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spane\Documents\AQUASTAT\"/>
    </mc:Choice>
  </mc:AlternateContent>
  <bookViews>
    <workbookView xWindow="0" yWindow="0" windowWidth="24000" windowHeight="13500" tabRatio="703"/>
  </bookViews>
  <sheets>
    <sheet name="aqs_glossary" sheetId="1" r:id="rId1"/>
    <sheet name="aqs_glossary_x_cat (subjects)" sheetId="4" r:id="rId2"/>
    <sheet name="aqs_glossary_x_src (sources)" sheetId="6" r:id="rId3"/>
    <sheet name="aqs_glossary_x_glo (rel terms)" sheetId="5" r:id="rId4"/>
    <sheet name="aqs_glossary_cat" sheetId="2" r:id="rId5"/>
    <sheet name="aqs_glossary_src" sheetId="3" r:id="rId6"/>
  </sheets>
  <definedNames>
    <definedName name="_xlnm._FilterDatabase" localSheetId="0" hidden="1">aqs_glossary!$A$1:$AJ$641</definedName>
    <definedName name="_xlnm._FilterDatabase" localSheetId="4" hidden="1">aqs_glossary_cat!$A$1:$F$1</definedName>
    <definedName name="_xlnm._FilterDatabase" localSheetId="5" hidden="1">aqs_glossary_src!$A$1:$C$1</definedName>
    <definedName name="_xlnm._FilterDatabase" localSheetId="1" hidden="1">'aqs_glossary_x_cat (subjects)'!$A$1:$E$1</definedName>
    <definedName name="_xlnm._FilterDatabase" localSheetId="3" hidden="1">'aqs_glossary_x_glo (rel terms)'!$A$1:$E$1</definedName>
    <definedName name="_xlnm._FilterDatabase" localSheetId="2" hidden="1">'aqs_glossary_x_src (sources)'!$A$1:$C$222</definedName>
    <definedName name="aqs_glossary" localSheetId="0">aqs_glossary!$A$1:$BD$641</definedName>
    <definedName name="aqs_glossary_cat" localSheetId="4">aqs_glossary_cat!$A$1:$F$8</definedName>
    <definedName name="aqs_glossary_src" localSheetId="5">aqs_glossary_src!$A$1:$C$61</definedName>
    <definedName name="aqs_glossary_x_cat" localSheetId="1">'aqs_glossary_x_cat (subjects)'!$A$1:$B$1105</definedName>
    <definedName name="aqs_glossary_x_glo" localSheetId="3">'aqs_glossary_x_glo (rel terms)'!$A$1:$B$1023</definedName>
    <definedName name="aqs_glossary_x_src" localSheetId="2">'aqs_glossary_x_src (sources)'!$A$1:$B$222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4" l="1"/>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D417" i="4"/>
  <c r="E417" i="4"/>
  <c r="D418" i="4"/>
  <c r="E418" i="4"/>
  <c r="D419" i="4"/>
  <c r="E419" i="4"/>
  <c r="D420" i="4"/>
  <c r="E420" i="4"/>
  <c r="D421" i="4"/>
  <c r="E421" i="4"/>
  <c r="D422" i="4"/>
  <c r="E422" i="4"/>
  <c r="D423" i="4"/>
  <c r="E423" i="4"/>
  <c r="D424" i="4"/>
  <c r="E424" i="4"/>
  <c r="D425" i="4"/>
  <c r="E425" i="4"/>
  <c r="D426" i="4"/>
  <c r="E426" i="4"/>
  <c r="D427" i="4"/>
  <c r="E427" i="4"/>
  <c r="D428" i="4"/>
  <c r="E428" i="4"/>
  <c r="D429" i="4"/>
  <c r="E429" i="4"/>
  <c r="D430" i="4"/>
  <c r="E430" i="4"/>
  <c r="D431" i="4"/>
  <c r="E431" i="4"/>
  <c r="D432" i="4"/>
  <c r="E432" i="4"/>
  <c r="D433" i="4"/>
  <c r="E433" i="4"/>
  <c r="D434" i="4"/>
  <c r="E434" i="4"/>
  <c r="D435" i="4"/>
  <c r="E435" i="4"/>
  <c r="D436" i="4"/>
  <c r="E436" i="4"/>
  <c r="D437" i="4"/>
  <c r="E437" i="4"/>
  <c r="D438" i="4"/>
  <c r="E438" i="4"/>
  <c r="D439" i="4"/>
  <c r="E439" i="4"/>
  <c r="D440" i="4"/>
  <c r="E440" i="4"/>
  <c r="D441" i="4"/>
  <c r="E441" i="4"/>
  <c r="D442" i="4"/>
  <c r="E442" i="4"/>
  <c r="D443" i="4"/>
  <c r="E443" i="4"/>
  <c r="D444" i="4"/>
  <c r="E444" i="4"/>
  <c r="D445" i="4"/>
  <c r="E445" i="4"/>
  <c r="D446" i="4"/>
  <c r="E446" i="4"/>
  <c r="D447" i="4"/>
  <c r="E447" i="4"/>
  <c r="D448" i="4"/>
  <c r="E448" i="4"/>
  <c r="D449" i="4"/>
  <c r="E449" i="4"/>
  <c r="D450" i="4"/>
  <c r="E450" i="4"/>
  <c r="D451" i="4"/>
  <c r="E451" i="4"/>
  <c r="D452" i="4"/>
  <c r="E452" i="4"/>
  <c r="D453" i="4"/>
  <c r="E453" i="4"/>
  <c r="D454" i="4"/>
  <c r="E454" i="4"/>
  <c r="D455" i="4"/>
  <c r="E455" i="4"/>
  <c r="D456" i="4"/>
  <c r="E456" i="4"/>
  <c r="D457" i="4"/>
  <c r="E457" i="4"/>
  <c r="D458" i="4"/>
  <c r="E458" i="4"/>
  <c r="D459" i="4"/>
  <c r="E459" i="4"/>
  <c r="D460" i="4"/>
  <c r="E460" i="4"/>
  <c r="D461" i="4"/>
  <c r="E461" i="4"/>
  <c r="D462" i="4"/>
  <c r="E462" i="4"/>
  <c r="D463" i="4"/>
  <c r="E463" i="4"/>
  <c r="D464" i="4"/>
  <c r="E464" i="4"/>
  <c r="D465" i="4"/>
  <c r="E465" i="4"/>
  <c r="D466" i="4"/>
  <c r="E466" i="4"/>
  <c r="D467" i="4"/>
  <c r="E467" i="4"/>
  <c r="D468" i="4"/>
  <c r="E468" i="4"/>
  <c r="D469" i="4"/>
  <c r="E469" i="4"/>
  <c r="D470" i="4"/>
  <c r="E470" i="4"/>
  <c r="D471" i="4"/>
  <c r="E471" i="4"/>
  <c r="D472" i="4"/>
  <c r="E472" i="4"/>
  <c r="D473" i="4"/>
  <c r="E473" i="4"/>
  <c r="D474" i="4"/>
  <c r="E474" i="4"/>
  <c r="D475" i="4"/>
  <c r="E475" i="4"/>
  <c r="D476" i="4"/>
  <c r="E476" i="4"/>
  <c r="D477" i="4"/>
  <c r="E477" i="4"/>
  <c r="D478" i="4"/>
  <c r="E478" i="4"/>
  <c r="D479" i="4"/>
  <c r="E479" i="4"/>
  <c r="D480" i="4"/>
  <c r="E480" i="4"/>
  <c r="D481" i="4"/>
  <c r="E481" i="4"/>
  <c r="D482" i="4"/>
  <c r="E482" i="4"/>
  <c r="D483" i="4"/>
  <c r="E483" i="4"/>
  <c r="D484" i="4"/>
  <c r="E484" i="4"/>
  <c r="D485" i="4"/>
  <c r="E485" i="4"/>
  <c r="D486" i="4"/>
  <c r="E486" i="4"/>
  <c r="D487" i="4"/>
  <c r="E487" i="4"/>
  <c r="D488" i="4"/>
  <c r="E488" i="4"/>
  <c r="D489" i="4"/>
  <c r="E489" i="4"/>
  <c r="D490" i="4"/>
  <c r="E490" i="4"/>
  <c r="D491" i="4"/>
  <c r="E491" i="4"/>
  <c r="D492" i="4"/>
  <c r="E492" i="4"/>
  <c r="D493" i="4"/>
  <c r="E493" i="4"/>
  <c r="D494" i="4"/>
  <c r="E494" i="4"/>
  <c r="D495" i="4"/>
  <c r="E495" i="4"/>
  <c r="D496" i="4"/>
  <c r="E496" i="4"/>
  <c r="D497" i="4"/>
  <c r="E497" i="4"/>
  <c r="D498" i="4"/>
  <c r="E498" i="4"/>
  <c r="D499" i="4"/>
  <c r="E499" i="4"/>
  <c r="D500" i="4"/>
  <c r="E500" i="4"/>
  <c r="D501" i="4"/>
  <c r="E501" i="4"/>
  <c r="D502" i="4"/>
  <c r="E502" i="4"/>
  <c r="D503" i="4"/>
  <c r="E503" i="4"/>
  <c r="D504" i="4"/>
  <c r="E504" i="4"/>
  <c r="D505" i="4"/>
  <c r="E505" i="4"/>
  <c r="D506" i="4"/>
  <c r="E506" i="4"/>
  <c r="D507" i="4"/>
  <c r="E507" i="4"/>
  <c r="D508" i="4"/>
  <c r="E508" i="4"/>
  <c r="D509" i="4"/>
  <c r="E509" i="4"/>
  <c r="D510" i="4"/>
  <c r="E510" i="4"/>
  <c r="D511" i="4"/>
  <c r="E511" i="4"/>
  <c r="D512" i="4"/>
  <c r="E512" i="4"/>
  <c r="D513" i="4"/>
  <c r="E513" i="4"/>
  <c r="D514" i="4"/>
  <c r="E514" i="4"/>
  <c r="D515" i="4"/>
  <c r="E515" i="4"/>
  <c r="D516" i="4"/>
  <c r="E516" i="4"/>
  <c r="D517" i="4"/>
  <c r="E517" i="4"/>
  <c r="D518" i="4"/>
  <c r="E518" i="4"/>
  <c r="D519" i="4"/>
  <c r="E519" i="4"/>
  <c r="D520" i="4"/>
  <c r="E520" i="4"/>
  <c r="D521" i="4"/>
  <c r="E521" i="4"/>
  <c r="D522" i="4"/>
  <c r="E522" i="4"/>
  <c r="D523" i="4"/>
  <c r="E523" i="4"/>
  <c r="D524" i="4"/>
  <c r="E524" i="4"/>
  <c r="D525" i="4"/>
  <c r="E525" i="4"/>
  <c r="D526" i="4"/>
  <c r="E526" i="4"/>
  <c r="D527" i="4"/>
  <c r="E527" i="4"/>
  <c r="D528" i="4"/>
  <c r="E528" i="4"/>
  <c r="D529" i="4"/>
  <c r="E529" i="4"/>
  <c r="D530" i="4"/>
  <c r="E530" i="4"/>
  <c r="D531" i="4"/>
  <c r="E531" i="4"/>
  <c r="D532" i="4"/>
  <c r="E532" i="4"/>
  <c r="D533" i="4"/>
  <c r="E533" i="4"/>
  <c r="D534" i="4"/>
  <c r="E534" i="4"/>
  <c r="D535" i="4"/>
  <c r="E535" i="4"/>
  <c r="D536" i="4"/>
  <c r="E536" i="4"/>
  <c r="D537" i="4"/>
  <c r="E537" i="4"/>
  <c r="D538" i="4"/>
  <c r="E538" i="4"/>
  <c r="D539" i="4"/>
  <c r="E539" i="4"/>
  <c r="D540" i="4"/>
  <c r="E540" i="4"/>
  <c r="D541" i="4"/>
  <c r="E541" i="4"/>
  <c r="D542" i="4"/>
  <c r="E542" i="4"/>
  <c r="D543" i="4"/>
  <c r="E543" i="4"/>
  <c r="D544" i="4"/>
  <c r="E544" i="4"/>
  <c r="D545" i="4"/>
  <c r="E545" i="4"/>
  <c r="D546" i="4"/>
  <c r="E546" i="4"/>
  <c r="D547" i="4"/>
  <c r="E547" i="4"/>
  <c r="D548" i="4"/>
  <c r="E548" i="4"/>
  <c r="D549" i="4"/>
  <c r="E549" i="4"/>
  <c r="D550" i="4"/>
  <c r="E550" i="4"/>
  <c r="D551" i="4"/>
  <c r="E551" i="4"/>
  <c r="D552" i="4"/>
  <c r="E552" i="4"/>
  <c r="D553" i="4"/>
  <c r="E553" i="4"/>
  <c r="D554" i="4"/>
  <c r="E554" i="4"/>
  <c r="D555" i="4"/>
  <c r="E555" i="4"/>
  <c r="D556" i="4"/>
  <c r="E556" i="4"/>
  <c r="D557" i="4"/>
  <c r="E557" i="4"/>
  <c r="D558" i="4"/>
  <c r="E558" i="4"/>
  <c r="D559" i="4"/>
  <c r="E559" i="4"/>
  <c r="D560" i="4"/>
  <c r="E560" i="4"/>
  <c r="D561" i="4"/>
  <c r="E561" i="4"/>
  <c r="D562" i="4"/>
  <c r="E562" i="4"/>
  <c r="D563" i="4"/>
  <c r="E563" i="4"/>
  <c r="D564" i="4"/>
  <c r="E564" i="4"/>
  <c r="D565" i="4"/>
  <c r="E565" i="4"/>
  <c r="D566" i="4"/>
  <c r="E566" i="4"/>
  <c r="D567" i="4"/>
  <c r="E567" i="4"/>
  <c r="D568" i="4"/>
  <c r="E568" i="4"/>
  <c r="D569" i="4"/>
  <c r="E569" i="4"/>
  <c r="D570" i="4"/>
  <c r="E570" i="4"/>
  <c r="D571" i="4"/>
  <c r="E571" i="4"/>
  <c r="D572" i="4"/>
  <c r="E572" i="4"/>
  <c r="D573" i="4"/>
  <c r="E573" i="4"/>
  <c r="D574" i="4"/>
  <c r="E574" i="4"/>
  <c r="D575" i="4"/>
  <c r="E575" i="4"/>
  <c r="D576" i="4"/>
  <c r="E576" i="4"/>
  <c r="D577" i="4"/>
  <c r="E577" i="4"/>
  <c r="D578" i="4"/>
  <c r="E578" i="4"/>
  <c r="D579" i="4"/>
  <c r="E579" i="4"/>
  <c r="D580" i="4"/>
  <c r="E580" i="4"/>
  <c r="D581" i="4"/>
  <c r="E581" i="4"/>
  <c r="D582" i="4"/>
  <c r="E582" i="4"/>
  <c r="D583" i="4"/>
  <c r="E583" i="4"/>
  <c r="D584" i="4"/>
  <c r="E584" i="4"/>
  <c r="D585" i="4"/>
  <c r="E585" i="4"/>
  <c r="D586" i="4"/>
  <c r="E586" i="4"/>
  <c r="D587" i="4"/>
  <c r="E587" i="4"/>
  <c r="D588" i="4"/>
  <c r="E588" i="4"/>
  <c r="D589" i="4"/>
  <c r="E589" i="4"/>
  <c r="D590" i="4"/>
  <c r="E590" i="4"/>
  <c r="D591" i="4"/>
  <c r="E591" i="4"/>
  <c r="D592" i="4"/>
  <c r="E592" i="4"/>
  <c r="D593" i="4"/>
  <c r="E593" i="4"/>
  <c r="D594" i="4"/>
  <c r="E594" i="4"/>
  <c r="D595" i="4"/>
  <c r="E595" i="4"/>
  <c r="D596" i="4"/>
  <c r="E596" i="4"/>
  <c r="D597" i="4"/>
  <c r="E597" i="4"/>
  <c r="D598" i="4"/>
  <c r="E598" i="4"/>
  <c r="D599" i="4"/>
  <c r="E599" i="4"/>
  <c r="D600" i="4"/>
  <c r="E600" i="4"/>
  <c r="D601" i="4"/>
  <c r="E601" i="4"/>
  <c r="D602" i="4"/>
  <c r="E602" i="4"/>
  <c r="D603" i="4"/>
  <c r="E603" i="4"/>
  <c r="D604" i="4"/>
  <c r="E604" i="4"/>
  <c r="D605" i="4"/>
  <c r="E605" i="4"/>
  <c r="D606" i="4"/>
  <c r="E606" i="4"/>
  <c r="D607" i="4"/>
  <c r="E607" i="4"/>
  <c r="D608" i="4"/>
  <c r="E608" i="4"/>
  <c r="D609" i="4"/>
  <c r="E609" i="4"/>
  <c r="D610" i="4"/>
  <c r="E610" i="4"/>
  <c r="D611" i="4"/>
  <c r="E611" i="4"/>
  <c r="D612" i="4"/>
  <c r="E612" i="4"/>
  <c r="D613" i="4"/>
  <c r="E613" i="4"/>
  <c r="D614" i="4"/>
  <c r="E614" i="4"/>
  <c r="D615" i="4"/>
  <c r="E615" i="4"/>
  <c r="D616" i="4"/>
  <c r="E616" i="4"/>
  <c r="D617" i="4"/>
  <c r="E617" i="4"/>
  <c r="D618" i="4"/>
  <c r="E618" i="4"/>
  <c r="D619" i="4"/>
  <c r="E619" i="4"/>
  <c r="D620" i="4"/>
  <c r="E620" i="4"/>
  <c r="D621" i="4"/>
  <c r="E621" i="4"/>
  <c r="D622" i="4"/>
  <c r="E622" i="4"/>
  <c r="D623" i="4"/>
  <c r="E623" i="4"/>
  <c r="D624" i="4"/>
  <c r="E624" i="4"/>
  <c r="D625" i="4"/>
  <c r="E625" i="4"/>
  <c r="D626" i="4"/>
  <c r="E626" i="4"/>
  <c r="D627" i="4"/>
  <c r="E627" i="4"/>
  <c r="D628" i="4"/>
  <c r="E628" i="4"/>
  <c r="D629" i="4"/>
  <c r="E629" i="4"/>
  <c r="D630" i="4"/>
  <c r="E630" i="4"/>
  <c r="D631" i="4"/>
  <c r="E631" i="4"/>
  <c r="D632" i="4"/>
  <c r="E632" i="4"/>
  <c r="D633" i="4"/>
  <c r="E633" i="4"/>
  <c r="D634" i="4"/>
  <c r="E634" i="4"/>
  <c r="D635" i="4"/>
  <c r="E635" i="4"/>
  <c r="D636" i="4"/>
  <c r="E636" i="4"/>
  <c r="D637" i="4"/>
  <c r="E637" i="4"/>
  <c r="D638" i="4"/>
  <c r="E638" i="4"/>
  <c r="D639" i="4"/>
  <c r="E639" i="4"/>
  <c r="D640" i="4"/>
  <c r="E640" i="4"/>
  <c r="D641" i="4"/>
  <c r="E641" i="4"/>
  <c r="D642" i="4"/>
  <c r="E642" i="4"/>
  <c r="D643" i="4"/>
  <c r="E643" i="4"/>
  <c r="D644" i="4"/>
  <c r="E644" i="4"/>
  <c r="D645" i="4"/>
  <c r="E645" i="4"/>
  <c r="D646" i="4"/>
  <c r="E646" i="4"/>
  <c r="D647" i="4"/>
  <c r="E647" i="4"/>
  <c r="D648" i="4"/>
  <c r="E648" i="4"/>
  <c r="D649" i="4"/>
  <c r="E649" i="4"/>
  <c r="D650" i="4"/>
  <c r="E650" i="4"/>
  <c r="D651" i="4"/>
  <c r="E651" i="4"/>
  <c r="D652" i="4"/>
  <c r="E652" i="4"/>
  <c r="D653" i="4"/>
  <c r="E653" i="4"/>
  <c r="D654" i="4"/>
  <c r="E654" i="4"/>
  <c r="D655" i="4"/>
  <c r="E655" i="4"/>
  <c r="D656" i="4"/>
  <c r="E656" i="4"/>
  <c r="D657" i="4"/>
  <c r="E657" i="4"/>
  <c r="D658" i="4"/>
  <c r="E658" i="4"/>
  <c r="D659" i="4"/>
  <c r="E659" i="4"/>
  <c r="D660" i="4"/>
  <c r="E660" i="4"/>
  <c r="D661" i="4"/>
  <c r="E661" i="4"/>
  <c r="D662" i="4"/>
  <c r="E662" i="4"/>
  <c r="D663" i="4"/>
  <c r="E663" i="4"/>
  <c r="D664" i="4"/>
  <c r="E664" i="4"/>
  <c r="D665" i="4"/>
  <c r="E665" i="4"/>
  <c r="D666" i="4"/>
  <c r="E666" i="4"/>
  <c r="D667" i="4"/>
  <c r="E667" i="4"/>
  <c r="D668" i="4"/>
  <c r="E668" i="4"/>
  <c r="D669" i="4"/>
  <c r="E669" i="4"/>
  <c r="D670" i="4"/>
  <c r="E670" i="4"/>
  <c r="D671" i="4"/>
  <c r="E671" i="4"/>
  <c r="D672" i="4"/>
  <c r="E672" i="4"/>
  <c r="D673" i="4"/>
  <c r="E673" i="4"/>
  <c r="D674" i="4"/>
  <c r="E674" i="4"/>
  <c r="D675" i="4"/>
  <c r="E675" i="4"/>
  <c r="D676" i="4"/>
  <c r="E676" i="4"/>
  <c r="D677" i="4"/>
  <c r="E677" i="4"/>
  <c r="D678" i="4"/>
  <c r="E678" i="4"/>
  <c r="D679" i="4"/>
  <c r="E679" i="4"/>
  <c r="D680" i="4"/>
  <c r="E680" i="4"/>
  <c r="D681" i="4"/>
  <c r="E681" i="4"/>
  <c r="D682" i="4"/>
  <c r="E682" i="4"/>
  <c r="D683" i="4"/>
  <c r="E683" i="4"/>
  <c r="D684" i="4"/>
  <c r="E684" i="4"/>
  <c r="D685" i="4"/>
  <c r="E685" i="4"/>
  <c r="D686" i="4"/>
  <c r="E686" i="4"/>
  <c r="D687" i="4"/>
  <c r="E687" i="4"/>
  <c r="D688" i="4"/>
  <c r="E688" i="4"/>
  <c r="D689" i="4"/>
  <c r="E689" i="4"/>
  <c r="D690" i="4"/>
  <c r="E690" i="4"/>
  <c r="D691" i="4"/>
  <c r="E691" i="4"/>
  <c r="D692" i="4"/>
  <c r="E692" i="4"/>
  <c r="D693" i="4"/>
  <c r="E693" i="4"/>
  <c r="D694" i="4"/>
  <c r="E694" i="4"/>
  <c r="D695" i="4"/>
  <c r="E695" i="4"/>
  <c r="D696" i="4"/>
  <c r="E696" i="4"/>
  <c r="D697" i="4"/>
  <c r="E697" i="4"/>
  <c r="D698" i="4"/>
  <c r="E698" i="4"/>
  <c r="D699" i="4"/>
  <c r="E699" i="4"/>
  <c r="D700" i="4"/>
  <c r="E700" i="4"/>
  <c r="D701" i="4"/>
  <c r="E701" i="4"/>
  <c r="D702" i="4"/>
  <c r="E702" i="4"/>
  <c r="D703" i="4"/>
  <c r="E703" i="4"/>
  <c r="D704" i="4"/>
  <c r="E704" i="4"/>
  <c r="D705" i="4"/>
  <c r="E705" i="4"/>
  <c r="D706" i="4"/>
  <c r="E706" i="4"/>
  <c r="D707" i="4"/>
  <c r="E707" i="4"/>
  <c r="D708" i="4"/>
  <c r="E708" i="4"/>
  <c r="D709" i="4"/>
  <c r="E709" i="4"/>
  <c r="D710" i="4"/>
  <c r="E710" i="4"/>
  <c r="D711" i="4"/>
  <c r="E711" i="4"/>
  <c r="D712" i="4"/>
  <c r="E712" i="4"/>
  <c r="D713" i="4"/>
  <c r="E713" i="4"/>
  <c r="D714" i="4"/>
  <c r="E714" i="4"/>
  <c r="D715" i="4"/>
  <c r="E715" i="4"/>
  <c r="D716" i="4"/>
  <c r="E716" i="4"/>
  <c r="D717" i="4"/>
  <c r="E717" i="4"/>
  <c r="D718" i="4"/>
  <c r="E718" i="4"/>
  <c r="D719" i="4"/>
  <c r="E719" i="4"/>
  <c r="D720" i="4"/>
  <c r="E720" i="4"/>
  <c r="D721" i="4"/>
  <c r="E721" i="4"/>
  <c r="D722" i="4"/>
  <c r="E722" i="4"/>
  <c r="D723" i="4"/>
  <c r="E723" i="4"/>
  <c r="D724" i="4"/>
  <c r="E724" i="4"/>
  <c r="D725" i="4"/>
  <c r="E725" i="4"/>
  <c r="D726" i="4"/>
  <c r="E726" i="4"/>
  <c r="D727" i="4"/>
  <c r="E727" i="4"/>
  <c r="D728" i="4"/>
  <c r="E728" i="4"/>
  <c r="D729" i="4"/>
  <c r="E729" i="4"/>
  <c r="D730" i="4"/>
  <c r="E730" i="4"/>
  <c r="D731" i="4"/>
  <c r="E731" i="4"/>
  <c r="D732" i="4"/>
  <c r="E732" i="4"/>
  <c r="D733" i="4"/>
  <c r="E733" i="4"/>
  <c r="D734" i="4"/>
  <c r="E734" i="4"/>
  <c r="D735" i="4"/>
  <c r="E735" i="4"/>
  <c r="D736" i="4"/>
  <c r="E736" i="4"/>
  <c r="D737" i="4"/>
  <c r="E737" i="4"/>
  <c r="D738" i="4"/>
  <c r="E738" i="4"/>
  <c r="D739" i="4"/>
  <c r="E739" i="4"/>
  <c r="D740" i="4"/>
  <c r="E740" i="4"/>
  <c r="D741" i="4"/>
  <c r="E741" i="4"/>
  <c r="D742" i="4"/>
  <c r="E742" i="4"/>
  <c r="D743" i="4"/>
  <c r="E743" i="4"/>
  <c r="D744" i="4"/>
  <c r="E744" i="4"/>
  <c r="D745" i="4"/>
  <c r="E745" i="4"/>
  <c r="D746" i="4"/>
  <c r="E746" i="4"/>
  <c r="D747" i="4"/>
  <c r="E747" i="4"/>
  <c r="D748" i="4"/>
  <c r="E748" i="4"/>
  <c r="D749" i="4"/>
  <c r="E749" i="4"/>
  <c r="D750" i="4"/>
  <c r="E750" i="4"/>
  <c r="D751" i="4"/>
  <c r="E751" i="4"/>
  <c r="D752" i="4"/>
  <c r="E752" i="4"/>
  <c r="D753" i="4"/>
  <c r="E753" i="4"/>
  <c r="D754" i="4"/>
  <c r="E754" i="4"/>
  <c r="D755" i="4"/>
  <c r="E755" i="4"/>
  <c r="D756" i="4"/>
  <c r="E756" i="4"/>
  <c r="D757" i="4"/>
  <c r="E757" i="4"/>
  <c r="D758" i="4"/>
  <c r="E758" i="4"/>
  <c r="D759" i="4"/>
  <c r="E759" i="4"/>
  <c r="D760" i="4"/>
  <c r="E760" i="4"/>
  <c r="D761" i="4"/>
  <c r="E761" i="4"/>
  <c r="D762" i="4"/>
  <c r="E762" i="4"/>
  <c r="D763" i="4"/>
  <c r="E763" i="4"/>
  <c r="D764" i="4"/>
  <c r="E764" i="4"/>
  <c r="D765" i="4"/>
  <c r="E765" i="4"/>
  <c r="D766" i="4"/>
  <c r="E766" i="4"/>
  <c r="D767" i="4"/>
  <c r="E767" i="4"/>
  <c r="D768" i="4"/>
  <c r="E768" i="4"/>
  <c r="D769" i="4"/>
  <c r="E769" i="4"/>
  <c r="D770" i="4"/>
  <c r="E770" i="4"/>
  <c r="D771" i="4"/>
  <c r="E771" i="4"/>
  <c r="D772" i="4"/>
  <c r="E772" i="4"/>
  <c r="D773" i="4"/>
  <c r="E773" i="4"/>
  <c r="D774" i="4"/>
  <c r="E774" i="4"/>
  <c r="D775" i="4"/>
  <c r="E775" i="4"/>
  <c r="D776" i="4"/>
  <c r="E776" i="4"/>
  <c r="D777" i="4"/>
  <c r="E777" i="4"/>
  <c r="D778" i="4"/>
  <c r="E778" i="4"/>
  <c r="D779" i="4"/>
  <c r="E779" i="4"/>
  <c r="D780" i="4"/>
  <c r="E780" i="4"/>
  <c r="D781" i="4"/>
  <c r="E781" i="4"/>
  <c r="D782" i="4"/>
  <c r="E782" i="4"/>
  <c r="D783" i="4"/>
  <c r="E783" i="4"/>
  <c r="D784" i="4"/>
  <c r="E784" i="4"/>
  <c r="D785" i="4"/>
  <c r="E785" i="4"/>
  <c r="D786" i="4"/>
  <c r="E786" i="4"/>
  <c r="D787" i="4"/>
  <c r="E787" i="4"/>
  <c r="D788" i="4"/>
  <c r="E788" i="4"/>
  <c r="D789" i="4"/>
  <c r="E789" i="4"/>
  <c r="D790" i="4"/>
  <c r="E790" i="4"/>
  <c r="D791" i="4"/>
  <c r="E791" i="4"/>
  <c r="D792" i="4"/>
  <c r="E792" i="4"/>
  <c r="D793" i="4"/>
  <c r="E793" i="4"/>
  <c r="D794" i="4"/>
  <c r="E794" i="4"/>
  <c r="D795" i="4"/>
  <c r="E795" i="4"/>
  <c r="D796" i="4"/>
  <c r="E796" i="4"/>
  <c r="D797" i="4"/>
  <c r="E797" i="4"/>
  <c r="D798" i="4"/>
  <c r="E798" i="4"/>
  <c r="D799" i="4"/>
  <c r="E799" i="4"/>
  <c r="D800" i="4"/>
  <c r="E800" i="4"/>
  <c r="D801" i="4"/>
  <c r="E801" i="4"/>
  <c r="D802" i="4"/>
  <c r="E802" i="4"/>
  <c r="D803" i="4"/>
  <c r="E803" i="4"/>
  <c r="D804" i="4"/>
  <c r="E804" i="4"/>
  <c r="D805" i="4"/>
  <c r="E805" i="4"/>
  <c r="D806" i="4"/>
  <c r="E806" i="4"/>
  <c r="D807" i="4"/>
  <c r="E807" i="4"/>
  <c r="D808" i="4"/>
  <c r="E808" i="4"/>
  <c r="D809" i="4"/>
  <c r="E809" i="4"/>
  <c r="D810" i="4"/>
  <c r="E810" i="4"/>
  <c r="D811" i="4"/>
  <c r="E811" i="4"/>
  <c r="D812" i="4"/>
  <c r="E812" i="4"/>
  <c r="D813" i="4"/>
  <c r="E813" i="4"/>
  <c r="D814" i="4"/>
  <c r="E814" i="4"/>
  <c r="D815" i="4"/>
  <c r="E815" i="4"/>
  <c r="D816" i="4"/>
  <c r="E816" i="4"/>
  <c r="D817" i="4"/>
  <c r="E817" i="4"/>
  <c r="D818" i="4"/>
  <c r="E818" i="4"/>
  <c r="D819" i="4"/>
  <c r="E819" i="4"/>
  <c r="D820" i="4"/>
  <c r="E820" i="4"/>
  <c r="D821" i="4"/>
  <c r="E821" i="4"/>
  <c r="D822" i="4"/>
  <c r="E822" i="4"/>
  <c r="D823" i="4"/>
  <c r="E823" i="4"/>
  <c r="D824" i="4"/>
  <c r="E824" i="4"/>
  <c r="D825" i="4"/>
  <c r="E825" i="4"/>
  <c r="D826" i="4"/>
  <c r="E826" i="4"/>
  <c r="D827" i="4"/>
  <c r="E827" i="4"/>
  <c r="D828" i="4"/>
  <c r="E828" i="4"/>
  <c r="D829" i="4"/>
  <c r="E829" i="4"/>
  <c r="D830" i="4"/>
  <c r="E830" i="4"/>
  <c r="D831" i="4"/>
  <c r="E831" i="4"/>
  <c r="D832" i="4"/>
  <c r="E832" i="4"/>
  <c r="D833" i="4"/>
  <c r="E833" i="4"/>
  <c r="D834" i="4"/>
  <c r="E834" i="4"/>
  <c r="D835" i="4"/>
  <c r="E835" i="4"/>
  <c r="D836" i="4"/>
  <c r="E836" i="4"/>
  <c r="D837" i="4"/>
  <c r="E837" i="4"/>
  <c r="D838" i="4"/>
  <c r="E838" i="4"/>
  <c r="D839" i="4"/>
  <c r="E839" i="4"/>
  <c r="D840" i="4"/>
  <c r="E840" i="4"/>
  <c r="D841" i="4"/>
  <c r="E841" i="4"/>
  <c r="D842" i="4"/>
  <c r="E842" i="4"/>
  <c r="D843" i="4"/>
  <c r="E843" i="4"/>
  <c r="D844" i="4"/>
  <c r="E844" i="4"/>
  <c r="D845" i="4"/>
  <c r="E845" i="4"/>
  <c r="D846" i="4"/>
  <c r="E846" i="4"/>
  <c r="D847" i="4"/>
  <c r="E847" i="4"/>
  <c r="D848" i="4"/>
  <c r="E848" i="4"/>
  <c r="D849" i="4"/>
  <c r="E849" i="4"/>
  <c r="D850" i="4"/>
  <c r="E850" i="4"/>
  <c r="D851" i="4"/>
  <c r="E851" i="4"/>
  <c r="D852" i="4"/>
  <c r="E852" i="4"/>
  <c r="D853" i="4"/>
  <c r="E853" i="4"/>
  <c r="D854" i="4"/>
  <c r="E854" i="4"/>
  <c r="D855" i="4"/>
  <c r="E855" i="4"/>
  <c r="D856" i="4"/>
  <c r="E856" i="4"/>
  <c r="D857" i="4"/>
  <c r="E857" i="4"/>
  <c r="D858" i="4"/>
  <c r="E858" i="4"/>
  <c r="D859" i="4"/>
  <c r="E859" i="4"/>
  <c r="D860" i="4"/>
  <c r="E860" i="4"/>
  <c r="D861" i="4"/>
  <c r="E861" i="4"/>
  <c r="D862" i="4"/>
  <c r="E862" i="4"/>
  <c r="D863" i="4"/>
  <c r="E863" i="4"/>
  <c r="D864" i="4"/>
  <c r="E864" i="4"/>
  <c r="D865" i="4"/>
  <c r="E865" i="4"/>
  <c r="D866" i="4"/>
  <c r="E866" i="4"/>
  <c r="D867" i="4"/>
  <c r="E867" i="4"/>
  <c r="D868" i="4"/>
  <c r="E868" i="4"/>
  <c r="D869" i="4"/>
  <c r="E869" i="4"/>
  <c r="D870" i="4"/>
  <c r="E870" i="4"/>
  <c r="D871" i="4"/>
  <c r="E871" i="4"/>
  <c r="D872" i="4"/>
  <c r="E872" i="4"/>
  <c r="D873" i="4"/>
  <c r="E873" i="4"/>
  <c r="D874" i="4"/>
  <c r="E874" i="4"/>
  <c r="D875" i="4"/>
  <c r="E875" i="4"/>
  <c r="D876" i="4"/>
  <c r="E876" i="4"/>
  <c r="D877" i="4"/>
  <c r="E877" i="4"/>
  <c r="D878" i="4"/>
  <c r="E878" i="4"/>
  <c r="D879" i="4"/>
  <c r="E879" i="4"/>
  <c r="D880" i="4"/>
  <c r="E880" i="4"/>
  <c r="D881" i="4"/>
  <c r="E881" i="4"/>
  <c r="D882" i="4"/>
  <c r="E882" i="4"/>
  <c r="D883" i="4"/>
  <c r="E883" i="4"/>
  <c r="D884" i="4"/>
  <c r="E884" i="4"/>
  <c r="D885" i="4"/>
  <c r="E885" i="4"/>
  <c r="D886" i="4"/>
  <c r="E886" i="4"/>
  <c r="D887" i="4"/>
  <c r="E887" i="4"/>
  <c r="D888" i="4"/>
  <c r="E888" i="4"/>
  <c r="D889" i="4"/>
  <c r="E889" i="4"/>
  <c r="D890" i="4"/>
  <c r="E890" i="4"/>
  <c r="D891" i="4"/>
  <c r="E891" i="4"/>
  <c r="D892" i="4"/>
  <c r="E892" i="4"/>
  <c r="D893" i="4"/>
  <c r="E893" i="4"/>
  <c r="D894" i="4"/>
  <c r="E894" i="4"/>
  <c r="D895" i="4"/>
  <c r="E895" i="4"/>
  <c r="D896" i="4"/>
  <c r="E896" i="4"/>
  <c r="D897" i="4"/>
  <c r="E897" i="4"/>
  <c r="D898" i="4"/>
  <c r="E898" i="4"/>
  <c r="D899" i="4"/>
  <c r="E899" i="4"/>
  <c r="D900" i="4"/>
  <c r="E900" i="4"/>
  <c r="D901" i="4"/>
  <c r="E901" i="4"/>
  <c r="D902" i="4"/>
  <c r="E902" i="4"/>
  <c r="D903" i="4"/>
  <c r="E903" i="4"/>
  <c r="D904" i="4"/>
  <c r="E904" i="4"/>
  <c r="D905" i="4"/>
  <c r="E905" i="4"/>
  <c r="D906" i="4"/>
  <c r="E906" i="4"/>
  <c r="D907" i="4"/>
  <c r="E907" i="4"/>
  <c r="D908" i="4"/>
  <c r="E908" i="4"/>
  <c r="D909" i="4"/>
  <c r="E909" i="4"/>
  <c r="D910" i="4"/>
  <c r="E910" i="4"/>
  <c r="D911" i="4"/>
  <c r="E911" i="4"/>
  <c r="D912" i="4"/>
  <c r="E912" i="4"/>
  <c r="D913" i="4"/>
  <c r="E913" i="4"/>
  <c r="D914" i="4"/>
  <c r="E914" i="4"/>
  <c r="D915" i="4"/>
  <c r="E915" i="4"/>
  <c r="D916" i="4"/>
  <c r="E916" i="4"/>
  <c r="D917" i="4"/>
  <c r="E917" i="4"/>
  <c r="D918" i="4"/>
  <c r="E918" i="4"/>
  <c r="D919" i="4"/>
  <c r="E919" i="4"/>
  <c r="D920" i="4"/>
  <c r="E920" i="4"/>
  <c r="D921" i="4"/>
  <c r="E921" i="4"/>
  <c r="D922" i="4"/>
  <c r="E922" i="4"/>
  <c r="D923" i="4"/>
  <c r="E923" i="4"/>
  <c r="D924" i="4"/>
  <c r="E924" i="4"/>
  <c r="D925" i="4"/>
  <c r="E925" i="4"/>
  <c r="D926" i="4"/>
  <c r="E926" i="4"/>
  <c r="D927" i="4"/>
  <c r="E927" i="4"/>
  <c r="D928" i="4"/>
  <c r="E928" i="4"/>
  <c r="D929" i="4"/>
  <c r="E929" i="4"/>
  <c r="D930" i="4"/>
  <c r="E930" i="4"/>
  <c r="D931" i="4"/>
  <c r="E931" i="4"/>
  <c r="D932" i="4"/>
  <c r="E932" i="4"/>
  <c r="D933" i="4"/>
  <c r="E933" i="4"/>
  <c r="D934" i="4"/>
  <c r="E934" i="4"/>
  <c r="D935" i="4"/>
  <c r="E935" i="4"/>
  <c r="D936" i="4"/>
  <c r="E936" i="4"/>
  <c r="D937" i="4"/>
  <c r="E937" i="4"/>
  <c r="D938" i="4"/>
  <c r="E938" i="4"/>
  <c r="D939" i="4"/>
  <c r="E939" i="4"/>
  <c r="D940" i="4"/>
  <c r="E940" i="4"/>
  <c r="D941" i="4"/>
  <c r="E941" i="4"/>
  <c r="D942" i="4"/>
  <c r="E942" i="4"/>
  <c r="D943" i="4"/>
  <c r="E943" i="4"/>
  <c r="D944" i="4"/>
  <c r="E944" i="4"/>
  <c r="D945" i="4"/>
  <c r="E945" i="4"/>
  <c r="D946" i="4"/>
  <c r="E946" i="4"/>
  <c r="D947" i="4"/>
  <c r="E947" i="4"/>
  <c r="D948" i="4"/>
  <c r="E948" i="4"/>
  <c r="D949" i="4"/>
  <c r="E949" i="4"/>
  <c r="D950" i="4"/>
  <c r="E950" i="4"/>
  <c r="D951" i="4"/>
  <c r="E951" i="4"/>
  <c r="D952" i="4"/>
  <c r="E952" i="4"/>
  <c r="D953" i="4"/>
  <c r="E953" i="4"/>
  <c r="D954" i="4"/>
  <c r="E954" i="4"/>
  <c r="D955" i="4"/>
  <c r="E955" i="4"/>
  <c r="D956" i="4"/>
  <c r="E956" i="4"/>
  <c r="D957" i="4"/>
  <c r="E957" i="4"/>
  <c r="D958" i="4"/>
  <c r="E958" i="4"/>
  <c r="D959" i="4"/>
  <c r="E959" i="4"/>
  <c r="D960" i="4"/>
  <c r="E960" i="4"/>
  <c r="D961" i="4"/>
  <c r="E961" i="4"/>
  <c r="D962" i="4"/>
  <c r="E962" i="4"/>
  <c r="D963" i="4"/>
  <c r="E963" i="4"/>
  <c r="D964" i="4"/>
  <c r="E964" i="4"/>
  <c r="D965" i="4"/>
  <c r="E965" i="4"/>
  <c r="D966" i="4"/>
  <c r="E966" i="4"/>
  <c r="D967" i="4"/>
  <c r="E967" i="4"/>
  <c r="D968" i="4"/>
  <c r="E968" i="4"/>
  <c r="D969" i="4"/>
  <c r="E969" i="4"/>
  <c r="D970" i="4"/>
  <c r="E970" i="4"/>
  <c r="D971" i="4"/>
  <c r="E971" i="4"/>
  <c r="D972" i="4"/>
  <c r="E972" i="4"/>
  <c r="D973" i="4"/>
  <c r="E973" i="4"/>
  <c r="D974" i="4"/>
  <c r="E974" i="4"/>
  <c r="D975" i="4"/>
  <c r="E975" i="4"/>
  <c r="D976" i="4"/>
  <c r="E976" i="4"/>
  <c r="D977" i="4"/>
  <c r="E977" i="4"/>
  <c r="D978" i="4"/>
  <c r="E978" i="4"/>
  <c r="D979" i="4"/>
  <c r="E979" i="4"/>
  <c r="D980" i="4"/>
  <c r="E980" i="4"/>
  <c r="D981" i="4"/>
  <c r="E981" i="4"/>
  <c r="D982" i="4"/>
  <c r="E982" i="4"/>
  <c r="D983" i="4"/>
  <c r="E983" i="4"/>
  <c r="D984" i="4"/>
  <c r="E984" i="4"/>
  <c r="D985" i="4"/>
  <c r="E985" i="4"/>
  <c r="D986" i="4"/>
  <c r="E986" i="4"/>
  <c r="D987" i="4"/>
  <c r="E987" i="4"/>
  <c r="D988" i="4"/>
  <c r="E988" i="4"/>
  <c r="D989" i="4"/>
  <c r="E989" i="4"/>
  <c r="D990" i="4"/>
  <c r="E990" i="4"/>
  <c r="D991" i="4"/>
  <c r="E991" i="4"/>
  <c r="D992" i="4"/>
  <c r="E992" i="4"/>
  <c r="D993" i="4"/>
  <c r="E993" i="4"/>
  <c r="D994" i="4"/>
  <c r="E994" i="4"/>
  <c r="D995" i="4"/>
  <c r="E995" i="4"/>
  <c r="D996" i="4"/>
  <c r="E996" i="4"/>
  <c r="D997" i="4"/>
  <c r="E997" i="4"/>
  <c r="D998" i="4"/>
  <c r="E998" i="4"/>
  <c r="D999" i="4"/>
  <c r="E999" i="4"/>
  <c r="D1000" i="4"/>
  <c r="E1000" i="4"/>
  <c r="D1001" i="4"/>
  <c r="E1001" i="4"/>
  <c r="D1002" i="4"/>
  <c r="E1002" i="4"/>
  <c r="D1003" i="4"/>
  <c r="E1003" i="4"/>
  <c r="D1004" i="4"/>
  <c r="E1004" i="4"/>
  <c r="D1005" i="4"/>
  <c r="E1005" i="4"/>
  <c r="D1006" i="4"/>
  <c r="E1006" i="4"/>
  <c r="D1007" i="4"/>
  <c r="E1007" i="4"/>
  <c r="D1008" i="4"/>
  <c r="E1008" i="4"/>
  <c r="D1009" i="4"/>
  <c r="E1009" i="4"/>
  <c r="D1010" i="4"/>
  <c r="E1010" i="4"/>
  <c r="D1011" i="4"/>
  <c r="E1011" i="4"/>
  <c r="D1012" i="4"/>
  <c r="E1012" i="4"/>
  <c r="D1013" i="4"/>
  <c r="E1013" i="4"/>
  <c r="D1014" i="4"/>
  <c r="E1014" i="4"/>
  <c r="D1015" i="4"/>
  <c r="E1015" i="4"/>
  <c r="D1016" i="4"/>
  <c r="E1016" i="4"/>
  <c r="D1017" i="4"/>
  <c r="E1017" i="4"/>
  <c r="D1018" i="4"/>
  <c r="E1018" i="4"/>
  <c r="D1019" i="4"/>
  <c r="E1019" i="4"/>
  <c r="D1020" i="4"/>
  <c r="E1020" i="4"/>
  <c r="D1021" i="4"/>
  <c r="E1021" i="4"/>
  <c r="D1022" i="4"/>
  <c r="E1022" i="4"/>
  <c r="D1023" i="4"/>
  <c r="E1023" i="4"/>
  <c r="D1024" i="4"/>
  <c r="E1024" i="4"/>
  <c r="D1025" i="4"/>
  <c r="E1025" i="4"/>
  <c r="D1026" i="4"/>
  <c r="E1026" i="4"/>
  <c r="D1027" i="4"/>
  <c r="E1027" i="4"/>
  <c r="D1028" i="4"/>
  <c r="E1028" i="4"/>
  <c r="D1029" i="4"/>
  <c r="E1029" i="4"/>
  <c r="D1030" i="4"/>
  <c r="E1030" i="4"/>
  <c r="D1031" i="4"/>
  <c r="E1031" i="4"/>
  <c r="D1032" i="4"/>
  <c r="E1032" i="4"/>
  <c r="D1033" i="4"/>
  <c r="E1033" i="4"/>
  <c r="D1034" i="4"/>
  <c r="E1034" i="4"/>
  <c r="D1035" i="4"/>
  <c r="E1035" i="4"/>
  <c r="D1036" i="4"/>
  <c r="E1036" i="4"/>
  <c r="D1037" i="4"/>
  <c r="E1037" i="4"/>
  <c r="D1038" i="4"/>
  <c r="E1038" i="4"/>
  <c r="D1039" i="4"/>
  <c r="E1039" i="4"/>
  <c r="D1040" i="4"/>
  <c r="E1040" i="4"/>
  <c r="D1041" i="4"/>
  <c r="E1041" i="4"/>
  <c r="D1042" i="4"/>
  <c r="E1042" i="4"/>
  <c r="D1043" i="4"/>
  <c r="E1043" i="4"/>
  <c r="D1044" i="4"/>
  <c r="E1044" i="4"/>
  <c r="D1045" i="4"/>
  <c r="E1045" i="4"/>
  <c r="D1046" i="4"/>
  <c r="E1046" i="4"/>
  <c r="D1047" i="4"/>
  <c r="E1047" i="4"/>
  <c r="D1048" i="4"/>
  <c r="E1048" i="4"/>
  <c r="D1049" i="4"/>
  <c r="E1049" i="4"/>
  <c r="D1050" i="4"/>
  <c r="E1050" i="4"/>
  <c r="D1051" i="4"/>
  <c r="E1051" i="4"/>
  <c r="D1052" i="4"/>
  <c r="E1052" i="4"/>
  <c r="D1053" i="4"/>
  <c r="E1053" i="4"/>
  <c r="D1054" i="4"/>
  <c r="E1054" i="4"/>
  <c r="D1055" i="4"/>
  <c r="E1055" i="4"/>
  <c r="D1056" i="4"/>
  <c r="E1056" i="4"/>
  <c r="D1057" i="4"/>
  <c r="E1057" i="4"/>
  <c r="D1058" i="4"/>
  <c r="E1058" i="4"/>
  <c r="D1059" i="4"/>
  <c r="E1059" i="4"/>
  <c r="D1060" i="4"/>
  <c r="E1060" i="4"/>
  <c r="D1061" i="4"/>
  <c r="E1061" i="4"/>
  <c r="D1062" i="4"/>
  <c r="E1062" i="4"/>
  <c r="D1063" i="4"/>
  <c r="E1063" i="4"/>
  <c r="D1064" i="4"/>
  <c r="E1064" i="4"/>
  <c r="D1065" i="4"/>
  <c r="E1065" i="4"/>
  <c r="D1066" i="4"/>
  <c r="E1066" i="4"/>
  <c r="D1067" i="4"/>
  <c r="E1067" i="4"/>
  <c r="D1068" i="4"/>
  <c r="E1068" i="4"/>
  <c r="D1069" i="4"/>
  <c r="E1069" i="4"/>
  <c r="D1070" i="4"/>
  <c r="E1070" i="4"/>
  <c r="D1071" i="4"/>
  <c r="E1071" i="4"/>
  <c r="D1072" i="4"/>
  <c r="E1072" i="4"/>
  <c r="D1073" i="4"/>
  <c r="E1073" i="4"/>
  <c r="D1074" i="4"/>
  <c r="E1074" i="4"/>
  <c r="D1075" i="4"/>
  <c r="E1075" i="4"/>
  <c r="D1076" i="4"/>
  <c r="E1076" i="4"/>
  <c r="D1077" i="4"/>
  <c r="E1077" i="4"/>
  <c r="D1078" i="4"/>
  <c r="E1078" i="4"/>
  <c r="D1079" i="4"/>
  <c r="E1079" i="4"/>
  <c r="D1080" i="4"/>
  <c r="E1080" i="4"/>
  <c r="D1081" i="4"/>
  <c r="E1081" i="4"/>
  <c r="D1082" i="4"/>
  <c r="E1082" i="4"/>
  <c r="D1083" i="4"/>
  <c r="E1083" i="4"/>
  <c r="D1084" i="4"/>
  <c r="E1084" i="4"/>
  <c r="D1085" i="4"/>
  <c r="E1085" i="4"/>
  <c r="D1086" i="4"/>
  <c r="E1086" i="4"/>
  <c r="D1087" i="4"/>
  <c r="E1087" i="4"/>
  <c r="D1088" i="4"/>
  <c r="E1088" i="4"/>
  <c r="D1089" i="4"/>
  <c r="E1089" i="4"/>
  <c r="D1090" i="4"/>
  <c r="E1090" i="4"/>
  <c r="D1091" i="4"/>
  <c r="E1091" i="4"/>
  <c r="D1092" i="4"/>
  <c r="E1092" i="4"/>
  <c r="D1093" i="4"/>
  <c r="E1093" i="4"/>
  <c r="D1094" i="4"/>
  <c r="E1094" i="4"/>
  <c r="D1095" i="4"/>
  <c r="E1095" i="4"/>
  <c r="D1096" i="4"/>
  <c r="E1096" i="4"/>
  <c r="D1097" i="4"/>
  <c r="E1097" i="4"/>
  <c r="D1098" i="4"/>
  <c r="E1098" i="4"/>
  <c r="D1099" i="4"/>
  <c r="E1099" i="4"/>
  <c r="D1100" i="4"/>
  <c r="E1100" i="4"/>
  <c r="D1101" i="4"/>
  <c r="E1101" i="4"/>
  <c r="D1102" i="4"/>
  <c r="E1102" i="4"/>
  <c r="D1103" i="4"/>
  <c r="E1103" i="4"/>
  <c r="D1104" i="4"/>
  <c r="E1104" i="4"/>
  <c r="D1105" i="4"/>
  <c r="E1105" i="4"/>
  <c r="E2" i="4"/>
  <c r="D2" i="4"/>
  <c r="D3" i="5"/>
  <c r="E3" i="5"/>
  <c r="D4" i="5"/>
  <c r="E4" i="5"/>
  <c r="D5" i="5"/>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71" i="5"/>
  <c r="E71" i="5"/>
  <c r="D72" i="5"/>
  <c r="E72" i="5"/>
  <c r="D73" i="5"/>
  <c r="E73" i="5"/>
  <c r="D74" i="5"/>
  <c r="E74" i="5"/>
  <c r="D75" i="5"/>
  <c r="E75" i="5"/>
  <c r="D76" i="5"/>
  <c r="E76" i="5"/>
  <c r="D77" i="5"/>
  <c r="E77" i="5"/>
  <c r="D78" i="5"/>
  <c r="E78" i="5"/>
  <c r="D79" i="5"/>
  <c r="E79" i="5"/>
  <c r="D80" i="5"/>
  <c r="E80" i="5"/>
  <c r="D81" i="5"/>
  <c r="E81" i="5"/>
  <c r="D82" i="5"/>
  <c r="E82" i="5"/>
  <c r="D83" i="5"/>
  <c r="E83" i="5"/>
  <c r="D84" i="5"/>
  <c r="E84" i="5"/>
  <c r="D85" i="5"/>
  <c r="E85" i="5"/>
  <c r="D86" i="5"/>
  <c r="E86" i="5"/>
  <c r="D87" i="5"/>
  <c r="E87" i="5"/>
  <c r="D88" i="5"/>
  <c r="E88" i="5"/>
  <c r="D89" i="5"/>
  <c r="E89" i="5"/>
  <c r="D90" i="5"/>
  <c r="E90" i="5"/>
  <c r="D91" i="5"/>
  <c r="E91" i="5"/>
  <c r="D92" i="5"/>
  <c r="E92" i="5"/>
  <c r="D93" i="5"/>
  <c r="E93" i="5"/>
  <c r="D94" i="5"/>
  <c r="E94" i="5"/>
  <c r="D95" i="5"/>
  <c r="E95" i="5"/>
  <c r="D96" i="5"/>
  <c r="E96" i="5"/>
  <c r="D97" i="5"/>
  <c r="E97" i="5"/>
  <c r="D98" i="5"/>
  <c r="E98" i="5"/>
  <c r="D99" i="5"/>
  <c r="E99" i="5"/>
  <c r="D100" i="5"/>
  <c r="E100" i="5"/>
  <c r="D101" i="5"/>
  <c r="E101" i="5"/>
  <c r="D102" i="5"/>
  <c r="E102" i="5"/>
  <c r="D103" i="5"/>
  <c r="E103" i="5"/>
  <c r="D104" i="5"/>
  <c r="E104" i="5"/>
  <c r="D105" i="5"/>
  <c r="E105" i="5"/>
  <c r="D106" i="5"/>
  <c r="E106" i="5"/>
  <c r="D107" i="5"/>
  <c r="E107" i="5"/>
  <c r="D108" i="5"/>
  <c r="E108" i="5"/>
  <c r="D109" i="5"/>
  <c r="E109" i="5"/>
  <c r="D110" i="5"/>
  <c r="E110" i="5"/>
  <c r="D111" i="5"/>
  <c r="E111" i="5"/>
  <c r="D112" i="5"/>
  <c r="E112" i="5"/>
  <c r="D113" i="5"/>
  <c r="E113" i="5"/>
  <c r="D114" i="5"/>
  <c r="E114" i="5"/>
  <c r="D115" i="5"/>
  <c r="E115" i="5"/>
  <c r="D116" i="5"/>
  <c r="E116" i="5"/>
  <c r="D117" i="5"/>
  <c r="E117" i="5"/>
  <c r="D118" i="5"/>
  <c r="E118" i="5"/>
  <c r="D119" i="5"/>
  <c r="E119" i="5"/>
  <c r="D120" i="5"/>
  <c r="E120" i="5"/>
  <c r="D121" i="5"/>
  <c r="E121" i="5"/>
  <c r="D122" i="5"/>
  <c r="E122" i="5"/>
  <c r="D123" i="5"/>
  <c r="E123" i="5"/>
  <c r="D124" i="5"/>
  <c r="E124" i="5"/>
  <c r="D125" i="5"/>
  <c r="E125" i="5"/>
  <c r="D126" i="5"/>
  <c r="E126" i="5"/>
  <c r="D127" i="5"/>
  <c r="E127" i="5"/>
  <c r="D128" i="5"/>
  <c r="E128" i="5"/>
  <c r="D129" i="5"/>
  <c r="E129" i="5"/>
  <c r="D130" i="5"/>
  <c r="E130" i="5"/>
  <c r="D131" i="5"/>
  <c r="E131" i="5"/>
  <c r="D132" i="5"/>
  <c r="E132" i="5"/>
  <c r="D133" i="5"/>
  <c r="E133" i="5"/>
  <c r="D134" i="5"/>
  <c r="E134" i="5"/>
  <c r="D135" i="5"/>
  <c r="E135" i="5"/>
  <c r="D136" i="5"/>
  <c r="E136" i="5"/>
  <c r="D137" i="5"/>
  <c r="E137" i="5"/>
  <c r="D138" i="5"/>
  <c r="E138" i="5"/>
  <c r="D139" i="5"/>
  <c r="E139" i="5"/>
  <c r="D140" i="5"/>
  <c r="E140" i="5"/>
  <c r="D141" i="5"/>
  <c r="E141" i="5"/>
  <c r="D142" i="5"/>
  <c r="E142" i="5"/>
  <c r="D143" i="5"/>
  <c r="E143" i="5"/>
  <c r="D144" i="5"/>
  <c r="E144" i="5"/>
  <c r="D145" i="5"/>
  <c r="E145" i="5"/>
  <c r="D146" i="5"/>
  <c r="E146" i="5"/>
  <c r="D147" i="5"/>
  <c r="E147" i="5"/>
  <c r="D148" i="5"/>
  <c r="E148" i="5"/>
  <c r="D149" i="5"/>
  <c r="E149" i="5"/>
  <c r="D150" i="5"/>
  <c r="E150" i="5"/>
  <c r="D151" i="5"/>
  <c r="E151" i="5"/>
  <c r="D152" i="5"/>
  <c r="E152" i="5"/>
  <c r="D153" i="5"/>
  <c r="E153" i="5"/>
  <c r="D154" i="5"/>
  <c r="E154" i="5"/>
  <c r="D155" i="5"/>
  <c r="E155" i="5"/>
  <c r="D156" i="5"/>
  <c r="E156" i="5"/>
  <c r="D157" i="5"/>
  <c r="E157" i="5"/>
  <c r="D158" i="5"/>
  <c r="E158" i="5"/>
  <c r="D159" i="5"/>
  <c r="E159" i="5"/>
  <c r="D160" i="5"/>
  <c r="E160" i="5"/>
  <c r="D161" i="5"/>
  <c r="E161" i="5"/>
  <c r="D162" i="5"/>
  <c r="E162" i="5"/>
  <c r="D163" i="5"/>
  <c r="E163" i="5"/>
  <c r="D164" i="5"/>
  <c r="E164" i="5"/>
  <c r="D165" i="5"/>
  <c r="E165" i="5"/>
  <c r="D166" i="5"/>
  <c r="E166" i="5"/>
  <c r="D167" i="5"/>
  <c r="E167" i="5"/>
  <c r="D168" i="5"/>
  <c r="E168" i="5"/>
  <c r="D169" i="5"/>
  <c r="E169" i="5"/>
  <c r="D170" i="5"/>
  <c r="E170" i="5"/>
  <c r="D171" i="5"/>
  <c r="E171" i="5"/>
  <c r="D172" i="5"/>
  <c r="E172" i="5"/>
  <c r="D173" i="5"/>
  <c r="E173" i="5"/>
  <c r="D174" i="5"/>
  <c r="E174" i="5"/>
  <c r="D175" i="5"/>
  <c r="E175" i="5"/>
  <c r="D176" i="5"/>
  <c r="E176" i="5"/>
  <c r="D177" i="5"/>
  <c r="E177" i="5"/>
  <c r="D178" i="5"/>
  <c r="E178" i="5"/>
  <c r="D179" i="5"/>
  <c r="E179" i="5"/>
  <c r="D180" i="5"/>
  <c r="E180" i="5"/>
  <c r="D181" i="5"/>
  <c r="E181" i="5"/>
  <c r="D182" i="5"/>
  <c r="E182" i="5"/>
  <c r="D183" i="5"/>
  <c r="E183" i="5"/>
  <c r="D184" i="5"/>
  <c r="E184" i="5"/>
  <c r="D185" i="5"/>
  <c r="E185" i="5"/>
  <c r="D186" i="5"/>
  <c r="E186" i="5"/>
  <c r="D187" i="5"/>
  <c r="E187" i="5"/>
  <c r="D188" i="5"/>
  <c r="E188" i="5"/>
  <c r="D189" i="5"/>
  <c r="E189" i="5"/>
  <c r="D190" i="5"/>
  <c r="E190" i="5"/>
  <c r="D191" i="5"/>
  <c r="E191" i="5"/>
  <c r="D192" i="5"/>
  <c r="E192" i="5"/>
  <c r="D193" i="5"/>
  <c r="E193" i="5"/>
  <c r="D194" i="5"/>
  <c r="E194" i="5"/>
  <c r="D195" i="5"/>
  <c r="E195" i="5"/>
  <c r="D196" i="5"/>
  <c r="E196" i="5"/>
  <c r="D197" i="5"/>
  <c r="E197" i="5"/>
  <c r="D198" i="5"/>
  <c r="E198" i="5"/>
  <c r="D199" i="5"/>
  <c r="E199" i="5"/>
  <c r="D200" i="5"/>
  <c r="E200" i="5"/>
  <c r="D201" i="5"/>
  <c r="E201" i="5"/>
  <c r="D202" i="5"/>
  <c r="E202" i="5"/>
  <c r="D203" i="5"/>
  <c r="E203" i="5"/>
  <c r="D204" i="5"/>
  <c r="E204" i="5"/>
  <c r="D205" i="5"/>
  <c r="E205" i="5"/>
  <c r="D206" i="5"/>
  <c r="E206" i="5"/>
  <c r="D207" i="5"/>
  <c r="E207" i="5"/>
  <c r="D208" i="5"/>
  <c r="E208" i="5"/>
  <c r="D209" i="5"/>
  <c r="E209" i="5"/>
  <c r="D210" i="5"/>
  <c r="E210" i="5"/>
  <c r="D211" i="5"/>
  <c r="E211" i="5"/>
  <c r="D212" i="5"/>
  <c r="E212" i="5"/>
  <c r="D213" i="5"/>
  <c r="E213" i="5"/>
  <c r="D214" i="5"/>
  <c r="E214" i="5"/>
  <c r="D215" i="5"/>
  <c r="E215" i="5"/>
  <c r="D216" i="5"/>
  <c r="E216" i="5"/>
  <c r="D217" i="5"/>
  <c r="E217" i="5"/>
  <c r="D218" i="5"/>
  <c r="E218" i="5"/>
  <c r="D219" i="5"/>
  <c r="E219" i="5"/>
  <c r="D220" i="5"/>
  <c r="E220" i="5"/>
  <c r="D221" i="5"/>
  <c r="E221" i="5"/>
  <c r="D222" i="5"/>
  <c r="E222" i="5"/>
  <c r="D223" i="5"/>
  <c r="E223" i="5"/>
  <c r="D224" i="5"/>
  <c r="E224" i="5"/>
  <c r="D225" i="5"/>
  <c r="E225" i="5"/>
  <c r="D226" i="5"/>
  <c r="E226" i="5"/>
  <c r="D227" i="5"/>
  <c r="E227" i="5"/>
  <c r="D228" i="5"/>
  <c r="E228" i="5"/>
  <c r="D229" i="5"/>
  <c r="E229" i="5"/>
  <c r="D230" i="5"/>
  <c r="E230" i="5"/>
  <c r="D231" i="5"/>
  <c r="E231" i="5"/>
  <c r="D232" i="5"/>
  <c r="E232" i="5"/>
  <c r="D233" i="5"/>
  <c r="E233" i="5"/>
  <c r="D234" i="5"/>
  <c r="E234" i="5"/>
  <c r="D235" i="5"/>
  <c r="E235" i="5"/>
  <c r="D236" i="5"/>
  <c r="E236" i="5"/>
  <c r="D237" i="5"/>
  <c r="E237" i="5"/>
  <c r="D238" i="5"/>
  <c r="E238" i="5"/>
  <c r="D239" i="5"/>
  <c r="E239" i="5"/>
  <c r="D240" i="5"/>
  <c r="E240" i="5"/>
  <c r="D241" i="5"/>
  <c r="E241" i="5"/>
  <c r="D242" i="5"/>
  <c r="E242" i="5"/>
  <c r="D243" i="5"/>
  <c r="E243" i="5"/>
  <c r="D244" i="5"/>
  <c r="E244" i="5"/>
  <c r="D245" i="5"/>
  <c r="E245" i="5"/>
  <c r="D246" i="5"/>
  <c r="E246" i="5"/>
  <c r="D247" i="5"/>
  <c r="E247" i="5"/>
  <c r="D248" i="5"/>
  <c r="E248" i="5"/>
  <c r="D249" i="5"/>
  <c r="E249" i="5"/>
  <c r="D250" i="5"/>
  <c r="E250" i="5"/>
  <c r="D251" i="5"/>
  <c r="E251" i="5"/>
  <c r="D252" i="5"/>
  <c r="E252" i="5"/>
  <c r="D253" i="5"/>
  <c r="E253" i="5"/>
  <c r="D254" i="5"/>
  <c r="E254" i="5"/>
  <c r="D255" i="5"/>
  <c r="E255" i="5"/>
  <c r="D256" i="5"/>
  <c r="E256" i="5"/>
  <c r="D257" i="5"/>
  <c r="E257" i="5"/>
  <c r="D258" i="5"/>
  <c r="E258" i="5"/>
  <c r="D259" i="5"/>
  <c r="E259" i="5"/>
  <c r="D260" i="5"/>
  <c r="E260" i="5"/>
  <c r="D261" i="5"/>
  <c r="E261" i="5"/>
  <c r="D262" i="5"/>
  <c r="E262" i="5"/>
  <c r="D263" i="5"/>
  <c r="E263" i="5"/>
  <c r="D264" i="5"/>
  <c r="E264" i="5"/>
  <c r="D265" i="5"/>
  <c r="E265" i="5"/>
  <c r="D266" i="5"/>
  <c r="E266" i="5"/>
  <c r="D267" i="5"/>
  <c r="E267" i="5"/>
  <c r="D268" i="5"/>
  <c r="E268" i="5"/>
  <c r="D269" i="5"/>
  <c r="E269" i="5"/>
  <c r="D270" i="5"/>
  <c r="E270" i="5"/>
  <c r="D271" i="5"/>
  <c r="E271" i="5"/>
  <c r="D272" i="5"/>
  <c r="E272" i="5"/>
  <c r="D273" i="5"/>
  <c r="E273" i="5"/>
  <c r="D274" i="5"/>
  <c r="E274" i="5"/>
  <c r="D275" i="5"/>
  <c r="E275" i="5"/>
  <c r="D276" i="5"/>
  <c r="E276" i="5"/>
  <c r="D277" i="5"/>
  <c r="E277" i="5"/>
  <c r="D278" i="5"/>
  <c r="E278" i="5"/>
  <c r="D279" i="5"/>
  <c r="E279" i="5"/>
  <c r="D280" i="5"/>
  <c r="E280" i="5"/>
  <c r="D281" i="5"/>
  <c r="E281" i="5"/>
  <c r="D282" i="5"/>
  <c r="E282" i="5"/>
  <c r="D283" i="5"/>
  <c r="E283" i="5"/>
  <c r="D284" i="5"/>
  <c r="E284" i="5"/>
  <c r="D285" i="5"/>
  <c r="E285" i="5"/>
  <c r="D286" i="5"/>
  <c r="E286" i="5"/>
  <c r="D287" i="5"/>
  <c r="E287" i="5"/>
  <c r="D288" i="5"/>
  <c r="E288" i="5"/>
  <c r="D289" i="5"/>
  <c r="E289" i="5"/>
  <c r="D290" i="5"/>
  <c r="E290" i="5"/>
  <c r="D291" i="5"/>
  <c r="E291" i="5"/>
  <c r="D292" i="5"/>
  <c r="E292" i="5"/>
  <c r="D293" i="5"/>
  <c r="E293" i="5"/>
  <c r="D294" i="5"/>
  <c r="E294" i="5"/>
  <c r="D295" i="5"/>
  <c r="E295" i="5"/>
  <c r="D296" i="5"/>
  <c r="E296" i="5"/>
  <c r="D297" i="5"/>
  <c r="E297" i="5"/>
  <c r="D298" i="5"/>
  <c r="E298" i="5"/>
  <c r="D299" i="5"/>
  <c r="E299" i="5"/>
  <c r="D300" i="5"/>
  <c r="E300" i="5"/>
  <c r="D301" i="5"/>
  <c r="E301" i="5"/>
  <c r="D302" i="5"/>
  <c r="E302" i="5"/>
  <c r="D303" i="5"/>
  <c r="E303" i="5"/>
  <c r="D304" i="5"/>
  <c r="E304" i="5"/>
  <c r="D305" i="5"/>
  <c r="E305" i="5"/>
  <c r="D306" i="5"/>
  <c r="E306" i="5"/>
  <c r="D307" i="5"/>
  <c r="E307" i="5"/>
  <c r="D308" i="5"/>
  <c r="E308" i="5"/>
  <c r="D309" i="5"/>
  <c r="E309" i="5"/>
  <c r="D310" i="5"/>
  <c r="E310" i="5"/>
  <c r="D311" i="5"/>
  <c r="E311" i="5"/>
  <c r="D312" i="5"/>
  <c r="E312" i="5"/>
  <c r="D313" i="5"/>
  <c r="E313" i="5"/>
  <c r="D314" i="5"/>
  <c r="E314" i="5"/>
  <c r="D315" i="5"/>
  <c r="E315" i="5"/>
  <c r="D316" i="5"/>
  <c r="E316" i="5"/>
  <c r="D317" i="5"/>
  <c r="E317" i="5"/>
  <c r="D318" i="5"/>
  <c r="E318" i="5"/>
  <c r="D319" i="5"/>
  <c r="E319" i="5"/>
  <c r="D320" i="5"/>
  <c r="E320" i="5"/>
  <c r="D321" i="5"/>
  <c r="E321" i="5"/>
  <c r="D322" i="5"/>
  <c r="E322" i="5"/>
  <c r="D323" i="5"/>
  <c r="E323" i="5"/>
  <c r="D324" i="5"/>
  <c r="E324" i="5"/>
  <c r="D325" i="5"/>
  <c r="E325" i="5"/>
  <c r="D326" i="5"/>
  <c r="E326" i="5"/>
  <c r="D327" i="5"/>
  <c r="E327" i="5"/>
  <c r="D328" i="5"/>
  <c r="E328" i="5"/>
  <c r="D329" i="5"/>
  <c r="E329" i="5"/>
  <c r="D330" i="5"/>
  <c r="E330" i="5"/>
  <c r="D331" i="5"/>
  <c r="E331" i="5"/>
  <c r="D332" i="5"/>
  <c r="E332" i="5"/>
  <c r="D333" i="5"/>
  <c r="E333" i="5"/>
  <c r="D334" i="5"/>
  <c r="E334" i="5"/>
  <c r="D335" i="5"/>
  <c r="E335" i="5"/>
  <c r="D336" i="5"/>
  <c r="E336" i="5"/>
  <c r="D337" i="5"/>
  <c r="E337" i="5"/>
  <c r="D338" i="5"/>
  <c r="E338" i="5"/>
  <c r="D339" i="5"/>
  <c r="E339" i="5"/>
  <c r="D340" i="5"/>
  <c r="E340" i="5"/>
  <c r="D341" i="5"/>
  <c r="E341" i="5"/>
  <c r="D342" i="5"/>
  <c r="E342" i="5"/>
  <c r="D343" i="5"/>
  <c r="E343" i="5"/>
  <c r="D344" i="5"/>
  <c r="E344" i="5"/>
  <c r="D345" i="5"/>
  <c r="E345" i="5"/>
  <c r="D346" i="5"/>
  <c r="E346" i="5"/>
  <c r="D347" i="5"/>
  <c r="E347" i="5"/>
  <c r="D348" i="5"/>
  <c r="E348" i="5"/>
  <c r="D349" i="5"/>
  <c r="E349" i="5"/>
  <c r="D350" i="5"/>
  <c r="E350" i="5"/>
  <c r="D351" i="5"/>
  <c r="E351" i="5"/>
  <c r="D352" i="5"/>
  <c r="E352" i="5"/>
  <c r="D353" i="5"/>
  <c r="E353" i="5"/>
  <c r="D354" i="5"/>
  <c r="E354" i="5"/>
  <c r="D355" i="5"/>
  <c r="E355" i="5"/>
  <c r="D356" i="5"/>
  <c r="E356" i="5"/>
  <c r="D357" i="5"/>
  <c r="E357" i="5"/>
  <c r="D358" i="5"/>
  <c r="E358" i="5"/>
  <c r="D359" i="5"/>
  <c r="E359" i="5"/>
  <c r="D360" i="5"/>
  <c r="E360" i="5"/>
  <c r="D361" i="5"/>
  <c r="E361" i="5"/>
  <c r="D362" i="5"/>
  <c r="E362" i="5"/>
  <c r="D363" i="5"/>
  <c r="E363" i="5"/>
  <c r="D364" i="5"/>
  <c r="E364" i="5"/>
  <c r="D365" i="5"/>
  <c r="E365" i="5"/>
  <c r="D366" i="5"/>
  <c r="E366" i="5"/>
  <c r="D367" i="5"/>
  <c r="E367" i="5"/>
  <c r="D368" i="5"/>
  <c r="E368" i="5"/>
  <c r="D369" i="5"/>
  <c r="E369" i="5"/>
  <c r="D370" i="5"/>
  <c r="E370" i="5"/>
  <c r="D371" i="5"/>
  <c r="E371" i="5"/>
  <c r="D372" i="5"/>
  <c r="E372" i="5"/>
  <c r="D373" i="5"/>
  <c r="E373" i="5"/>
  <c r="D374" i="5"/>
  <c r="E374" i="5"/>
  <c r="D375" i="5"/>
  <c r="E375" i="5"/>
  <c r="D376" i="5"/>
  <c r="E376" i="5"/>
  <c r="D377" i="5"/>
  <c r="E377" i="5"/>
  <c r="D378" i="5"/>
  <c r="E378" i="5"/>
  <c r="D379" i="5"/>
  <c r="E379" i="5"/>
  <c r="D380" i="5"/>
  <c r="E380" i="5"/>
  <c r="D381" i="5"/>
  <c r="E381" i="5"/>
  <c r="D382" i="5"/>
  <c r="E382" i="5"/>
  <c r="D383" i="5"/>
  <c r="E383" i="5"/>
  <c r="D384" i="5"/>
  <c r="E384" i="5"/>
  <c r="D385" i="5"/>
  <c r="E385" i="5"/>
  <c r="D386" i="5"/>
  <c r="E386" i="5"/>
  <c r="D387" i="5"/>
  <c r="E387" i="5"/>
  <c r="D388" i="5"/>
  <c r="E388" i="5"/>
  <c r="D389" i="5"/>
  <c r="E389" i="5"/>
  <c r="D390" i="5"/>
  <c r="E390" i="5"/>
  <c r="D391" i="5"/>
  <c r="E391" i="5"/>
  <c r="D392" i="5"/>
  <c r="E392" i="5"/>
  <c r="D393" i="5"/>
  <c r="E393" i="5"/>
  <c r="D394" i="5"/>
  <c r="E394" i="5"/>
  <c r="D395" i="5"/>
  <c r="E395" i="5"/>
  <c r="D396" i="5"/>
  <c r="E396" i="5"/>
  <c r="D397" i="5"/>
  <c r="E397" i="5"/>
  <c r="D398" i="5"/>
  <c r="E398" i="5"/>
  <c r="D399" i="5"/>
  <c r="E399" i="5"/>
  <c r="D400" i="5"/>
  <c r="E400" i="5"/>
  <c r="D401" i="5"/>
  <c r="E401" i="5"/>
  <c r="D402" i="5"/>
  <c r="E402" i="5"/>
  <c r="D403" i="5"/>
  <c r="E403" i="5"/>
  <c r="D404" i="5"/>
  <c r="E404" i="5"/>
  <c r="D405" i="5"/>
  <c r="E405" i="5"/>
  <c r="D406" i="5"/>
  <c r="E406" i="5"/>
  <c r="D407" i="5"/>
  <c r="E407" i="5"/>
  <c r="D408" i="5"/>
  <c r="E408" i="5"/>
  <c r="D409" i="5"/>
  <c r="E409" i="5"/>
  <c r="D410" i="5"/>
  <c r="E410" i="5"/>
  <c r="D411" i="5"/>
  <c r="E411" i="5"/>
  <c r="D412" i="5"/>
  <c r="E412" i="5"/>
  <c r="D413" i="5"/>
  <c r="E413" i="5"/>
  <c r="D414" i="5"/>
  <c r="E414" i="5"/>
  <c r="D415" i="5"/>
  <c r="E415" i="5"/>
  <c r="D416" i="5"/>
  <c r="E416" i="5"/>
  <c r="D417" i="5"/>
  <c r="E417" i="5"/>
  <c r="D418" i="5"/>
  <c r="E418" i="5"/>
  <c r="D419" i="5"/>
  <c r="E419" i="5"/>
  <c r="D420" i="5"/>
  <c r="E420" i="5"/>
  <c r="D421" i="5"/>
  <c r="E421" i="5"/>
  <c r="D422" i="5"/>
  <c r="E422" i="5"/>
  <c r="D423" i="5"/>
  <c r="E423" i="5"/>
  <c r="D424" i="5"/>
  <c r="E424" i="5"/>
  <c r="D425" i="5"/>
  <c r="E425" i="5"/>
  <c r="D426" i="5"/>
  <c r="E426" i="5"/>
  <c r="D427" i="5"/>
  <c r="E427" i="5"/>
  <c r="D428" i="5"/>
  <c r="E428" i="5"/>
  <c r="D429" i="5"/>
  <c r="E429" i="5"/>
  <c r="D430" i="5"/>
  <c r="E430" i="5"/>
  <c r="D431" i="5"/>
  <c r="E431" i="5"/>
  <c r="D432" i="5"/>
  <c r="E432" i="5"/>
  <c r="D433" i="5"/>
  <c r="E433" i="5"/>
  <c r="D434" i="5"/>
  <c r="E434" i="5"/>
  <c r="D435" i="5"/>
  <c r="E435" i="5"/>
  <c r="D436" i="5"/>
  <c r="E436" i="5"/>
  <c r="D437" i="5"/>
  <c r="E437" i="5"/>
  <c r="D438" i="5"/>
  <c r="E438" i="5"/>
  <c r="D439" i="5"/>
  <c r="E439" i="5"/>
  <c r="D440" i="5"/>
  <c r="E440" i="5"/>
  <c r="D441" i="5"/>
  <c r="E441" i="5"/>
  <c r="D442" i="5"/>
  <c r="E442" i="5"/>
  <c r="D443" i="5"/>
  <c r="E443" i="5"/>
  <c r="D444" i="5"/>
  <c r="E444" i="5"/>
  <c r="D445" i="5"/>
  <c r="E445" i="5"/>
  <c r="D446" i="5"/>
  <c r="E446" i="5"/>
  <c r="D447" i="5"/>
  <c r="E447" i="5"/>
  <c r="D448" i="5"/>
  <c r="E448" i="5"/>
  <c r="D449" i="5"/>
  <c r="E449" i="5"/>
  <c r="D450" i="5"/>
  <c r="E450" i="5"/>
  <c r="D451" i="5"/>
  <c r="E451" i="5"/>
  <c r="D452" i="5"/>
  <c r="E452" i="5"/>
  <c r="D453" i="5"/>
  <c r="E453" i="5"/>
  <c r="D454" i="5"/>
  <c r="E454" i="5"/>
  <c r="D455" i="5"/>
  <c r="E455" i="5"/>
  <c r="D456" i="5"/>
  <c r="E456" i="5"/>
  <c r="D457" i="5"/>
  <c r="E457" i="5"/>
  <c r="D458" i="5"/>
  <c r="E458" i="5"/>
  <c r="D459" i="5"/>
  <c r="E459" i="5"/>
  <c r="D460" i="5"/>
  <c r="E460" i="5"/>
  <c r="D461" i="5"/>
  <c r="E461" i="5"/>
  <c r="D462" i="5"/>
  <c r="E462" i="5"/>
  <c r="D463" i="5"/>
  <c r="E463" i="5"/>
  <c r="D464" i="5"/>
  <c r="E464" i="5"/>
  <c r="D465" i="5"/>
  <c r="E465" i="5"/>
  <c r="D466" i="5"/>
  <c r="E466" i="5"/>
  <c r="D467" i="5"/>
  <c r="E467" i="5"/>
  <c r="D468" i="5"/>
  <c r="E468" i="5"/>
  <c r="D469" i="5"/>
  <c r="E469" i="5"/>
  <c r="D470" i="5"/>
  <c r="E470" i="5"/>
  <c r="D471" i="5"/>
  <c r="E471" i="5"/>
  <c r="D472" i="5"/>
  <c r="E472" i="5"/>
  <c r="D473" i="5"/>
  <c r="E473" i="5"/>
  <c r="D474" i="5"/>
  <c r="E474" i="5"/>
  <c r="D475" i="5"/>
  <c r="E475" i="5"/>
  <c r="D476" i="5"/>
  <c r="E476" i="5"/>
  <c r="D477" i="5"/>
  <c r="E477" i="5"/>
  <c r="D478" i="5"/>
  <c r="E478" i="5"/>
  <c r="D479" i="5"/>
  <c r="E479" i="5"/>
  <c r="D480" i="5"/>
  <c r="E480" i="5"/>
  <c r="D481" i="5"/>
  <c r="E481" i="5"/>
  <c r="D482" i="5"/>
  <c r="E482" i="5"/>
  <c r="D483" i="5"/>
  <c r="E483" i="5"/>
  <c r="D484" i="5"/>
  <c r="E484" i="5"/>
  <c r="D485" i="5"/>
  <c r="E485" i="5"/>
  <c r="D486" i="5"/>
  <c r="E486" i="5"/>
  <c r="D487" i="5"/>
  <c r="E487" i="5"/>
  <c r="D488" i="5"/>
  <c r="E488" i="5"/>
  <c r="D489" i="5"/>
  <c r="E489" i="5"/>
  <c r="D490" i="5"/>
  <c r="E490" i="5"/>
  <c r="D491" i="5"/>
  <c r="E491" i="5"/>
  <c r="D492" i="5"/>
  <c r="E492" i="5"/>
  <c r="D493" i="5"/>
  <c r="E493" i="5"/>
  <c r="D494" i="5"/>
  <c r="E494" i="5"/>
  <c r="D495" i="5"/>
  <c r="E495" i="5"/>
  <c r="D496" i="5"/>
  <c r="E496" i="5"/>
  <c r="D497" i="5"/>
  <c r="E497" i="5"/>
  <c r="D498" i="5"/>
  <c r="E498" i="5"/>
  <c r="D499" i="5"/>
  <c r="E499" i="5"/>
  <c r="D500" i="5"/>
  <c r="E500" i="5"/>
  <c r="D501" i="5"/>
  <c r="E501" i="5"/>
  <c r="D502" i="5"/>
  <c r="E502" i="5"/>
  <c r="D503" i="5"/>
  <c r="E503" i="5"/>
  <c r="D504" i="5"/>
  <c r="E504" i="5"/>
  <c r="D505" i="5"/>
  <c r="E505" i="5"/>
  <c r="D506" i="5"/>
  <c r="E506" i="5"/>
  <c r="D507" i="5"/>
  <c r="E507" i="5"/>
  <c r="D508" i="5"/>
  <c r="E508" i="5"/>
  <c r="D509" i="5"/>
  <c r="E509" i="5"/>
  <c r="D510" i="5"/>
  <c r="E510" i="5"/>
  <c r="D511" i="5"/>
  <c r="E511" i="5"/>
  <c r="D512" i="5"/>
  <c r="E512" i="5"/>
  <c r="D513" i="5"/>
  <c r="E513" i="5"/>
  <c r="D514" i="5"/>
  <c r="E514" i="5"/>
  <c r="D515" i="5"/>
  <c r="E515" i="5"/>
  <c r="D516" i="5"/>
  <c r="E516" i="5"/>
  <c r="D517" i="5"/>
  <c r="E517" i="5"/>
  <c r="D518" i="5"/>
  <c r="E518" i="5"/>
  <c r="D519" i="5"/>
  <c r="E519" i="5"/>
  <c r="D520" i="5"/>
  <c r="E520" i="5"/>
  <c r="D521" i="5"/>
  <c r="E521" i="5"/>
  <c r="D522" i="5"/>
  <c r="E522" i="5"/>
  <c r="D523" i="5"/>
  <c r="E523" i="5"/>
  <c r="D524" i="5"/>
  <c r="E524" i="5"/>
  <c r="D525" i="5"/>
  <c r="E525" i="5"/>
  <c r="D526" i="5"/>
  <c r="E526" i="5"/>
  <c r="D527" i="5"/>
  <c r="E527" i="5"/>
  <c r="D528" i="5"/>
  <c r="E528" i="5"/>
  <c r="D529" i="5"/>
  <c r="E529" i="5"/>
  <c r="D530" i="5"/>
  <c r="E530" i="5"/>
  <c r="D531" i="5"/>
  <c r="E531" i="5"/>
  <c r="D532" i="5"/>
  <c r="E532" i="5"/>
  <c r="D533" i="5"/>
  <c r="E533" i="5"/>
  <c r="D534" i="5"/>
  <c r="E534" i="5"/>
  <c r="D535" i="5"/>
  <c r="E535" i="5"/>
  <c r="D536" i="5"/>
  <c r="E536" i="5"/>
  <c r="D537" i="5"/>
  <c r="E537" i="5"/>
  <c r="D538" i="5"/>
  <c r="E538" i="5"/>
  <c r="D539" i="5"/>
  <c r="E539" i="5"/>
  <c r="D540" i="5"/>
  <c r="E540" i="5"/>
  <c r="D541" i="5"/>
  <c r="E541" i="5"/>
  <c r="D542" i="5"/>
  <c r="E542" i="5"/>
  <c r="D543" i="5"/>
  <c r="E543" i="5"/>
  <c r="D544" i="5"/>
  <c r="E544" i="5"/>
  <c r="D545" i="5"/>
  <c r="E545" i="5"/>
  <c r="D546" i="5"/>
  <c r="E546" i="5"/>
  <c r="D547" i="5"/>
  <c r="E547" i="5"/>
  <c r="D548" i="5"/>
  <c r="E548" i="5"/>
  <c r="D549" i="5"/>
  <c r="E549" i="5"/>
  <c r="D550" i="5"/>
  <c r="E550" i="5"/>
  <c r="D551" i="5"/>
  <c r="E551" i="5"/>
  <c r="D552" i="5"/>
  <c r="E552" i="5"/>
  <c r="D553" i="5"/>
  <c r="E553" i="5"/>
  <c r="D554" i="5"/>
  <c r="E554" i="5"/>
  <c r="D555" i="5"/>
  <c r="E555" i="5"/>
  <c r="D556" i="5"/>
  <c r="E556" i="5"/>
  <c r="D557" i="5"/>
  <c r="E557" i="5"/>
  <c r="D558" i="5"/>
  <c r="E558" i="5"/>
  <c r="D559" i="5"/>
  <c r="E559" i="5"/>
  <c r="D560" i="5"/>
  <c r="E560" i="5"/>
  <c r="D561" i="5"/>
  <c r="E561" i="5"/>
  <c r="D562" i="5"/>
  <c r="E562" i="5"/>
  <c r="D563" i="5"/>
  <c r="E563" i="5"/>
  <c r="D564" i="5"/>
  <c r="E564" i="5"/>
  <c r="D565" i="5"/>
  <c r="E565" i="5"/>
  <c r="D566" i="5"/>
  <c r="E566" i="5"/>
  <c r="D567" i="5"/>
  <c r="E567" i="5"/>
  <c r="D568" i="5"/>
  <c r="E568" i="5"/>
  <c r="D569" i="5"/>
  <c r="E569" i="5"/>
  <c r="D570" i="5"/>
  <c r="E570" i="5"/>
  <c r="D571" i="5"/>
  <c r="E571" i="5"/>
  <c r="D572" i="5"/>
  <c r="E572" i="5"/>
  <c r="D573" i="5"/>
  <c r="E573" i="5"/>
  <c r="D574" i="5"/>
  <c r="E574" i="5"/>
  <c r="D575" i="5"/>
  <c r="E575" i="5"/>
  <c r="D576" i="5"/>
  <c r="E576" i="5"/>
  <c r="D577" i="5"/>
  <c r="E577" i="5"/>
  <c r="D578" i="5"/>
  <c r="E578" i="5"/>
  <c r="D579" i="5"/>
  <c r="E579" i="5"/>
  <c r="D580" i="5"/>
  <c r="E580" i="5"/>
  <c r="D581" i="5"/>
  <c r="E581" i="5"/>
  <c r="D582" i="5"/>
  <c r="E582" i="5"/>
  <c r="D583" i="5"/>
  <c r="E583" i="5"/>
  <c r="D584" i="5"/>
  <c r="E584" i="5"/>
  <c r="D585" i="5"/>
  <c r="E585" i="5"/>
  <c r="D586" i="5"/>
  <c r="E586" i="5"/>
  <c r="D587" i="5"/>
  <c r="E587" i="5"/>
  <c r="D588" i="5"/>
  <c r="E588" i="5"/>
  <c r="D589" i="5"/>
  <c r="E589" i="5"/>
  <c r="D590" i="5"/>
  <c r="E590" i="5"/>
  <c r="D591" i="5"/>
  <c r="E591" i="5"/>
  <c r="D592" i="5"/>
  <c r="E592" i="5"/>
  <c r="D593" i="5"/>
  <c r="E593" i="5"/>
  <c r="D594" i="5"/>
  <c r="E594" i="5"/>
  <c r="D595" i="5"/>
  <c r="E595" i="5"/>
  <c r="D596" i="5"/>
  <c r="E596" i="5"/>
  <c r="D597" i="5"/>
  <c r="E597" i="5"/>
  <c r="D598" i="5"/>
  <c r="E598" i="5"/>
  <c r="D599" i="5"/>
  <c r="E599" i="5"/>
  <c r="D600" i="5"/>
  <c r="E600" i="5"/>
  <c r="D601" i="5"/>
  <c r="E601" i="5"/>
  <c r="D602" i="5"/>
  <c r="E602" i="5"/>
  <c r="D603" i="5"/>
  <c r="E603" i="5"/>
  <c r="D604" i="5"/>
  <c r="E604" i="5"/>
  <c r="D605" i="5"/>
  <c r="E605" i="5"/>
  <c r="D606" i="5"/>
  <c r="E606" i="5"/>
  <c r="D607" i="5"/>
  <c r="E607" i="5"/>
  <c r="D608" i="5"/>
  <c r="E608" i="5"/>
  <c r="D609" i="5"/>
  <c r="E609" i="5"/>
  <c r="D610" i="5"/>
  <c r="E610" i="5"/>
  <c r="D611" i="5"/>
  <c r="E611" i="5"/>
  <c r="D612" i="5"/>
  <c r="E612" i="5"/>
  <c r="D613" i="5"/>
  <c r="E613" i="5"/>
  <c r="D614" i="5"/>
  <c r="E614" i="5"/>
  <c r="D615" i="5"/>
  <c r="E615" i="5"/>
  <c r="D616" i="5"/>
  <c r="E616" i="5"/>
  <c r="D617" i="5"/>
  <c r="E617" i="5"/>
  <c r="D618" i="5"/>
  <c r="E618" i="5"/>
  <c r="D619" i="5"/>
  <c r="E619" i="5"/>
  <c r="D620" i="5"/>
  <c r="E620" i="5"/>
  <c r="D621" i="5"/>
  <c r="E621" i="5"/>
  <c r="D622" i="5"/>
  <c r="E622" i="5"/>
  <c r="D623" i="5"/>
  <c r="E623" i="5"/>
  <c r="D624" i="5"/>
  <c r="E624" i="5"/>
  <c r="D625" i="5"/>
  <c r="E625" i="5"/>
  <c r="D626" i="5"/>
  <c r="E626" i="5"/>
  <c r="D627" i="5"/>
  <c r="E627" i="5"/>
  <c r="D628" i="5"/>
  <c r="E628" i="5"/>
  <c r="D629" i="5"/>
  <c r="E629" i="5"/>
  <c r="D630" i="5"/>
  <c r="E630" i="5"/>
  <c r="D631" i="5"/>
  <c r="E631" i="5"/>
  <c r="D632" i="5"/>
  <c r="E632" i="5"/>
  <c r="D633" i="5"/>
  <c r="E633" i="5"/>
  <c r="D634" i="5"/>
  <c r="E634" i="5"/>
  <c r="D635" i="5"/>
  <c r="E635" i="5"/>
  <c r="D636" i="5"/>
  <c r="E636" i="5"/>
  <c r="D637" i="5"/>
  <c r="E637" i="5"/>
  <c r="D638" i="5"/>
  <c r="E638" i="5"/>
  <c r="D639" i="5"/>
  <c r="E639" i="5"/>
  <c r="D640" i="5"/>
  <c r="E640" i="5"/>
  <c r="D641" i="5"/>
  <c r="E641" i="5"/>
  <c r="D642" i="5"/>
  <c r="E642" i="5"/>
  <c r="D643" i="5"/>
  <c r="E643" i="5"/>
  <c r="D644" i="5"/>
  <c r="E644" i="5"/>
  <c r="D645" i="5"/>
  <c r="E645" i="5"/>
  <c r="D646" i="5"/>
  <c r="E646" i="5"/>
  <c r="D647" i="5"/>
  <c r="E647" i="5"/>
  <c r="D648" i="5"/>
  <c r="E648" i="5"/>
  <c r="D649" i="5"/>
  <c r="E649" i="5"/>
  <c r="D650" i="5"/>
  <c r="E650" i="5"/>
  <c r="D651" i="5"/>
  <c r="E651" i="5"/>
  <c r="D652" i="5"/>
  <c r="E652" i="5"/>
  <c r="D653" i="5"/>
  <c r="E653" i="5"/>
  <c r="D654" i="5"/>
  <c r="E654" i="5"/>
  <c r="D655" i="5"/>
  <c r="E655" i="5"/>
  <c r="D656" i="5"/>
  <c r="E656" i="5"/>
  <c r="D657" i="5"/>
  <c r="E657" i="5"/>
  <c r="D658" i="5"/>
  <c r="E658" i="5"/>
  <c r="D659" i="5"/>
  <c r="E659" i="5"/>
  <c r="D660" i="5"/>
  <c r="E660" i="5"/>
  <c r="D661" i="5"/>
  <c r="E661" i="5"/>
  <c r="D662" i="5"/>
  <c r="E662" i="5"/>
  <c r="D663" i="5"/>
  <c r="E663" i="5"/>
  <c r="D664" i="5"/>
  <c r="E664" i="5"/>
  <c r="D665" i="5"/>
  <c r="E665" i="5"/>
  <c r="D666" i="5"/>
  <c r="E666" i="5"/>
  <c r="D667" i="5"/>
  <c r="E667" i="5"/>
  <c r="D668" i="5"/>
  <c r="E668" i="5"/>
  <c r="D669" i="5"/>
  <c r="E669" i="5"/>
  <c r="D670" i="5"/>
  <c r="E670" i="5"/>
  <c r="D671" i="5"/>
  <c r="E671" i="5"/>
  <c r="D672" i="5"/>
  <c r="E672" i="5"/>
  <c r="D673" i="5"/>
  <c r="E673" i="5"/>
  <c r="D674" i="5"/>
  <c r="E674" i="5"/>
  <c r="D675" i="5"/>
  <c r="E675" i="5"/>
  <c r="D676" i="5"/>
  <c r="E676" i="5"/>
  <c r="D677" i="5"/>
  <c r="E677" i="5"/>
  <c r="D678" i="5"/>
  <c r="E678" i="5"/>
  <c r="D679" i="5"/>
  <c r="E679" i="5"/>
  <c r="D680" i="5"/>
  <c r="E680" i="5"/>
  <c r="D681" i="5"/>
  <c r="E681" i="5"/>
  <c r="D682" i="5"/>
  <c r="E682" i="5"/>
  <c r="D683" i="5"/>
  <c r="E683" i="5"/>
  <c r="D684" i="5"/>
  <c r="E684" i="5"/>
  <c r="D685" i="5"/>
  <c r="E685" i="5"/>
  <c r="D686" i="5"/>
  <c r="E686" i="5"/>
  <c r="D687" i="5"/>
  <c r="E687" i="5"/>
  <c r="D688" i="5"/>
  <c r="E688" i="5"/>
  <c r="D689" i="5"/>
  <c r="E689" i="5"/>
  <c r="D690" i="5"/>
  <c r="E690" i="5"/>
  <c r="D691" i="5"/>
  <c r="E691" i="5"/>
  <c r="D692" i="5"/>
  <c r="E692" i="5"/>
  <c r="D693" i="5"/>
  <c r="E693" i="5"/>
  <c r="D694" i="5"/>
  <c r="E694" i="5"/>
  <c r="D695" i="5"/>
  <c r="E695" i="5"/>
  <c r="D696" i="5"/>
  <c r="E696" i="5"/>
  <c r="D697" i="5"/>
  <c r="E697" i="5"/>
  <c r="D698" i="5"/>
  <c r="E698" i="5"/>
  <c r="D699" i="5"/>
  <c r="E699" i="5"/>
  <c r="D700" i="5"/>
  <c r="E700" i="5"/>
  <c r="D701" i="5"/>
  <c r="E701" i="5"/>
  <c r="D702" i="5"/>
  <c r="E702" i="5"/>
  <c r="D703" i="5"/>
  <c r="E703" i="5"/>
  <c r="D704" i="5"/>
  <c r="E704" i="5"/>
  <c r="D705" i="5"/>
  <c r="E705" i="5"/>
  <c r="D706" i="5"/>
  <c r="E706" i="5"/>
  <c r="D707" i="5"/>
  <c r="E707" i="5"/>
  <c r="D708" i="5"/>
  <c r="E708" i="5"/>
  <c r="D709" i="5"/>
  <c r="E709" i="5"/>
  <c r="D710" i="5"/>
  <c r="E710" i="5"/>
  <c r="D711" i="5"/>
  <c r="E711" i="5"/>
  <c r="D712" i="5"/>
  <c r="E712" i="5"/>
  <c r="D713" i="5"/>
  <c r="E713" i="5"/>
  <c r="D714" i="5"/>
  <c r="E714" i="5"/>
  <c r="D715" i="5"/>
  <c r="E715" i="5"/>
  <c r="D716" i="5"/>
  <c r="E716" i="5"/>
  <c r="D717" i="5"/>
  <c r="E717" i="5"/>
  <c r="D718" i="5"/>
  <c r="E718" i="5"/>
  <c r="D719" i="5"/>
  <c r="E719" i="5"/>
  <c r="D720" i="5"/>
  <c r="E720" i="5"/>
  <c r="D721" i="5"/>
  <c r="E721" i="5"/>
  <c r="D722" i="5"/>
  <c r="E722" i="5"/>
  <c r="D723" i="5"/>
  <c r="E723" i="5"/>
  <c r="D724" i="5"/>
  <c r="E724" i="5"/>
  <c r="D725" i="5"/>
  <c r="E725" i="5"/>
  <c r="D726" i="5"/>
  <c r="E726" i="5"/>
  <c r="D727" i="5"/>
  <c r="E727" i="5"/>
  <c r="D728" i="5"/>
  <c r="E728" i="5"/>
  <c r="D729" i="5"/>
  <c r="E729" i="5"/>
  <c r="D730" i="5"/>
  <c r="E730" i="5"/>
  <c r="D731" i="5"/>
  <c r="E731" i="5"/>
  <c r="D732" i="5"/>
  <c r="E732" i="5"/>
  <c r="D733" i="5"/>
  <c r="E733" i="5"/>
  <c r="D734" i="5"/>
  <c r="E734" i="5"/>
  <c r="D735" i="5"/>
  <c r="E735" i="5"/>
  <c r="D736" i="5"/>
  <c r="E736" i="5"/>
  <c r="D737" i="5"/>
  <c r="E737" i="5"/>
  <c r="D738" i="5"/>
  <c r="E738" i="5"/>
  <c r="D739" i="5"/>
  <c r="E739" i="5"/>
  <c r="D740" i="5"/>
  <c r="E740" i="5"/>
  <c r="D741" i="5"/>
  <c r="E741" i="5"/>
  <c r="D742" i="5"/>
  <c r="E742" i="5"/>
  <c r="D743" i="5"/>
  <c r="E743" i="5"/>
  <c r="D744" i="5"/>
  <c r="E744" i="5"/>
  <c r="D745" i="5"/>
  <c r="E745" i="5"/>
  <c r="D746" i="5"/>
  <c r="E746" i="5"/>
  <c r="D747" i="5"/>
  <c r="E747" i="5"/>
  <c r="D748" i="5"/>
  <c r="E748" i="5"/>
  <c r="D749" i="5"/>
  <c r="E749" i="5"/>
  <c r="D750" i="5"/>
  <c r="E750" i="5"/>
  <c r="D751" i="5"/>
  <c r="E751" i="5"/>
  <c r="D752" i="5"/>
  <c r="E752" i="5"/>
  <c r="D753" i="5"/>
  <c r="E753" i="5"/>
  <c r="D754" i="5"/>
  <c r="E754" i="5"/>
  <c r="D755" i="5"/>
  <c r="E755" i="5"/>
  <c r="D756" i="5"/>
  <c r="E756" i="5"/>
  <c r="D757" i="5"/>
  <c r="E757" i="5"/>
  <c r="D758" i="5"/>
  <c r="E758" i="5"/>
  <c r="D759" i="5"/>
  <c r="E759" i="5"/>
  <c r="D760" i="5"/>
  <c r="E760" i="5"/>
  <c r="D761" i="5"/>
  <c r="E761" i="5"/>
  <c r="D762" i="5"/>
  <c r="E762" i="5"/>
  <c r="D763" i="5"/>
  <c r="E763" i="5"/>
  <c r="D764" i="5"/>
  <c r="E764" i="5"/>
  <c r="D765" i="5"/>
  <c r="E765" i="5"/>
  <c r="D766" i="5"/>
  <c r="E766" i="5"/>
  <c r="D767" i="5"/>
  <c r="E767" i="5"/>
  <c r="D768" i="5"/>
  <c r="E768" i="5"/>
  <c r="D769" i="5"/>
  <c r="E769" i="5"/>
  <c r="D770" i="5"/>
  <c r="E770" i="5"/>
  <c r="D771" i="5"/>
  <c r="E771" i="5"/>
  <c r="D772" i="5"/>
  <c r="E772" i="5"/>
  <c r="D773" i="5"/>
  <c r="E773" i="5"/>
  <c r="D774" i="5"/>
  <c r="E774" i="5"/>
  <c r="D775" i="5"/>
  <c r="E775" i="5"/>
  <c r="D776" i="5"/>
  <c r="E776" i="5"/>
  <c r="D777" i="5"/>
  <c r="E777" i="5"/>
  <c r="D778" i="5"/>
  <c r="E778" i="5"/>
  <c r="D779" i="5"/>
  <c r="E779" i="5"/>
  <c r="D780" i="5"/>
  <c r="E780" i="5"/>
  <c r="D781" i="5"/>
  <c r="E781" i="5"/>
  <c r="D782" i="5"/>
  <c r="E782" i="5"/>
  <c r="D783" i="5"/>
  <c r="E783" i="5"/>
  <c r="D784" i="5"/>
  <c r="E784" i="5"/>
  <c r="D785" i="5"/>
  <c r="E785" i="5"/>
  <c r="D786" i="5"/>
  <c r="E786" i="5"/>
  <c r="D787" i="5"/>
  <c r="E787" i="5"/>
  <c r="D788" i="5"/>
  <c r="E788" i="5"/>
  <c r="D789" i="5"/>
  <c r="E789" i="5"/>
  <c r="D790" i="5"/>
  <c r="E790" i="5"/>
  <c r="D791" i="5"/>
  <c r="E791" i="5"/>
  <c r="D792" i="5"/>
  <c r="E792" i="5"/>
  <c r="D793" i="5"/>
  <c r="E793" i="5"/>
  <c r="D794" i="5"/>
  <c r="E794" i="5"/>
  <c r="D795" i="5"/>
  <c r="E795" i="5"/>
  <c r="D796" i="5"/>
  <c r="E796" i="5"/>
  <c r="D797" i="5"/>
  <c r="E797" i="5"/>
  <c r="D798" i="5"/>
  <c r="E798" i="5"/>
  <c r="D799" i="5"/>
  <c r="E799" i="5"/>
  <c r="D800" i="5"/>
  <c r="E800" i="5"/>
  <c r="D801" i="5"/>
  <c r="E801" i="5"/>
  <c r="D802" i="5"/>
  <c r="E802" i="5"/>
  <c r="D803" i="5"/>
  <c r="E803" i="5"/>
  <c r="D804" i="5"/>
  <c r="E804" i="5"/>
  <c r="D805" i="5"/>
  <c r="E805" i="5"/>
  <c r="D806" i="5"/>
  <c r="E806" i="5"/>
  <c r="D807" i="5"/>
  <c r="E807" i="5"/>
  <c r="D808" i="5"/>
  <c r="E808" i="5"/>
  <c r="D809" i="5"/>
  <c r="E809" i="5"/>
  <c r="D810" i="5"/>
  <c r="E810" i="5"/>
  <c r="D811" i="5"/>
  <c r="E811" i="5"/>
  <c r="D812" i="5"/>
  <c r="E812" i="5"/>
  <c r="D813" i="5"/>
  <c r="E813" i="5"/>
  <c r="D814" i="5"/>
  <c r="E814" i="5"/>
  <c r="D815" i="5"/>
  <c r="E815" i="5"/>
  <c r="D816" i="5"/>
  <c r="E816" i="5"/>
  <c r="D817" i="5"/>
  <c r="E817" i="5"/>
  <c r="D818" i="5"/>
  <c r="E818" i="5"/>
  <c r="D819" i="5"/>
  <c r="E819" i="5"/>
  <c r="D820" i="5"/>
  <c r="E820" i="5"/>
  <c r="D821" i="5"/>
  <c r="E821" i="5"/>
  <c r="D822" i="5"/>
  <c r="E822" i="5"/>
  <c r="D823" i="5"/>
  <c r="E823" i="5"/>
  <c r="D824" i="5"/>
  <c r="E824" i="5"/>
  <c r="D825" i="5"/>
  <c r="E825" i="5"/>
  <c r="D826" i="5"/>
  <c r="E826" i="5"/>
  <c r="D827" i="5"/>
  <c r="E827" i="5"/>
  <c r="D828" i="5"/>
  <c r="E828" i="5"/>
  <c r="D829" i="5"/>
  <c r="E829" i="5"/>
  <c r="D830" i="5"/>
  <c r="E830" i="5"/>
  <c r="D831" i="5"/>
  <c r="E831" i="5"/>
  <c r="D832" i="5"/>
  <c r="E832" i="5"/>
  <c r="D833" i="5"/>
  <c r="E833" i="5"/>
  <c r="D834" i="5"/>
  <c r="E834" i="5"/>
  <c r="D835" i="5"/>
  <c r="E835" i="5"/>
  <c r="D836" i="5"/>
  <c r="E836" i="5"/>
  <c r="D837" i="5"/>
  <c r="E837" i="5"/>
  <c r="D838" i="5"/>
  <c r="E838" i="5"/>
  <c r="D839" i="5"/>
  <c r="E839" i="5"/>
  <c r="D840" i="5"/>
  <c r="E840" i="5"/>
  <c r="D841" i="5"/>
  <c r="E841" i="5"/>
  <c r="D842" i="5"/>
  <c r="E842" i="5"/>
  <c r="D843" i="5"/>
  <c r="E843" i="5"/>
  <c r="D844" i="5"/>
  <c r="E844" i="5"/>
  <c r="D845" i="5"/>
  <c r="E845" i="5"/>
  <c r="D846" i="5"/>
  <c r="E846" i="5"/>
  <c r="D847" i="5"/>
  <c r="E847" i="5"/>
  <c r="D848" i="5"/>
  <c r="E848" i="5"/>
  <c r="D849" i="5"/>
  <c r="E849" i="5"/>
  <c r="D850" i="5"/>
  <c r="E850" i="5"/>
  <c r="D851" i="5"/>
  <c r="E851" i="5"/>
  <c r="D852" i="5"/>
  <c r="E852" i="5"/>
  <c r="D853" i="5"/>
  <c r="E853" i="5"/>
  <c r="D854" i="5"/>
  <c r="E854" i="5"/>
  <c r="D855" i="5"/>
  <c r="E855" i="5"/>
  <c r="D856" i="5"/>
  <c r="E856" i="5"/>
  <c r="D857" i="5"/>
  <c r="E857" i="5"/>
  <c r="D858" i="5"/>
  <c r="E858" i="5"/>
  <c r="D859" i="5"/>
  <c r="E859" i="5"/>
  <c r="D860" i="5"/>
  <c r="E860" i="5"/>
  <c r="D861" i="5"/>
  <c r="E861" i="5"/>
  <c r="D862" i="5"/>
  <c r="E862" i="5"/>
  <c r="D863" i="5"/>
  <c r="E863" i="5"/>
  <c r="D864" i="5"/>
  <c r="E864" i="5"/>
  <c r="D865" i="5"/>
  <c r="E865" i="5"/>
  <c r="D866" i="5"/>
  <c r="E866" i="5"/>
  <c r="D867" i="5"/>
  <c r="E867" i="5"/>
  <c r="D868" i="5"/>
  <c r="E868" i="5"/>
  <c r="D869" i="5"/>
  <c r="E869" i="5"/>
  <c r="D870" i="5"/>
  <c r="E870" i="5"/>
  <c r="D871" i="5"/>
  <c r="E871" i="5"/>
  <c r="D872" i="5"/>
  <c r="E872" i="5"/>
  <c r="D873" i="5"/>
  <c r="E873" i="5"/>
  <c r="D874" i="5"/>
  <c r="E874" i="5"/>
  <c r="D875" i="5"/>
  <c r="E875" i="5"/>
  <c r="D876" i="5"/>
  <c r="E876" i="5"/>
  <c r="D877" i="5"/>
  <c r="E877" i="5"/>
  <c r="D878" i="5"/>
  <c r="E878" i="5"/>
  <c r="D879" i="5"/>
  <c r="E879" i="5"/>
  <c r="D880" i="5"/>
  <c r="E880" i="5"/>
  <c r="D881" i="5"/>
  <c r="E881" i="5"/>
  <c r="D882" i="5"/>
  <c r="E882" i="5"/>
  <c r="D883" i="5"/>
  <c r="E883" i="5"/>
  <c r="D884" i="5"/>
  <c r="E884" i="5"/>
  <c r="D885" i="5"/>
  <c r="E885" i="5"/>
  <c r="D886" i="5"/>
  <c r="E886" i="5"/>
  <c r="D887" i="5"/>
  <c r="E887" i="5"/>
  <c r="D888" i="5"/>
  <c r="E888" i="5"/>
  <c r="D889" i="5"/>
  <c r="E889" i="5"/>
  <c r="D890" i="5"/>
  <c r="E890" i="5"/>
  <c r="D891" i="5"/>
  <c r="E891" i="5"/>
  <c r="D892" i="5"/>
  <c r="E892" i="5"/>
  <c r="D893" i="5"/>
  <c r="E893" i="5"/>
  <c r="D894" i="5"/>
  <c r="E894" i="5"/>
  <c r="D895" i="5"/>
  <c r="E895" i="5"/>
  <c r="D896" i="5"/>
  <c r="E896" i="5"/>
  <c r="D897" i="5"/>
  <c r="E897" i="5"/>
  <c r="D898" i="5"/>
  <c r="E898" i="5"/>
  <c r="D899" i="5"/>
  <c r="E899" i="5"/>
  <c r="D900" i="5"/>
  <c r="E900" i="5"/>
  <c r="D901" i="5"/>
  <c r="E901" i="5"/>
  <c r="D902" i="5"/>
  <c r="E902" i="5"/>
  <c r="D903" i="5"/>
  <c r="E903" i="5"/>
  <c r="D904" i="5"/>
  <c r="E904" i="5"/>
  <c r="D905" i="5"/>
  <c r="E905" i="5"/>
  <c r="D906" i="5"/>
  <c r="E906" i="5"/>
  <c r="D907" i="5"/>
  <c r="E907" i="5"/>
  <c r="D908" i="5"/>
  <c r="E908" i="5"/>
  <c r="D909" i="5"/>
  <c r="E909" i="5"/>
  <c r="D910" i="5"/>
  <c r="E910" i="5"/>
  <c r="D911" i="5"/>
  <c r="E911" i="5"/>
  <c r="D912" i="5"/>
  <c r="E912" i="5"/>
  <c r="D913" i="5"/>
  <c r="E913" i="5"/>
  <c r="D914" i="5"/>
  <c r="E914" i="5"/>
  <c r="D915" i="5"/>
  <c r="E915" i="5"/>
  <c r="D916" i="5"/>
  <c r="E916" i="5"/>
  <c r="D917" i="5"/>
  <c r="E917" i="5"/>
  <c r="D918" i="5"/>
  <c r="E918" i="5"/>
  <c r="D919" i="5"/>
  <c r="E919" i="5"/>
  <c r="D920" i="5"/>
  <c r="E920" i="5"/>
  <c r="D921" i="5"/>
  <c r="E921" i="5"/>
  <c r="D922" i="5"/>
  <c r="E922" i="5"/>
  <c r="D923" i="5"/>
  <c r="E923" i="5"/>
  <c r="D924" i="5"/>
  <c r="E924" i="5"/>
  <c r="D925" i="5"/>
  <c r="E925" i="5"/>
  <c r="D926" i="5"/>
  <c r="E926" i="5"/>
  <c r="D927" i="5"/>
  <c r="E927" i="5"/>
  <c r="D928" i="5"/>
  <c r="E928" i="5"/>
  <c r="D929" i="5"/>
  <c r="E929" i="5"/>
  <c r="D930" i="5"/>
  <c r="E930" i="5"/>
  <c r="D931" i="5"/>
  <c r="E931" i="5"/>
  <c r="D932" i="5"/>
  <c r="E932" i="5"/>
  <c r="D933" i="5"/>
  <c r="E933" i="5"/>
  <c r="D934" i="5"/>
  <c r="E934" i="5"/>
  <c r="D935" i="5"/>
  <c r="E935" i="5"/>
  <c r="D936" i="5"/>
  <c r="E936" i="5"/>
  <c r="D937" i="5"/>
  <c r="E937" i="5"/>
  <c r="D938" i="5"/>
  <c r="E938" i="5"/>
  <c r="D939" i="5"/>
  <c r="E939" i="5"/>
  <c r="D940" i="5"/>
  <c r="E940" i="5"/>
  <c r="D941" i="5"/>
  <c r="E941" i="5"/>
  <c r="D942" i="5"/>
  <c r="E942" i="5"/>
  <c r="D943" i="5"/>
  <c r="E943" i="5"/>
  <c r="D944" i="5"/>
  <c r="E944" i="5"/>
  <c r="D945" i="5"/>
  <c r="E945" i="5"/>
  <c r="D946" i="5"/>
  <c r="E946" i="5"/>
  <c r="D947" i="5"/>
  <c r="E947" i="5"/>
  <c r="D948" i="5"/>
  <c r="E948" i="5"/>
  <c r="D949" i="5"/>
  <c r="E949" i="5"/>
  <c r="D950" i="5"/>
  <c r="E950" i="5"/>
  <c r="D951" i="5"/>
  <c r="E951" i="5"/>
  <c r="D952" i="5"/>
  <c r="E952" i="5"/>
  <c r="D953" i="5"/>
  <c r="E953" i="5"/>
  <c r="D954" i="5"/>
  <c r="E954" i="5"/>
  <c r="D955" i="5"/>
  <c r="E955" i="5"/>
  <c r="D956" i="5"/>
  <c r="E956" i="5"/>
  <c r="D957" i="5"/>
  <c r="E957" i="5"/>
  <c r="D958" i="5"/>
  <c r="E958" i="5"/>
  <c r="D959" i="5"/>
  <c r="E959" i="5"/>
  <c r="D960" i="5"/>
  <c r="E960" i="5"/>
  <c r="D961" i="5"/>
  <c r="E961" i="5"/>
  <c r="D962" i="5"/>
  <c r="E962" i="5"/>
  <c r="D963" i="5"/>
  <c r="E963" i="5"/>
  <c r="D964" i="5"/>
  <c r="E964" i="5"/>
  <c r="D965" i="5"/>
  <c r="E965" i="5"/>
  <c r="D966" i="5"/>
  <c r="E966" i="5"/>
  <c r="D967" i="5"/>
  <c r="E967" i="5"/>
  <c r="D968" i="5"/>
  <c r="E968" i="5"/>
  <c r="D969" i="5"/>
  <c r="E969" i="5"/>
  <c r="D970" i="5"/>
  <c r="E970" i="5"/>
  <c r="D971" i="5"/>
  <c r="E971" i="5"/>
  <c r="D972" i="5"/>
  <c r="E972" i="5"/>
  <c r="D973" i="5"/>
  <c r="E973" i="5"/>
  <c r="D974" i="5"/>
  <c r="E974" i="5"/>
  <c r="D975" i="5"/>
  <c r="E975" i="5"/>
  <c r="D976" i="5"/>
  <c r="E976" i="5"/>
  <c r="D977" i="5"/>
  <c r="E977" i="5"/>
  <c r="D978" i="5"/>
  <c r="E978" i="5"/>
  <c r="D979" i="5"/>
  <c r="E979" i="5"/>
  <c r="D980" i="5"/>
  <c r="E980" i="5"/>
  <c r="D981" i="5"/>
  <c r="E981" i="5"/>
  <c r="D982" i="5"/>
  <c r="E982" i="5"/>
  <c r="D983" i="5"/>
  <c r="E983" i="5"/>
  <c r="D984" i="5"/>
  <c r="E984" i="5"/>
  <c r="D985" i="5"/>
  <c r="E985" i="5"/>
  <c r="D986" i="5"/>
  <c r="E986" i="5"/>
  <c r="D987" i="5"/>
  <c r="E987" i="5"/>
  <c r="D988" i="5"/>
  <c r="E988" i="5"/>
  <c r="D989" i="5"/>
  <c r="E989" i="5"/>
  <c r="D990" i="5"/>
  <c r="E990" i="5"/>
  <c r="D991" i="5"/>
  <c r="E991" i="5"/>
  <c r="D992" i="5"/>
  <c r="E992" i="5"/>
  <c r="D993" i="5"/>
  <c r="E993" i="5"/>
  <c r="D994" i="5"/>
  <c r="E994" i="5"/>
  <c r="D995" i="5"/>
  <c r="E995" i="5"/>
  <c r="D996" i="5"/>
  <c r="E996" i="5"/>
  <c r="D997" i="5"/>
  <c r="E997" i="5"/>
  <c r="D998" i="5"/>
  <c r="E998" i="5"/>
  <c r="D999" i="5"/>
  <c r="E999" i="5"/>
  <c r="D1000" i="5"/>
  <c r="E1000" i="5"/>
  <c r="D1001" i="5"/>
  <c r="E1001" i="5"/>
  <c r="D1002" i="5"/>
  <c r="E1002" i="5"/>
  <c r="D1003" i="5"/>
  <c r="E1003" i="5"/>
  <c r="D1004" i="5"/>
  <c r="E1004" i="5"/>
  <c r="D1005" i="5"/>
  <c r="E1005" i="5"/>
  <c r="D1006" i="5"/>
  <c r="E1006" i="5"/>
  <c r="D1007" i="5"/>
  <c r="E1007" i="5"/>
  <c r="D1008" i="5"/>
  <c r="E1008" i="5"/>
  <c r="D1009" i="5"/>
  <c r="E1009" i="5"/>
  <c r="D1010" i="5"/>
  <c r="E1010" i="5"/>
  <c r="D1011" i="5"/>
  <c r="E1011" i="5"/>
  <c r="D1012" i="5"/>
  <c r="E1012" i="5"/>
  <c r="D1013" i="5"/>
  <c r="E1013" i="5"/>
  <c r="D1014" i="5"/>
  <c r="E1014" i="5"/>
  <c r="D1015" i="5"/>
  <c r="E1015" i="5"/>
  <c r="D1016" i="5"/>
  <c r="E1016" i="5"/>
  <c r="D1017" i="5"/>
  <c r="E1017" i="5"/>
  <c r="D1018" i="5"/>
  <c r="E1018" i="5"/>
  <c r="D1019" i="5"/>
  <c r="E1019" i="5"/>
  <c r="D1020" i="5"/>
  <c r="E1020" i="5"/>
  <c r="D1021" i="5"/>
  <c r="E1021" i="5"/>
  <c r="D1022" i="5"/>
  <c r="E1022" i="5"/>
  <c r="D1023" i="5"/>
  <c r="E1023" i="5"/>
  <c r="E2" i="5"/>
  <c r="D2" i="5"/>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 i="6"/>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2" i="4"/>
</calcChain>
</file>

<file path=xl/connections.xml><?xml version="1.0" encoding="utf-8"?>
<connections xmlns="http://schemas.openxmlformats.org/spreadsheetml/2006/main">
  <connection id="1" name="aqs_glossary" type="6" refreshedVersion="6" background="1" saveData="1">
    <textPr sourceFile="C:\Users\respane\Documents\AQUASTAT\aquastatws\aqs_glossary.csv" delimiter="|">
      <textFields count="3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aqs_glossary_cat" type="6" refreshedVersion="6" background="1" saveData="1">
    <textPr sourceFile="C:\Users\respane\Documents\AQUASTAT\aquastatws\aqs_glossary_cat.csv" delimiter="|">
      <textFields count="6">
        <textField/>
        <textField/>
        <textField/>
        <textField/>
        <textField/>
        <textField/>
      </textFields>
    </textPr>
  </connection>
  <connection id="3" name="aqs_glossary_src" type="6" refreshedVersion="6" background="1" saveData="1">
    <textPr sourceFile="C:\Users\respane\Documents\AQUASTAT\aquastatws\aqs_glossary_src.csv" delimiter="|">
      <textFields count="3">
        <textField/>
        <textField/>
        <textField/>
      </textFields>
    </textPr>
  </connection>
  <connection id="4" name="aqs_glossary_x_cat" type="6" refreshedVersion="6" background="1" saveData="1">
    <textPr codePage="437" sourceFile="C:\Users\respane\Documents\AQUASTAT\aquastatws\aqs_glossary_x_cat.csv" delimiter="|">
      <textFields count="2">
        <textField/>
        <textField/>
      </textFields>
    </textPr>
  </connection>
  <connection id="5" name="aqs_glossary_x_glo" type="6" refreshedVersion="6" background="1" saveData="1">
    <textPr codePage="437" sourceFile="C:\Users\respane\Documents\AQUASTAT\aquastatws\aqs_glossary_x_glo.csv" delimiter="|">
      <textFields count="2">
        <textField/>
        <textField/>
      </textFields>
    </textPr>
  </connection>
  <connection id="6" name="aqs_glossary_x_src" type="6" refreshedVersion="6" background="1" saveData="1">
    <textPr codePage="437" sourceFile="C:\Users\respane\Documents\AQUASTAT\aquastatws\aqs_glossary_x_src.csv" delimiter="|">
      <textFields count="2">
        <textField/>
        <textField/>
      </textFields>
    </textPr>
  </connection>
</connections>
</file>

<file path=xl/sharedStrings.xml><?xml version="1.0" encoding="utf-8"?>
<sst xmlns="http://schemas.openxmlformats.org/spreadsheetml/2006/main" count="5535" uniqueCount="3905">
  <si>
    <t>GLOSSARY_ID</t>
  </si>
  <si>
    <t>CHECKED</t>
  </si>
  <si>
    <t>TERM_EN</t>
  </si>
  <si>
    <t>TERM_FR</t>
  </si>
  <si>
    <t>TERM_ES</t>
  </si>
  <si>
    <t>CATCODE</t>
  </si>
  <si>
    <t>SOURCE1</t>
  </si>
  <si>
    <t>SOURCE2</t>
  </si>
  <si>
    <t>DEFINITION_EN</t>
  </si>
  <si>
    <t>DEFINITION_FR</t>
  </si>
  <si>
    <t>DEFINITION_ES</t>
  </si>
  <si>
    <t>UNIT_EN</t>
  </si>
  <si>
    <t>UNIT_FR</t>
  </si>
  <si>
    <t>UNIT_ES</t>
  </si>
  <si>
    <t>COMMENT_EN</t>
  </si>
  <si>
    <t>COMMENT_FR</t>
  </si>
  <si>
    <t>COMMENT_ES</t>
  </si>
  <si>
    <t>OTHER_INFO_EN</t>
  </si>
  <si>
    <t>OTHER_INFO_FR</t>
  </si>
  <si>
    <t>OTHER_INFO_ES</t>
  </si>
  <si>
    <t>LINK_LAB_EN1</t>
  </si>
  <si>
    <t>LINK_LAB_EN2</t>
  </si>
  <si>
    <t>LINK_LAB_FR1</t>
  </si>
  <si>
    <t>LINK_LAB_FR2</t>
  </si>
  <si>
    <t>LINK_LAB_ES1</t>
  </si>
  <si>
    <t>LINK_LAB_ES2</t>
  </si>
  <si>
    <t>LINK1</t>
  </si>
  <si>
    <t>LINK2</t>
  </si>
  <si>
    <t>WEB_LINK1</t>
  </si>
  <si>
    <t>WEB_LINK2</t>
  </si>
  <si>
    <t>OWNER1</t>
  </si>
  <si>
    <t>OWNER2</t>
  </si>
  <si>
    <t>CODE_NUMBER</t>
  </si>
  <si>
    <t>CALCULATION_CRITERIA_EN</t>
  </si>
  <si>
    <t>CALCULATION_CRITERIA_ES</t>
  </si>
  <si>
    <t>CALCULATION_CRITERIA_FR</t>
  </si>
  <si>
    <t>X</t>
  </si>
  <si>
    <t>Total area of the country</t>
  </si>
  <si>
    <t>Superficie totale du pays</t>
  </si>
  <si>
    <t>Superficie total del país</t>
  </si>
  <si>
    <t xml:space="preserve">The total area of the country, including area under inland water bodies. Possible variations in the data may be due to updating and revisions of the country data and not necessarily to any change of area. </t>
  </si>
  <si>
    <t xml:space="preserve">Superficie totale du pays, y compris la superficie des eaux intérieures. Les variations éventuelles peuvent s'expliquer par les mises à jour et les révisions des données par pays et ne reflètent pas nécessairement des changements de superficie. </t>
  </si>
  <si>
    <t>Superficie total del país, con inclusión de la superficie ocupada por las aguas interiores. Las variaciones de los datos pueden deberse a actualizaciones y revisiones de los datos de los países y no necesariamente a cambios de la superficie.</t>
  </si>
  <si>
    <t>1000 ha</t>
  </si>
  <si>
    <t>Les donnees sur ce sujet proviennent principalement de la Division des Statistiques des Nations Unies, New York. Les variations possibles entre les données peuvent être dues a des révisions et mises a jour dans le pays et non pas a des changements de valeurs.</t>
  </si>
  <si>
    <t>[B@4590c9c3</t>
  </si>
  <si>
    <t>Arable land area</t>
  </si>
  <si>
    <t>Superficie des terres arables</t>
  </si>
  <si>
    <t>Superficie arable</t>
  </si>
  <si>
    <t xml:space="preserve">Land under temporary crops (double-cropped areas are counted only once), temporary meadows for mowing or pasture, land under market and kitchen gardens and land temporarily fallow (less than five years). The abandoned land resulting from shifting cultivation is not included. Data for arable land is not meant to indicate the amount of land that is potentially cultivable. </t>
  </si>
  <si>
    <t xml:space="preserve">Terres affectées aux cultures temporaires (les superficies récoltées deux fois n'étant comptées qu'une fois), prairies temporaires destinées à être fauchées ou utilisées comme pâtures, jardins maraîchers ou potagers et terres en jachères temporaires (moins de cinq ans). Les terres abandonnées à la suite de cultures itinérantes ne figurent pas dans cette catégorie. Les données relatives aux terres arables n'ont pas pour objet d'indiquer la quantité des terres potentiellement cultivables. </t>
  </si>
  <si>
    <t>La superficie arable comprende la cultivada temporalmente (la cultivada varias veces en un mismo año se computa una sola vez), las praderas temporales destinadas al corte o al pastoreo, las tierras utilizadas para la horticultura comercial y los huertos familiares y las tierras mantenidas temporalmente en barbecho (menos de cinco años). No se incluyen las tierras abandonadas debido a los cambio de cultivo. Mediante la superficie arable no se pretende indicar la superficie apta para el cultivo.</t>
  </si>
  <si>
    <t>[B@32e6e9c3</t>
  </si>
  <si>
    <t>Permanent crops area</t>
  </si>
  <si>
    <t>Superficie des cultures permanentes</t>
  </si>
  <si>
    <t>Superifice de Cultivos permanentes</t>
  </si>
  <si>
    <t xml:space="preserve">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and permanent meadows and pastures. </t>
  </si>
  <si>
    <t xml:space="preserve">Les cultures sont classées en deux catégories: temporaires et permanentes. Une fois semées ou plantées, les cultures permanentes, comme le cacao, le café ou le caoutchouc, occupent la terre pendant plusieurs années sans qu'il soit besoin de les replanter après chaque récolte annuelle. Cette catégorie comprend les arbustes destinés à la production de fleurs, les arbres fruitiers et les vignes, mais non les arbres destinés à la production de bois ou de grumes. </t>
  </si>
  <si>
    <t>Los cultivos se dividen en temporales y permanentes. Los cultivos permanentes se siembran o plantan una sola vez, ocupan la tierra durante varios años y no necesitan volver a ser plantados después de cada cosecha, como el cacao, el café y el caucho. Esta categoría comprende los arbustos destinados a la producción de flores, los árboles frutales, los árboles de frutos secos y las vides, pero quedan excluidos los árboles plantados para la producción de leña y madera.</t>
  </si>
  <si>
    <t>Les jachères temporaires ne peuvent figurer dans cette rubrique.</t>
  </si>
  <si>
    <t>[B@5056dfcb</t>
  </si>
  <si>
    <t>Cultivated area (arable land + permanent crops)</t>
  </si>
  <si>
    <t>Surface cultivée (terres arables + cultures permanentes)</t>
  </si>
  <si>
    <t>Superficie cultivada (superficie arable + cultivos permanentes)</t>
  </si>
  <si>
    <t>The sum of the arable land area and the area under permanent crops.</t>
  </si>
  <si>
    <t>Somme de la surface occupée par les terres arables et par les cultures permanentes.</t>
  </si>
  <si>
    <t>La suma de la superficie arable y la superficie de cultivos permanentes.</t>
  </si>
  <si>
    <t>[B@6574b225</t>
  </si>
  <si>
    <t>[Cultivated area (arable land + permanent crops)] = [&lt;a href="/nr/water/aquastat/work/glossary/search.html?submitBtn=-1&amp;termId=4101&amp;lang=en"&gt;Arable land area&lt;/a&gt;]+[&lt;a href="/nr/water/aquastat/work/glossary/search.html?submitBtn=-1&amp;termId=4102&amp;lang=en"&gt;Permanent crops area&lt;/a&gt;]</t>
  </si>
  <si>
    <t>[Superficie cultivada (superficie arable + cultivos permanentes)] = [&lt;a href="/nr/water/aquastat/work/glossary/search.html?submitBtn=-1&amp;termId=4101&amp;lang=es"&gt;Superficie arable&lt;/a&gt;]+[&lt;a href="/nr/water/aquastat/work/glossary/search.html?submitBtn=-1&amp;termId=4102&amp;lang=es"&gt;Superifice de Cultivos permanentes&lt;/a&gt;]</t>
  </si>
  <si>
    <t>[Surface cultivée (terres arables + cultures permanentes)] = [&lt;a href="/nr/water/aquastat/work/glossary/search.html?submitBtn=-1&amp;termId=4101&amp;lang=fr"&gt;Superficie des terres arables&lt;/a&gt;]+[&lt;a href="/nr/water/aquastat/work/glossary/search.html?submitBtn=-1&amp;termId=4102&amp;lang=fr"&gt;Superficie des cultures permanentes&lt;/a&gt;]</t>
  </si>
  <si>
    <t>Total population</t>
  </si>
  <si>
    <t>Population totale</t>
  </si>
  <si>
    <t>Población total</t>
  </si>
  <si>
    <t xml:space="preserve">Usually refers to the present-in-area (de facto) population which includes all persons physically present within the present geographical boundaries of countries at the mid-point of the reference period. </t>
  </si>
  <si>
    <t>Désigne généralement la population présente (de fait) sur le territoire, dans laquelle sont prises en compte toutes les personnes présentes physiquement à l'intérieur des frontières géographiques nationales du moment au milieu de la période de référence.</t>
  </si>
  <si>
    <t xml:space="preserve">Habitualmente se considera población total la que está presente en el lugar (población de facto), lo que incluye a todas las personas físicamente presentes dentro de las fronteras geográficas actuales de los países a mitad del período de referencia. </t>
  </si>
  <si>
    <t>1000 inhab</t>
  </si>
  <si>
    <t>1000 hab</t>
  </si>
  <si>
    <t>[B@2669b199</t>
  </si>
  <si>
    <t>Rural population</t>
  </si>
  <si>
    <t>Population rurale</t>
  </si>
  <si>
    <t>Población rural</t>
  </si>
  <si>
    <t>Usually the rural population is obtained by subtracting the urban population from the total population. In practice, the criteria adopted for distinguishing between urban and rural areas vary among countries. However, these criteria can be roughly divided into three major groups: classification of localities of a certain size as urban; classification of administrative centres of minor civil divisions as urban; and classification of centres of minor civil divisions on a chosen criterion which may include type of local government, number of inhabitants or proportion of population engaged in agriculture. Thus, the urban and rural population estimates in this domain are based on the varying national definitions of urban areas.</t>
  </si>
  <si>
    <t>La population rurale est généralement obtenue en déduisant la population urbaine de la population totale. Dans la pratique, les critères adoptés pour faire la distinction entre zone urbaine et zone rurale varient selon les pays. On peut cependant les répartir approximativement en trois grands groupes: classification des localités d'une certaine taille parmi les localités urbaines; classification des centres des divisions administratives secondaires parmi les centres urbains; et classification des centres des divisions administratives secondaires selon un critère choisi qui peut être le type d'administration locale, le nombre d'habitants ou la proportion de la population se consacrant à l'agriculture. Ainsi, les estimations des populations urbaine et rurale dans ce domaine reposent sur les diverses définitions nationales des zones urbaines.</t>
  </si>
  <si>
    <t>Habitualmente, la población rural se calcula restando la población urbana de la población total. En la práctica, el criterio de distinción entre las zonas urbanas y rurales varía de un país a otro. Sin embargo, estos criterios pueden dividirse en tres grupos principales: la clasificación de localidades de determinado tamaño como urbanas; la clasificación de los centros administrativos de las divisiones civiles más pequeñas como urbanos; la clasificación de los centros administrativos más pequeños sobre la base de un criterio determinado, como el tipo de gobierno local, el número de habitantes o la proporción de la población dedicada a la agricultura. Por lo tanto, las estimaciones de población urbana y rural en este área se basan en las diferentes definiciones nacionales de las áreas urbanas.</t>
  </si>
  <si>
    <t>[B@2344fc66</t>
  </si>
  <si>
    <t>[Rural population] = [&lt;a href="/nr/water/aquastat/data/glossary/search.html?submitBtn=-1&amp;termId=4104&amp;lang=en"&gt;Total population&lt;/a&gt;]-[&lt;a href="/nr/water/aquastat/data/glossary/search.html?submitBtn=-1&amp;termId=4106&amp;lang=en"&gt;Urban population&lt;/a&gt;]</t>
  </si>
  <si>
    <t>[Población rural] = [&lt;a href="/nr/water/aquastat/data/glossary/search.html?submitBtn=-1&amp;termId=4104&amp;lang=es"&gt;Población total&lt;/a&gt;]-[&lt;a href="/nr/water/aquastat/data/glossary/search.html?submitBtn=-1&amp;termId=4106&amp;lang=es"&gt;Población urbana&lt;/a&gt;]</t>
  </si>
  <si>
    <t>[Population rurale] = [&lt;a href="/nr/water/aquastat/data/glossary/search.html?submitBtn=-1&amp;termId=4104&amp;lang=fr"&gt;Population totale&lt;/a&gt;]-[&lt;a href="/nr/water/aquastat/data/glossary/search.html?submitBtn=-1&amp;termId=4106&amp;lang=fr"&gt;Population urbaine&lt;/a&gt;]</t>
  </si>
  <si>
    <t>Urban population</t>
  </si>
  <si>
    <t>Population urbaine</t>
  </si>
  <si>
    <t>Población urbana</t>
  </si>
  <si>
    <t xml:space="preserve">Population residing in urban areas. Usually the urban areas and hence the urban population are defined according to national census definitions which can be roughly divided into three major groups: classification of localities of a certain size as urban; classification of administrative centres of minor civil divisions as urban; and classification of centres of minor civil divisions on a chosen criterion which may include type of local government, number of inhabitants or proportion of population engaged in agriculture, as urban. </t>
  </si>
  <si>
    <t xml:space="preserve">Population résidant dans des zones urbaines. Le plus souvent, les zones urbaines, et donc les populations qui y habitent, sont définies selon des critères propres au recensement national qu'il est possible de classer en trois grands groupes: classification des localités d'une certaine taille parmi les localités urbaines; classification des centres des divisions administratives secondaires parmi les centres urbains; et classification des centres des divisions administratives secondaires selon un critère choisi qui peut être le type d'administration locale, le nombre d'habitants ou la proportion de la population se consacrant à l'agriculture. </t>
  </si>
  <si>
    <t xml:space="preserve">Población que reside en las zonas urbanas. Habitualmente, las áreas urbanas y, por tanto, la población urbana, se definen en función de las definiciones del censo nacional, que se pueden dividir a grandes rasgos en tres grupos principales: clasificación de localidades de determinado tamaño como urbanas; clasificación de los centros administrativos de las divisiones civiles más pequeñas como urbanos; clasificación como urbanos de los centros administrativos más pequeños sobre la base de un criterio determinado, como el tipo de gobierno local, el número de habitantes o la proporción de la población dedicada a la agricultura. </t>
  </si>
  <si>
    <t>[B@458ad742</t>
  </si>
  <si>
    <t>Population density</t>
  </si>
  <si>
    <t>Densité de population</t>
  </si>
  <si>
    <t>Densidad de población</t>
  </si>
  <si>
    <t>Number of inhabitants per square kilometre of total area.</t>
  </si>
  <si>
    <t>Nombre d'habitants par kilomètre carré de la superficie totale.</t>
  </si>
  <si>
    <t>Número de habitantes por kilómetro cuadrado de superficie total.</t>
  </si>
  <si>
    <t>inhab/km2</t>
  </si>
  <si>
    <t>hab/km2</t>
  </si>
  <si>
    <t>[B@5afa04c</t>
  </si>
  <si>
    <t>[Population density] = [&lt;a href="/nr/water/aquastat/work/glossary/search.html?submitBtn=-1&amp;termId=4104&amp;lang=en"&gt;Total population&lt;/a&gt;]/([&lt;a href="/nr/water/aquastat/work/glossary/search.html?submitBtn=-1&amp;termId=4100&amp;lang=en"&gt;Total area of the country&lt;/a&gt;]/100)</t>
  </si>
  <si>
    <t>[Densidad de población] = [&lt;a href="/nr/water/aquastat/work/glossary/search.html?submitBtn=-1&amp;termId=4104&amp;lang=es"&gt;Población total&lt;/a&gt;]/([&lt;a href="/nr/water/aquastat/work/glossary/search.html?submitBtn=-1&amp;termId=4100&amp;lang=es"&gt;Superficie total del país&lt;/a&gt;]/100)</t>
  </si>
  <si>
    <t>[Densité de population] = [&lt;a href="/nr/water/aquastat/work/glossary/search.html?submitBtn=-1&amp;termId=4104&amp;lang=fr"&gt;Population totale&lt;/a&gt;]/([&lt;a href="/nr/water/aquastat/work/glossary/search.html?submitBtn=-1&amp;termId=4100&amp;lang=fr"&gt;Superficie totale du pays&lt;/a&gt;]/100)</t>
  </si>
  <si>
    <t>Population economically active in agriculture</t>
  </si>
  <si>
    <t xml:space="preserve">Population économiquement active en agriculture </t>
  </si>
  <si>
    <t>Población económicamente activa en la agricultura</t>
  </si>
  <si>
    <t xml:space="preserve">Part of the economically active population engaged in or seeking work in agriculture, hunting, fishing or forestry (agricultural labour force). The economically active population refers to the number of all employed and unemployed persons (including those seeking work for the first time). It covers employers, self-employed workers, salaried employees, wage earners, unpaid workers assisting in a family or farm or business operation, members of producers' cooperatives, and members of the armed forces. The economically active population is also called the labour force. </t>
  </si>
  <si>
    <t xml:space="preserve">Partie de la population active travaillant ou cherchant du travail dans l'agriculture, la chasse, la pêche ou la foresterie (main-d'½uvre agricole). Ce terme désigne l'ensemble des personnes qui ont un emploi et des chômeurs (y compris ceux qui recherchent du travail pour la première fois). Il recouvre les employeurs, les travailleurs indépendants, les employés salariés, les ouvriers salariés, les travailleurs non rétribués qui apportent leur aide dans une famille, une ferme ou un commerce, les membres des coopératives de producteurs, et les membres des forces armées. La population active est également appelée main-d'½uvre. </t>
  </si>
  <si>
    <t>Parte de la población activa que trabaja o busca trabajo en los sectores de la agricultura, la caza, la pesca o la silvicultura (fuerza de trabajo agrícola). Comprende tanto a las personas que tienen empleo como a las que no lo tienen (inclusive las que buscan trabajo por primera vez). Comprende a los empleadores; los trabajadores por cuenta propia; los asalariados; los jornaleros; los trabajadores no remunerados que contribuyen al funcionamiento de una empresa o explotación agrícola familiar; los miembros de las cooperativas de productores; los miembros de las fuerzas armadas. La población activa también se llama fuerza de trabajo.</t>
  </si>
  <si>
    <t>[B@6ea12c19</t>
  </si>
  <si>
    <t>[Population economically active in agriculture] = [Male population economically active in agriculture]+[Female population economically active in agriculture]</t>
  </si>
  <si>
    <t>[Población económicamente activa en la agricultura] = [Población masculina económicamente activa en agricultura]+[Población femenina económicamente activa en agricultura]</t>
  </si>
  <si>
    <t>[Population économiquement active en agriculture ] = [Population masculine économiquement active en agriculture ]+[Population féminine économiquement active en agriculture ]</t>
  </si>
  <si>
    <t>Male population economically active in agriculture</t>
  </si>
  <si>
    <t xml:space="preserve">Population masculine économiquement active en agriculture </t>
  </si>
  <si>
    <t>Población masculina económicamente activa en agricultura</t>
  </si>
  <si>
    <t xml:space="preserve">Part of the male economically active population engaged in or seeking work in agriculture, hunting, fishing or forestry. </t>
  </si>
  <si>
    <t xml:space="preserve">Partie de la population active masculine travaillant ou cherchant du travail dans l'agriculture, la chasse, la pêche ou la foresterie. </t>
  </si>
  <si>
    <t xml:space="preserve">Parte de la población activa masculina que trabaja o busca trabajo en los sectores de la agricultura, la caza, la pesca o la silvicultura. </t>
  </si>
  <si>
    <t>[B@6a024a67</t>
  </si>
  <si>
    <t>Female population economically active in agriculture</t>
  </si>
  <si>
    <t xml:space="preserve">Population féminine économiquement active en agriculture </t>
  </si>
  <si>
    <t>Población femenina económicamente activa en agricultura</t>
  </si>
  <si>
    <t xml:space="preserve">Part of the female economically active population engaged in or seeking work in agriculture, hunting, fishing or forestry. </t>
  </si>
  <si>
    <t xml:space="preserve">Partie de la population active féminine travaillant ou cherchant du travail dans l'agriculture, la chasse, la pêche ou la foresterie. </t>
  </si>
  <si>
    <t xml:space="preserve">Parte de la población activa femenina que trabaja o busca trabajo en los sectores de la agricultura, la caza, la pesca o la silvicultura. </t>
  </si>
  <si>
    <t>[B@7921b0a2</t>
  </si>
  <si>
    <t>Human Development Index (HDI) [highest = 1]</t>
  </si>
  <si>
    <t>Indice de développement humain (IDH) (plus élevé = 1)</t>
  </si>
  <si>
    <t>Indice de Desarrollo Humano (IDH) (el máximo = 1)</t>
  </si>
  <si>
    <t xml:space="preserve">This is a summary measure of human development. It measures the average achievements in a country in three basic dimensions of human development: (1) a long and healthy life, as measured by life expectancy at birth; (2) knowledge, as measured by the adult literacy rate (with two-thirds weight) and the combined primary, secondary and tertiary gross enrolment ratio (with one-third weight); (3) a decent standard of living, as measured by GDP per capita (Purchasing Power Parity or PPP US$). </t>
  </si>
  <si>
    <t xml:space="preserve">Mesure sommaire du développement humain. Cet indicateur mesure les résultats moyens obtenus sur trois aspects fondamentaux du développement humain: 1) une vie longue et en bonne santé, mesurée par l'espérance de vie à la naissance; 2) les connaissances, mesuré par le taux d'alphabétisation des adultes (pondération des deux tiers) et taux bruts combinés de scolarisation dans le primaire, le secondaire et le tertiaire (pondération d'un tiers); 3) un niveau de vie décent, mesuré par le produit intérieur brut (PIB) par habitant (parité de pouvoir d'achat en USD). </t>
  </si>
  <si>
    <t xml:space="preserve">Se trata de un resumen de las mediciones del desarrollo humano. Mide el promedio de los logros de un país en tres dimensiones fundamentales del desarrollo humano: 1) vida larga y sana, medida mediante la esperanza de vida al nacer; 2) conocimiento, medido mediante la tasa de alfabetización de la población adulta (ponderación de dos tercios) y la tasa de matriculación bruta en educación primaria, secundaria y terciaria (un tercio); 3) condiciones de vida decentes, medidas mediante el PIB per cápita (paridad del poder adquisitivo o PPA-USD). </t>
  </si>
  <si>
    <t>-</t>
  </si>
  <si>
    <t>[B@174d20a</t>
  </si>
  <si>
    <t>Gross Domestic Product (GDP)</t>
  </si>
  <si>
    <t>Produit intérieur brut (PIB)</t>
  </si>
  <si>
    <t>Producto interno bruto (PIB)</t>
  </si>
  <si>
    <t xml:space="preserve">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United States dollars (US$).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 </t>
  </si>
  <si>
    <t xml:space="preserve">Le PIB au prix d'achat est égal à la somme des valeurs brutes ajoutées par l'ensemble des producteurs résidents, majorée des taxes et diminuée des subventions qui ne sont pas incluses dans la valeur des produits. Son calcul ne tient compte d'aucune déduction pour l'amortissement des biens fabriqués, ni de l'épuisement ou de la dégradation des ressources naturelles. Les données sont fournies en dollars des États-Unis (USD) courants. Pour calculer le montant en USD du PIB, on applique le taux de change officiel unique pour l'année aux monnaies nationales. Dans de rares pays pour lesquels le taux de change officiel ne traduit pas le taux réellement appliqué aux opérations de change, on utilise un autre facteur de conversion. </t>
  </si>
  <si>
    <t xml:space="preserve">El PIB al precio del comprador es la suma del valor bruto agregado de todos los productores residentes en la economía, más cualquier impuesto que grave los productos y menos cualquier subsidio no incluido en el valor del producto. Se calcula sin efectuar deducciones en concepto de depreciación del bien fabricado o de agotamiento o degradación de los recursos naturales. Los datos se proporcionan en dólares corrientes de los Estados Unidos (USD). Las cifras del PIB en las monedas nacionales se convierten en dólares utilizando los tipos de cambio oficiales del año correspondiente. En el caso de algunos países para los que el tipo de cambio oficial no refleja el tipo que se que aplica realmente a las transacciones reales de cambio de divisa, se utiliza un factor alternativo de conversión. </t>
  </si>
  <si>
    <t>current US$</t>
  </si>
  <si>
    <t>$EU courants</t>
  </si>
  <si>
    <t>$EE.UU. corrientes</t>
  </si>
  <si>
    <t>[B@66d2e7d9</t>
  </si>
  <si>
    <t>Agriculture, value added (% GDP)</t>
  </si>
  <si>
    <t>Agriculture, valeur ajoutée (% PIB)</t>
  </si>
  <si>
    <t>Contribución de la agricultura (% PIB)</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</si>
  <si>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This value is not specific to crop production, so care should be taken to ensure proper implementation.</t>
  </si>
  <si>
    <t>L'agriculture correspond aux divisions 1 à 5 de la Classification internationale type, par industrie, de toutes les branches d'activité économique (CITI) et englobe, outre la culture et l'élevage, la foresterie, la chasse et la pêche. La valeur ajoutée équivaut à la production nette d'un secteur après addition de tous les extrants et soustraction des intrants intermédiaires. Son calcul ne tient compte d'aucune déduction pour l'amortissement des biens fabriqués, ni de l'épuisement ou de la dégradation des ressources naturelles. L'origine de la valeur ajoutée est déterminée en fonction de la CITI, Révision 3. Remarque: cette valeur n'est pas propre à la production agricole; il convient donc de l'employer avec circonspection.</t>
  </si>
  <si>
    <t>La agricultura corresponde a las divisiones 1 a 5 de la CIIU (Clasificación Industrial Internacional Uniforme de todas las Actividades Económicas) e incluye la silvicultura, la caza y la pesca, así como la explotación agrícola y la producción ganadera. El valor agregado es el resultado neto de un sector obtenido luego de sumar todos los productos y restar todos los insumos intermedios. Se calcula sin deducir la depreciación de los activos fabricados ni el agotamiento o la degradación de los recursos naturales. El origen del valor agregado está determinado en la CIIU, revisión 3. Nota: este valor no es específico a la producción del cultivo; se debe prestar atención a que la aplicación sea la adecuada.</t>
  </si>
  <si>
    <t>%</t>
  </si>
  <si>
    <t>[B@1efbd816</t>
  </si>
  <si>
    <t>Total population with access to improved drinking-water source (JMP)</t>
  </si>
  <si>
    <t>Population totale ayant accès à l'eau potable (JMP)</t>
  </si>
  <si>
    <t>Población con accesso al agua potable saludable (JMP)</t>
  </si>
  <si>
    <t>Percentage of the total population using improved water sources. An ?improved? source is one that is likely to provide "safe" water, such as a household connection, a borehole, etc. Current information does not allow yet to establish a relationship between access to safe water and access to improved sources, but WHO and UNICEF are examining this relationship.</t>
  </si>
  <si>
    <t xml:space="preserve">Pourcentage de la population totale utilisant des sources améliorées d'approvisionnement en eau. Par source «améliorée», on entend une source susceptible de fournir une eau «saine», telle qu'un raccordement de l'habitation au réseau ou un puits foré. Les informations disponibles ne permettent pas d'établir une relation entre l'accès à une eau «saine» et l'accès aux sources améliorées, mais l'OMS et l'UNICEF étudient la question actuellement. </t>
  </si>
  <si>
    <t xml:space="preserve">Porcentaje de la población total que utiliza fuentes mejoradas de agua. Una fuente ?mejorada? es la que probablemente suministrará agua potable, como la toma en el hogar, los pozos entubados, etc. La información de que se dispone actualmente aún no permite establecer una relación entre el acceso al agua potable inocua y a fuentes mejoradas, pero la OMS y el UNICEF están estudiando esta relación. </t>
  </si>
  <si>
    <t>Par eau potable saine, on entend l'eau qui ne contient aucun agent pathogène biologique ou chimique à un niveau de concentration qui soit directement nuisible à la santé. Cela comprend les eaux de surface traitées et non traitées mais non contaminées, comme l'eau des forages protégés, des sources et des puits sanitaires. Les eaux des cours d'eau et des lacs ne peuvent être considérées saines que si la qualité de l'eau est régulièrement contrôlée et considérée acceptable par les responsables de la santé publique.Un accès raisonnable à l'eau signifie un approvisionnement en eau dans le logement ou à moins de 15 minutes de marche de celui-ci.</t>
  </si>
  <si>
    <t>Rural population with access to improved drinking-water source (JMP)</t>
  </si>
  <si>
    <t>Population rurale ayant accès à l'eau potable (JMP)</t>
  </si>
  <si>
    <t>Población rural con acceso a agua potable saludable (JMP)</t>
  </si>
  <si>
    <t xml:space="preserve">Percentage of the rural population using improved water sources. An ?improved? source is one that is likely to provide "safe" water, such as a household connection, a borehole, etc. Current information does not allow yet to establish a relationship between access to safe water and access to improved sources, but WHO and UNICEF are examining this relationship. </t>
  </si>
  <si>
    <t xml:space="preserve">Pourcentage de la population rurale utilisant des sources améliorées d'approvisionnement en eau. Par source «améliorée», on entend une source susceptible de fournir une eau «saine», telle qu'un raccordement de l'habitation au réseau ou un puits foré. Les informations disponibles ne permettent pas d'établir une relation entre l'accès à une eau «saine» et l'accès aux sources améliorées, mais l'OMS et l'UNICEF étudient la question actuellement. </t>
  </si>
  <si>
    <t xml:space="preserve">Porcentaje de la población rural que utiliza fuentes mejoradas de agua. Una fuente ?mejorada? es la que probablemente suministrará agua potable, como la toma en el hogar, los pozos entubados, etc. La información de que se dispone actualmente aún no permite establecer una relación entre el acceso al agua potable inocua y a fuentes mejoradas, pero la OMS y el UNICEF están estudiando esta relación. </t>
  </si>
  <si>
    <t>[B@6a2bcfcb</t>
  </si>
  <si>
    <t>Urban population with access to improved drinking-water source (JMP)</t>
  </si>
  <si>
    <t>Population urbaine ayant accès à l'eau potable (JMP)</t>
  </si>
  <si>
    <t>Población urbana con acceso a agua potable saludable (JMP)</t>
  </si>
  <si>
    <t xml:space="preserve">Percentage of the urban population with using improved water sources. An ?improved? source is one that is likely to provide "safe" water, such as a household connection, a borehole, etc. Current information does not allow yet to establish a relationship between access to safe water and access to improved sources, but WHO and UNICEF are examining this relationship. </t>
  </si>
  <si>
    <t xml:space="preserve">Pourcentage de la population urbaine utilisant des sources améliorées d'approvisionnement en eau. Par source «améliorée», on entend une source susceptible de fournir une eau «saine», telle qu'un raccordement de l'habitation au réseau ou un puits foré. Les informations disponibles ne permettent pas d'établir une relation entre l'accès à une eau «saine» et l'accès aux sources améliorées, mais l'OMS et l'UNICEF étudient la question actuellement. </t>
  </si>
  <si>
    <t xml:space="preserve">Porcentaje de la población urbana que utiliza fuentes mejoradas de agua. Una fuente ?mejorada? es la que probablemente suministrará agua potable, como la toma en el hogar, los pozos entubados, etc. La información de que se dispone actualmente aún no permite establecer una relación entre el acceso al agua potable inocua y a fuentes mejoradas, pero la OMS y el UNICEF están estudiando esta relación. </t>
  </si>
  <si>
    <t>Long-term average annual precipitation in volume</t>
  </si>
  <si>
    <t>Volume moyen de précipitation annuelle sur le long terme</t>
  </si>
  <si>
    <t>Precipitación media anual en volumen a largo plazo</t>
  </si>
  <si>
    <t>Long-term average (over space and time) of annual endogenous precipitation (produced in the country) in volume.</t>
  </si>
  <si>
    <t>Moyenne spatiale et temporelle sur le long terme du volume annuel des précipitations endogènes (générées dans le pays).</t>
  </si>
  <si>
    <t>Promedio a largo plazo (en tiempo y espacio) del volumen de las precipitaciones endógenas anuales (producidas en el país).</t>
  </si>
  <si>
    <t>10^9 m3/year</t>
  </si>
  <si>
    <t>10^9 m3/an</t>
  </si>
  <si>
    <t>10^9 m3/año</t>
  </si>
  <si>
    <t>[Long-term average annual precipitation in volume] = [&lt;a href="/nr/water/aquastat/work/glossary/search.html?submitBtn=-1&amp;termId=4100&amp;lang=en"&gt;Total area of the country&lt;/a&gt;]*[&lt;a href="/nr/water/aquastat/work/glossary/search.html?submitBtn=-1&amp;termId=4151&amp;lang=en"&gt;Long-term average annual precipitation in depth&lt;/a&gt;]/100000</t>
  </si>
  <si>
    <t>[Precipitación media anual en volumen a largo plazo] = [&lt;a href="/nr/water/aquastat/work/glossary/search.html?submitBtn=-1&amp;termId=4100&amp;lang=es"&gt;Superficie total del país&lt;/a&gt;]*[&lt;a href="/nr/water/aquastat/work/glossary/search.html?submitBtn=-1&amp;termId=4151&amp;lang=es"&gt;Precipitación media anual en profundidad a largo plazo&lt;/a&gt;]/100000</t>
  </si>
  <si>
    <t>[Volume moyen de précipitation annuelle sur le long terme] = [&lt;a href="/nr/water/aquastat/work/glossary/search.html?submitBtn=-1&amp;termId=4100&amp;lang=fr"&gt;Superficie totale du pays&lt;/a&gt;]*[&lt;a href="/nr/water/aquastat/work/glossary/search.html?submitBtn=-1&amp;termId=4151&amp;lang=fr"&gt;Hauteur moyenne de précipitation annuelle sur le long terme&lt;/a&gt;]/100000</t>
  </si>
  <si>
    <t>Long-term average annual precipitation in depth</t>
  </si>
  <si>
    <t>Hauteur moyenne de précipitation annuelle sur le long terme</t>
  </si>
  <si>
    <t>Precipitación media anual en profundidad a largo plazo</t>
  </si>
  <si>
    <t>Long-term average (over space and time) of annual endogenous precipitation (produced in the country) in depth.</t>
  </si>
  <si>
    <t>Moyenne spatiale et temporelle sur le long terme de la hauteur annuelle des précipitations endogènes (générées dans le pays).</t>
  </si>
  <si>
    <t>Promedio a largo plazo (en tiempo y espacio) de la profundidad de las precipitaciones endógenas anuales (producidas en el país).</t>
  </si>
  <si>
    <t>mm/year</t>
  </si>
  <si>
    <t>mm/an</t>
  </si>
  <si>
    <t>mm/año</t>
  </si>
  <si>
    <t>Evaporation from artificial lakes and reservoirs</t>
  </si>
  <si>
    <t>Évaporation des lacs artificiels et des réservoirs</t>
  </si>
  <si>
    <t>Evaporación de embalses y lagos artificiales</t>
  </si>
  <si>
    <t xml:space="preserve">Annual amount of water evaporated from artificial lakes and reservoirs. This is considered a consumptive water use. This variable does not include evaporation from natural wetlands, natural lakes and rivers. </t>
  </si>
  <si>
    <t>Volume annuel d'eau qui s'évapore des lacs artificiels et des réservoirs. Ce volume reflète l'évaporation nette (évaporation ? précipitations). Une part de l'écoulement généré à l'intérieur du pays n'est pas entièrement collectée par le système hydrologique. En matière d'évaluation des ressources, l'évaporation en provenance des terres humides, des lacs naturels et des cours d'eau est un facteur de réduction du total de l'écoulement généré. Pour autant, cette réduction des ruissellements ne doit pas être entièrement considérée comme une «perte», car elle correspond en partie aux besoins de la nature, en particulier des systèmes aquatiques.</t>
  </si>
  <si>
    <t>Cantidad de agua evaporada en un año de lagos artificiales y embalses. Se toma en consideración la evaporación neta (evaporación ? precipitación). Una parte del caudal generado internamente no se recoge enteramente en el sistema hidrológico. En lo que respecta a la evaluación de los recursos, la evaporación de los humedales, los lagos naturales y los ríos representa un factor reductor del flujo total generado. No obstante, esta reducción de la escorrentía no se debe considerar como una pérdida total, ya que corresponde en parte a las necesidades de la naturaleza, concretamente de los sistemas acuáticos.</t>
  </si>
  <si>
    <t>km&lt;sup&gt;3&lt;/sup&gt;/year or 10&lt;sup&gt;9&lt;/sup&gt; m&lt;sup&gt;3&lt;/sup&gt;/year</t>
  </si>
  <si>
    <t>Cette réduction des écoulements ne doit pas etres consideree entierement comme une 'perte' car cela correspond en partie á ce qu'il peut etre opportun de reserver á la nature, pour les besoins des écosystèmes aquatiques</t>
  </si>
  <si>
    <t xml:space="preserve">Water resources produced internally in a 10th dry year frequency </t>
  </si>
  <si>
    <t>Ressources en eau produites dans une année sèche de fréquence décennale</t>
  </si>
  <si>
    <t>Recursos hídricos producidos internamente en un año seco de frecuencia de 10 anos</t>
  </si>
  <si>
    <t>The minimum freshwater resources expected in a dry year (this parameter represents a statistical estimate of what resources would be available for the driest year in a ten year period). This information is particularly important in arid and semi-arid climate, as dry year resources may be less than half the annual average flow.</t>
  </si>
  <si>
    <t>Volume minimal de ressources en eau douce au cours d'une année sèche (ce paramètre représente une estimation statistique des ressources disponibles pendant l'année la plus sèche sur une période de dix ans). Cette information est particulièrement importante dans les zones arides et semi-arides, car les ressources disponibles lors d'une année sèche peuvent être inférieures à 50 pour cent de l'écoulement annuel moyen.</t>
  </si>
  <si>
    <t>Los recursos mínimos de agua dulce previstos en un año de sequía (este parámetro representa una estimación estadística de los recursos disponibles en el año más seco de un período de diez años). Esta información es especialmente importante en los climas áridos y semiáridos, ya que los recursos en años de sequía pueden ser inferiores a la mitad del caudal de años normales.</t>
  </si>
  <si>
    <t>10^9 m3/yr</t>
  </si>
  <si>
    <t>Groundwater produced internally</t>
  </si>
  <si>
    <t>Eaux souterraines produites à l'intérieur du pays</t>
  </si>
  <si>
    <t>Agua subterránea producida al interno del país</t>
  </si>
  <si>
    <t>Long-term annual average groundwater recharge, generated from precipitation within the boundaries of the country. Renewable groundwater resources of the country are computed either by estimating annual infiltration rate (in arid countries) or by computing river base flow (in humid countries).</t>
  </si>
  <si>
    <t>Moyenne annuelle sur le long terme de l'alimentation des nappes souterraines due aux précipitations enregistrées à l'intérieur des frontières du pays. Les ressources du pays en eaux souterraines renouvelables sont calculées soit en estimant le taux d'infiltration annuel (dans les pays arides), soit en déterminant le débit de base des cours d'eau (dans les pays humides).</t>
  </si>
  <si>
    <t>Promedio anual a largo plazo de la reposición de las aguas subterráneas mediante las precipitaciones producidas en del país. Los recursos de aguas subterráneas renovables del país se calculan mediante la estimación de la tasa de infiltración anual (en los países áridos) o el caudal fluvial base (en los países húmedos).</t>
  </si>
  <si>
    <t>Les ressources renouvelables en eaux souterraines d'un pays sont évaluées soit en estimant la vitesse annuelle d'infiltration  (pays arides), soit en calculant l'écoulement de base des rivières (pays humides).</t>
  </si>
  <si>
    <t>Surface water produced internally</t>
  </si>
  <si>
    <t>Eaux superficielles produites à l'intérieur du pays</t>
  </si>
  <si>
    <t>Agua superficial producida al interno del país</t>
  </si>
  <si>
    <t>Long-term average annual volume of surface water generated by direct runoff from endogenous precipitation (surface runoff) and groundwater contributions.</t>
  </si>
  <si>
    <t>Moyenne sur le long terme du volume annuel des eaux de surface générées par le ruissellement direct des précipitations endogènes (ruissellement de surface) et les apports des eaux souterraines.</t>
  </si>
  <si>
    <t>Promedio del volumen anual a largo plazo de las aguas superficiales generadas por las escorrentías directas de las precipitaciones endógenas (escorrentía superficial) y la contribución de las aguas subterráneas.</t>
  </si>
  <si>
    <t>Overlap between surface water and groundwater</t>
  </si>
  <si>
    <t>Part commune aux eaux superficielle et aux eaux souterraines</t>
  </si>
  <si>
    <t>Superposición o parte común entre aguas superficiales y subterraneas</t>
  </si>
  <si>
    <t xml:space="preserve">Part of the renewable freshwater resources that is common to both surface water and groundwater. It is equal to groundwater drainage into rivers (typically, base flow of rivers) minus seepage from rivers into aquifers. </t>
  </si>
  <si>
    <t xml:space="preserve">Part des ressources renouvelables en eau douce commune aux eaux de surface et aux eaux souterraines. Cette part est égale au volume du drainage des eaux souterraines dans les cours d'eau (qui constitue généralement le débit de base des cours d'eau) moins le volume de l'infiltration des cours d'eau dans les aquifères. </t>
  </si>
  <si>
    <t>Parte de los recursos renovables de agua dulce que comparten las masas de agua superficiales y subterráneas. Equivale al drenaje de las aguas subterráneas en ríos (normalmente, el caudal fluvial base) menos la infiltración de los ríos en acuíferos.</t>
  </si>
  <si>
    <t>Part de l'écoulement fluvial provenant des eaux souterraines (écoulement de base) et/ou part de la réalimentation des eaux souterraines provenant des pertes des cours d'eau (particulièrement dans les zones arides ou les environnements karstiques), comptabilisée en conséquence à la fois dans les eaux de surface et les eaux souterraines.</t>
  </si>
  <si>
    <t>Total internal renewable water resources (IRWR)</t>
  </si>
  <si>
    <t>Ressources en eau renouvelables intérieures totales</t>
  </si>
  <si>
    <t>Recursos hídricos internos renovables totales</t>
  </si>
  <si>
    <t xml:space="preserve">Internal Renewable Water Resources (IRWR): Long-term average annual flow of rivers and recharge of aquifers generated from endogenous precipitation. Double counting of surface water and groundwater resources is avoided by deducting the overlap from the sum of the surface water and groundwater resources. </t>
  </si>
  <si>
    <t xml:space="preserve">Ressources en eau renouvelables intérieures: moyenne annuelle sur le long terme de l'écoulement des cours d'eau et de l'alimentation des aquifères due aux précipitations endogènes. Pour éviter un double comptage des eaux de surface et des eaux souterraines, on déduit la partie commune à ces deux types de ressources. </t>
  </si>
  <si>
    <t xml:space="preserve">Recursos hídricos renovables internos: Promedio a largo plazo del caudal anual de los ríos y la recarga de los acuíferos generados por las precipitaciones endógenas. El recuento doble de los recursos de aguas superficiales y subterráneas se evita deduciendo el solapamiento entre la suma de los recursos de aguas superficiales y subterráneas. </t>
  </si>
  <si>
    <t>[Total internal renewable water resources (IRWR)] = [&lt;a href="/nr/water/aquastat/work/glossary/search.html?submitBtn=-1&amp;termId=4154&amp;lang=en"&gt;Groundwater produced internally&lt;/a&gt;]+[&lt;a href="/nr/water/aquastat/work/glossary/search.html?submitBtn=-1&amp;termId=4155&amp;lang=en"&gt;Surface water produced internally&lt;/a&gt;]-[&lt;a href="/nr/water/aquastat/work/glossary/search.html?submitBtn=-1&amp;termId=4156&amp;lang=en"&gt;Overlap between surface water and groundwater&lt;/a&gt;]</t>
  </si>
  <si>
    <t>[Recursos hídricos internos renovables totales] = [&lt;a href="/nr/water/aquastat/work/glossary/search.html?submitBtn=-1&amp;termId=4154&amp;lang=es"&gt;Agua subterránea producida al interno del país&lt;/a&gt;]+[&lt;a href="/nr/water/aquastat/work/glossary/search.html?submitBtn=-1&amp;termId=4155&amp;lang=es"&gt;Agua superficial producida al interno del país&lt;/a&gt;]-[&lt;a href="/nr/water/aquastat/work/glossary/search.html?submitBtn=-1&amp;termId=4156&amp;lang=es"&gt;Superposición o parte común entre aguas superficiales y subterraneas&lt;/a&gt;]</t>
  </si>
  <si>
    <t>[Ressources en eau renouvelables intérieures totales] = [&lt;a href="/nr/water/aquastat/work/glossary/search.html?submitBtn=-1&amp;termId=4154&amp;lang=fr"&gt;Eaux souterraines produites à l'intérieur du pays&lt;/a&gt;]+[&lt;a href="/nr/water/aquastat/work/glossary/search.html?submitBtn=-1&amp;termId=4155&amp;lang=fr"&gt;Eaux superficielles produites à l'intérieur du pays&lt;/a&gt;]-[&lt;a href="/nr/water/aquastat/work/glossary/search.html?submitBtn=-1&amp;termId=4156&amp;lang=fr"&gt;Part commune aux eaux superficielle et aux eaux souterraines&lt;/a&gt;]</t>
  </si>
  <si>
    <t>Total internal renewable water resources per capita</t>
  </si>
  <si>
    <t>Ressources en eau renouvelables intérieures par habitant</t>
  </si>
  <si>
    <t>Recursos hídricos internos renovables totales per cápita</t>
  </si>
  <si>
    <t>Total annual internal renewable water resources per inhabitant.</t>
  </si>
  <si>
    <t>Volume annuel total des ressources en eau renouvelables intérieures par habitant.</t>
  </si>
  <si>
    <t>Recursos hídricos renovables internos totales por habitante.</t>
  </si>
  <si>
    <t>m3/inhab/yr</t>
  </si>
  <si>
    <t>m3/hab/an</t>
  </si>
  <si>
    <t>m3/hab/año</t>
  </si>
  <si>
    <t>[Total internal renewable water resources per capita] = [&lt;a href="/nr/water/aquastat/data/glossary/search.html?submitBtn=-1&amp;termId=4157&amp;lang=en"&gt;Total internal renewable water resources (IRWR)&lt;/a&gt;]*1000000/[&lt;a href="/nr/water/aquastat/data/glossary/search.html?submitBtn=-1&amp;termId=4104&amp;lang=en"&gt;Total population&lt;/a&gt;]</t>
  </si>
  <si>
    <t>[Recursos hídricos internos renovables totales per cápita] = [&lt;a href="/nr/water/aquastat/data/glossary/search.html?submitBtn=-1&amp;termId=4157&amp;lang=es"&gt;Recursos hídricos internos renovables totales&lt;/a&gt;]*1000000/[&lt;a href="/nr/water/aquastat/data/glossary/search.html?submitBtn=-1&amp;termId=4104&amp;lang=es"&gt;Población total&lt;/a&gt;]</t>
  </si>
  <si>
    <t>[Ressources en eau renouvelables intérieures par habitant] = [&lt;a href="/nr/water/aquastat/data/glossary/search.html?submitBtn=-1&amp;termId=4157&amp;lang=fr"&gt;Ressources en eau renouvelables intérieures totales&lt;/a&gt;]*1000000/[&lt;a href="/nr/water/aquastat/data/glossary/search.html?submitBtn=-1&amp;termId=4104&amp;lang=fr"&gt;Population totale&lt;/a&gt;]</t>
  </si>
  <si>
    <t>Surface water: entering the country (total)</t>
  </si>
  <si>
    <t>Eaux superficielles: flux entrant dans le pays (total)</t>
  </si>
  <si>
    <t>Agua superficial: que entra al país (total)</t>
  </si>
  <si>
    <t>Long-term average quantity of water annually entering the country through transboundary flow (rivers, canals, pipes). An example is available in this sheet: http://www.fao.org/nr/water/aquastat/data/wrs/readPdf.html?f=AFG-WRS_eng.pdf.</t>
  </si>
  <si>
    <t>Moyenne sur le long terme du volume d'eau annuel entrant dans le pays par écoulement transfrontière (cours d'eau, canaux, canalisations). Un exemple est disponible dans ce fichier: http://www.fao.org/nr/water/aquastat/data/wrs/readPdf.html?f=AFG-WRS_fra.pdf.</t>
  </si>
  <si>
    <t>Promedio a largo plazo de la cantidad de agua que entra cada año en el país a través de flujos transfronterizos (ríos, canales, tuberías). Un ejemplo está disponible en esta ficha: http://www.fao.org/nr/water/aquastat/data/wrs/readPdf.html?f=AFG-WRS_esp.pdf.</t>
  </si>
  <si>
    <t>Surface water: inflow not submitted to treaties</t>
  </si>
  <si>
    <t>Eaux superficielles: flux entrant, non soumis à des traités</t>
  </si>
  <si>
    <t>Agua superficial: entradas no sometidas a acuerdos</t>
  </si>
  <si>
    <t>Long-term average quantity of water annually entering the country through transboundary flow (rivers, canals, pipes). This figure concerns only the flows which are not submitted to formal agreements or treaties. An example of the calculation rules is available in this sheet: http://www.fao.org/nr/water/aquastat/data/wrs/readPdf.html?f=AFG-WRS_eng.pdf.</t>
  </si>
  <si>
    <t>Moyenne sur le long terme du volume d'eau annuel entrant dans le pays par écoulement transfrontière (cours d'eau, canaux, canalisations). Ce chiffre concerne uniquement l'écoulement non régi par des accords formels ou des traités. Un exemple des règles de calcul est disponible dans ce fichier: http://www.fao.org/nr/water/aquastat/data/wrs/readPdf.html?f=AFG-WRS_fra.pdf.</t>
  </si>
  <si>
    <t>Promedio a largo plazo de la cantidad de agua que entra cada año en el país a través de flujos transfronterizos (ríos, canales, tuberías). Esta cifra corresponde solamente a los flujos no sujetos a acuerdos formales ni tratados. Un ejemplo de las reglas de cálculo está disponible en esta ficha: http://www.fao.org/nr/water/aquastat/data/wrs/readPdf.html?f=AFG-WRS_esp.pdf.</t>
  </si>
  <si>
    <t>Surface water: inflow submitted to treaties</t>
  </si>
  <si>
    <t>Eaux superficielles: flux entrant, soumis à des traités</t>
  </si>
  <si>
    <t>Agua superficial: entradas sometidas a acuerdos</t>
  </si>
  <si>
    <t>Long-term average quantity of water annually entering the country through transboundary flow (rivers, canals, pipes) which is submitted to formal agreements or treaties. An example of the calculation rules is available in this sheet: http://www.fao.org/nr/water/aquastat/data/wrs/readPdf.html?f=AFG-WRS_eng.pdf.</t>
  </si>
  <si>
    <t>Moyenne sur le long terme du volume d'eau annuel entrant dans le pays par écoulement transfrontière (cours d'eau, canaux, canalisations), régi par des accords formels ou des traités. Un exemple des règles de calcul est disponible dans ce fichier: http://www.fao.org/nr/water/aquastat/data/wrs/readPdf.html?f=AFG-WRS_fra.pdf.</t>
  </si>
  <si>
    <t>Promedio a largo plazo de la cantidad de agua que entra cada año en el país a través de flujos transfronterizos (ríos, canales, tuberías) y que está sometida a acuerdos formales o tratados. Un ejemplo de las reglas de cálculo está disponible en esta ficha: http://www.fao.org/nr/water/aquastat/data/wrs/readPdf.html?f=AFG-WRS_esp.pdf.</t>
  </si>
  <si>
    <t>Surface water: inflow secured through treaties</t>
  </si>
  <si>
    <t>Eaux superficielles: flux entrant, garanti par des traités</t>
  </si>
  <si>
    <t>Agua superficial: entradas aseguradas mediante tratados</t>
  </si>
  <si>
    <t>Long-term average quantity of water annually entering the country through transboundary flow (rivers, canals, pipes) which is secured through formal agreements or treaties. An example of the calculation rules is available in this sheet: http://www.fao.org/nr/water/aquastat/data/wrs/readPdf.html?f=AFG-WRS_eng.pdf.</t>
  </si>
  <si>
    <t>Moyenne sur le long terme du volume annuel entrant dans le pays par écoulement transfrontière (cours d'eau, canaux, canalisations) garanti par des accords formels ou des traités. Un exemple des règles de calcul est disponible dans ce fichier: http://www.fao.org/nr/water/aquastat/data/wrs/readPdf.html?f=AFG-WRS_fra.pdf.</t>
  </si>
  <si>
    <t>Promedio a largo plazo de la cantidad de agua que entra cada año en el país a través de flujos transfronterizos (ríos, canales, tuberías) y que está asegurada mediante acuerdos formales o tratados. Un ejemplo de las reglas de cálculo está disponible en esta ficha: http://www.fao.org/nr/water/aquastat/data/wrs/readPdf.html?f=AFG-WRS_esp.pdf.</t>
  </si>
  <si>
    <t>Surface water: accounted inflow</t>
  </si>
  <si>
    <t>Eaux superficielles: flux entrant comptabilisé</t>
  </si>
  <si>
    <t>Agua superficial: entradas contabilizadas</t>
  </si>
  <si>
    <t>The sum of the average quantities of surface water annually entering the country not submitted to treaties and secured through treaties. An example of the calculation rules is available in this sheet: http://www.fao.org/nr/water/aquastat/data/wrs/readPdf.html?f=AFG-WRS_eng.pdf.</t>
  </si>
  <si>
    <t>Somme des volumes annuels moyens d'eau de surface entrant dans le pays par un écoulement non régi par des traités et par un écoulement garanti par des traités. Un exemple des règles de calcul est disponible dans ce fichier: http://www.fao.org/nr/water/aquastat/data/wrs/readPdf.html?f=AFG-WRS_fra.pdf.</t>
  </si>
  <si>
    <t>Es la suma del promedio de las cantidades de aguas superficiales que entran en el país no sujetas a tratados y aseguradas mediante tratados. Un ejemplo de las reglas de cálculo está disponible en esta ficha: http://www.fao.org/nr/water/aquastat/data/wrs/readPdf.html?f=AFG-WRS_esp.pdf.</t>
  </si>
  <si>
    <t>[Surface water: accounted inflow] = [&lt;a href="/nr/water/aquastat/data/glossary/search.html?submitBtn=-1&amp;termId=4160&amp;lang=en"&gt;Surface water: inflow not submitted to treaties&lt;/a&gt;]+[&lt;a href="/nr/water/aquastat/data/glossary/search.html?submitBtn=-1&amp;termId=4162&amp;lang=en"&gt;Surface water: inflow secured through treaties&lt;/a&gt;]+[&lt;a href="/nr/water/aquastat/data/glossary/search.html?submitBtn=-1&amp;termId=4168&amp;lang=en"&gt;Surface water: accounted flow of border rivers&lt;/a&gt;]</t>
  </si>
  <si>
    <t>[Agua superficial: entradas contabilizadas] = [&lt;a href="/nr/water/aquastat/data/glossary/search.html?submitBtn=-1&amp;termId=4160&amp;lang=es"&gt;Agua superficial: entradas no sometidas a acuerdos&lt;/a&gt;]+[&lt;a href="/nr/water/aquastat/data/glossary/search.html?submitBtn=-1&amp;termId=4162&amp;lang=es"&gt;Agua superficial: entradas aseguradas mediante tratados&lt;/a&gt;]+[&lt;a href="/nr/water/aquastat/data/glossary/search.html?submitBtn=-1&amp;termId=4168&amp;lang=es"&gt;Agua superficial: caudal contabilizado de ríos fronterizos&lt;/a&gt;]</t>
  </si>
  <si>
    <t>[Eaux superficielles: flux entrant comptabilisé] = [&lt;a href="/nr/water/aquastat/data/glossary/search.html?submitBtn=-1&amp;termId=4160&amp;lang=fr"&gt;Eaux superficielles: flux entrant, non soumis à des traités&lt;/a&gt;]+[&lt;a href="/nr/water/aquastat/data/glossary/search.html?submitBtn=-1&amp;termId=4162&amp;lang=fr"&gt;Eaux superficielles: flux entrant, garanti par des traités&lt;/a&gt;]+[&lt;a href="/nr/water/aquastat/data/glossary/search.html?submitBtn=-1&amp;termId=4168&amp;lang=fr"&gt;Eaux superficielles: flux comptabilisé des cours d'eau frontaliers&lt;/a&gt;]</t>
  </si>
  <si>
    <t>Surface water: total flow of border rivers</t>
  </si>
  <si>
    <t>Eaux superficielles: flux total des cours d'eau frontaliers</t>
  </si>
  <si>
    <t>Agua superficial: caudal total de ríos fronterizos</t>
  </si>
  <si>
    <t>Long-term average annual total natural flow of rivers and canals that form the border between countries.</t>
  </si>
  <si>
    <t>Moyenne sur le long terme de l'écoulement naturel annuel total des cours d'eau et des canaux marquant une frontière entre États.</t>
  </si>
  <si>
    <t>Promedio a largo plazo del total anual de los caudales de ríos y canales que forman fronteras entre países.</t>
  </si>
  <si>
    <t>Surface water: total flow of border rivers (actual)</t>
  </si>
  <si>
    <t>Eaux superficielles: flux total des cours d'eau frontaliers (réel)</t>
  </si>
  <si>
    <t>Agua superficial:caudal total de ríos fronterizos  (real)</t>
  </si>
  <si>
    <t>Term to be deleted.</t>
  </si>
  <si>
    <t>Surface water: accounted flow of border rivers (natural)</t>
  </si>
  <si>
    <t>Eaux superficielles: flux comptabilisé des cours d'eau frontaliers (naturel)</t>
  </si>
  <si>
    <t>Agua superficial: caudal contabilizado de ríos fronterizos (natural)</t>
  </si>
  <si>
    <t>Term to be deleted</t>
  </si>
  <si>
    <t>Surface water: accounted flow of border rivers</t>
  </si>
  <si>
    <t>Eaux superficielles: flux comptabilisé des cours d'eau frontaliers</t>
  </si>
  <si>
    <t>Agua superficial: caudal contabilizado de ríos fronterizos</t>
  </si>
  <si>
    <t>As a general rule, 50 percent of border river flow is assigned to each of the bordering countries. Same rules apply as described under the definition of surface water inflow submitted to/secured through treaties: where a treaty exists between the adjacent countries of a river system, the rules applied are those defined in that treaty.</t>
  </si>
  <si>
    <t>En règle générale, 50 pour cent de l'écoulement des cours d'eau frontaliers est attribué à chacun des pays limitrophes. Cette règle est identique à celle indiquée dans la définition du flux entrant soumis à/garanti par des traités: s'il existe un traité entre les pays riverains d'un cours d'eau, ce sont les dispositions dudit traité qui s'appliquent.</t>
  </si>
  <si>
    <t>Como regla general, se asigna el 50 % del caudal de los ríos fronterizos a cada uno de los países que lo comparten como frontera. La misma regla se aplica a la definición de aguas entradas sometidas a/aseguradas mediante tratatos: en los casos en que existe un tratado en vigor entre los países adyacentes a un sistema fluvial, las normas que se aplican son las del tratado</t>
  </si>
  <si>
    <t>Surface water: accounted part of border lakes (natural)</t>
  </si>
  <si>
    <t>Eaux superficielles: part comptabilisée des lacs frontaliers (naturelle)</t>
  </si>
  <si>
    <t>Agua superficial: parte contabilizada de lagos compartidos (natural)</t>
  </si>
  <si>
    <t>Surface water: accounted part of border lakes (actual)</t>
  </si>
  <si>
    <t>Eaux superficielles: part comptabilisée des lacs frontaliers (réelle)</t>
  </si>
  <si>
    <t>Agua superficial: parte contabilizada de lagos compartidos (real)</t>
  </si>
  <si>
    <t>Surface water: leaving the country to other countries (total)</t>
  </si>
  <si>
    <t>Eaux superficielles: flux quittant le pays vers d'autres pays (total)</t>
  </si>
  <si>
    <t>Agua superficial que sale del país a otros países (total)</t>
  </si>
  <si>
    <t>Average quantity of water annually leaving the country. It refers to water leaving to other countries, NOT the water that is flowing to the sea for countries located next to the sea. Border rivers that never enter the country are not included. An example of the calculation rules is available in this sheet: http://www.fao.org/nr/water/aquastat/data/wrs/readPdf.html?f=AFG-WRS_eng.pdf.</t>
  </si>
  <si>
    <t>Le volume annuel moyen des eaux quittant le pays par un écoulement en absence de traités. Il se réfère à l'eau qui coule d'un pays à un autre, pas l'eau qui coule vers la mer pour les pays situés à côté de la mer. Un exemple des règles de calcul est disponible dans ce fichier: http://www.fao.org/nr/water/aquastat/data/wrs/readPdf.html?f=AFG-WRS_fra.pdf.</t>
  </si>
  <si>
    <t>Las cantidades medias de las aguas que salen del país cada año no sujetas a tratados. Se refiere al agua que fluye de un país a un otro, no el agua que fluye hacia el mar para los países situados al lado del mar. Un ejemplo está disponible en esta ficha: http://www.fao.org/nr/water/aquastat/data/wrs/readPdf.html?f=AFG-WRS_esp.pdf.</t>
  </si>
  <si>
    <t>Surface water: outflow to other countries not submitted to treaties</t>
  </si>
  <si>
    <t>Eaux superficielles: flux quittant vers d'autres pays, non soumis à des traités</t>
  </si>
  <si>
    <t>Agua superficial: salidas a otros países no sometidas a acuerdos</t>
  </si>
  <si>
    <t>Average quantity of water annually leaving the country and not submitted to treaties. It refers to water leaving to other countries, NOT the water that is flowing to the sea for countries located next to the sea. An example of the calculation rules is available in this sheet: http://www.fao.org/nr/water/aquastat/data/wrs/readPdf.html?f=AFG-WRS_eng.pdf.</t>
  </si>
  <si>
    <t>Volume d'eau annuel moyen quittant le pays  et non régi par des traités. Il se réfère à l'eau qui coule d'un pays à un autre, pas l'eau qui coule vers la mer pour les pays situés à côté de la mer. Un exemple des règles de calcul est disponible dans ce fichier: http://www.fao.org/nr/water/aquastat/data/wrs/readPdf.html?f=AFG-WRS_fra.pdf.</t>
  </si>
  <si>
    <t>Promedio de la cantidad de agua que sale anualmente del país que no está sujeta a tratados. Se refiere al agua que fluye de un país a un otro, no el agua que fluye hacia el mar para los países situados al lado del mar. Un ejemplo de las reglas de cálculo está disponible en esta ficha: http://www.fao.org/nr/water/aquastat/data/wrs/readPdf.html?f=AFG-WRS_esp.pdf.</t>
  </si>
  <si>
    <t>Surface water: outflow to other countries submitted to treaties</t>
  </si>
  <si>
    <t>Eaux superficielles: flux quittant vers d'autres pays, soumis à des traités</t>
  </si>
  <si>
    <t>Agua superficial: salidas a otros países sometidas a acuerdos</t>
  </si>
  <si>
    <t>Average annual quantity of water submitted to a treaty for a downstream country. An example of the calculation rules is available in this sheet: http://www.fao.org/nr/water/aquastat/data/wrs/readPdf.html?f=AFG-WRS_eng.pdf.</t>
  </si>
  <si>
    <t>Volume d'eau annuel moyen régi par un traité pour un pays situé en aval. An example of the calculation rules is available in this sheet: http://www.fao.org/nr/water/aquastat/data/wrs/readPdf.html?f=AFG-WRS_eng.pdf.</t>
  </si>
  <si>
    <t>Promedio de la cantidad anual de agua sujeta mediante un tratado para un país que se encuentra en el curso posterior. An example of the calculation rules is available in this sheet: http://www.fao.org/nr/water/aquastat/data/wrs/readPdf.html?f=AFG-WRS_eng.pdf.</t>
  </si>
  <si>
    <t>Surface water: outflow to other countries secured through treaties</t>
  </si>
  <si>
    <t>Eaux superficielles: flux quittant vers d'autres pays, garanti par des traités</t>
  </si>
  <si>
    <t>Agua superficial: salidas a otros países aseguradas mediante tratados</t>
  </si>
  <si>
    <t>Average annual quantity of water reserved by treaty for a downstream country. An example of the calculation rules is available in this sheet: http://www.fao.org/nr/water/aquastat/data/wrs/readPdf.html?f=AFG-WRS_eng.pdf.</t>
  </si>
  <si>
    <t>Volume d'eau annuel moyen réservé par un traité pour un pays situé en aval. Un exemple des règles de calcul est disponible dans ce fichier: http://www.fao.org/nr/water/aquastat/data/wrs/readPdf.html?f=AFG-WRS_fra.pdf.</t>
  </si>
  <si>
    <t>Promedio de la cantidad anual de agua reservada mediante un tratado para un país que se encuentra en el curso posterior. Un ejemplo de las reglas de cálculo está disponible en esta ficha: http://www.fao.org/nr/water/aquastat/data/wrs/readPdf.html?f=AFG-WRS_esp.pdf.</t>
  </si>
  <si>
    <t>Surface water: total entering and bordering the country (natural)</t>
  </si>
  <si>
    <t>Eaux superficielles: flux total des cours d'eau entrants et frontaliers (naturel)</t>
  </si>
  <si>
    <t>Agua superficial que entra o tiene frontera con el país (natural)</t>
  </si>
  <si>
    <t>Surface water: total external renewable</t>
  </si>
  <si>
    <t>Eaux superficielles: flux extérieur total renouvelable</t>
  </si>
  <si>
    <t>Agua superficial: total externa renovable</t>
  </si>
  <si>
    <t>This is the sum of the actual inflow not submitted to treaties, actual inflow secured through treaties, the accounted flow of border rivers and the accounted part of shared lakes, minus the outflow reserved for downstream countries through treaties.</t>
  </si>
  <si>
    <t>Somme de l'écoulement entrant réel non régi par des traités, de l'écoulement entrant réel garanti par des traités, de l'écoulement comptabilisé des cours d'eau frontaliers et de la part comptabilisée des lacs partagés, moins l'écoulement sortant réservé par des traités pour les pays situés en aval.</t>
  </si>
  <si>
    <t>Es la suma de la entrada real no sujeta a tratados, la entrada real asegurada mediante tratados, el caudal contabilizado de los ríos fronterizos y la parte contabilizada de los lagos compartidos, menos el caudal de salida reservado mediante tratados para países situados en el curso posterior.</t>
  </si>
  <si>
    <t>[Surface water: total external renewable] = [&lt;a href="/nr/water/aquastat/work/glossary/search.html?submitBtn=-1&amp;termId=4160&amp;lang=en"&gt;Surface water: inflow not submitted to treaties&lt;/a&gt;]+[&lt;a href="/nr/water/aquastat/work/glossary/search.html?submitBtn=-1&amp;termId=4162&amp;lang=en"&gt;Surface water: inflow secured through treaties&lt;/a&gt;]+[&lt;a href="/nr/water/aquastat/work/glossary/search.html?submitBtn=-1&amp;termId=4168&amp;lang=en"&gt;Surface water: accounted flow of border rivers&lt;/a&gt;]-[&lt;a href="/nr/water/aquastat/work/glossary/search.html?submitBtn=-1&amp;termId=4174&amp;lang=en"&gt;Surface water: outflow to other countries secured through treaties&lt;/a&gt;]</t>
  </si>
  <si>
    <t>[Agua superficial: total externa renovable] = [&lt;a href="/nr/water/aquastat/work/glossary/search.html?submitBtn=-1&amp;termId=4160&amp;lang=es"&gt;Agua superficial: entradas no sometidas a acuerdos&lt;/a&gt;]+[&lt;a href="/nr/water/aquastat/work/glossary/search.html?submitBtn=-1&amp;termId=4162&amp;lang=es"&gt;Agua superficial: entradas aseguradas mediante tratados&lt;/a&gt;]+[&lt;a href="/nr/water/aquastat/work/glossary/search.html?submitBtn=-1&amp;termId=4168&amp;lang=es"&gt;Agua superficial: caudal contabilizado de ríos fronterizos&lt;/a&gt;]-[&lt;a href="/nr/water/aquastat/work/glossary/search.html?submitBtn=-1&amp;termId=4174&amp;lang=es"&gt;Agua superficial: salidas a otros países aseguradas mediante tratados&lt;/a&gt;]</t>
  </si>
  <si>
    <t>[Eaux superficielles: flux extérieur total renouvelable] = [&lt;a href="/nr/water/aquastat/work/glossary/search.html?submitBtn=-1&amp;termId=4160&amp;lang=fr"&gt;Eaux superficielles: flux entrant, non soumis à des traités&lt;/a&gt;]+[&lt;a href="/nr/water/aquastat/work/glossary/search.html?submitBtn=-1&amp;termId=4162&amp;lang=fr"&gt;Eaux superficielles: flux entrant, garanti par des traités&lt;/a&gt;]+[&lt;a href="/nr/water/aquastat/work/glossary/search.html?submitBtn=-1&amp;termId=4168&amp;lang=fr"&gt;Eaux superficielles: flux comptabilisé des cours d'eau frontaliers&lt;/a&gt;]-[&lt;a href="/nr/water/aquastat/work/glossary/search.html?submitBtn=-1&amp;termId=4174&amp;lang=fr"&gt;Eaux superficielles: flux quittant vers d'autres pays, garanti par des traités&lt;/a&gt;]</t>
  </si>
  <si>
    <t>Groundwater: entering the country (total)</t>
  </si>
  <si>
    <t>Eaux souterraines: flux entrant dans le pays (total)</t>
  </si>
  <si>
    <t>Agua subterránea: que entra al país (total)</t>
  </si>
  <si>
    <t>Average annual quantity of groundwater entering the country.</t>
  </si>
  <si>
    <t>Volume annuel moyen des eaux souterraines entrant dans le pays, des traités non existants.</t>
  </si>
  <si>
    <t>Promedio de la cantidad anual de aguas subterráneas que entran en el país.</t>
  </si>
  <si>
    <t>Groundwater: leaving the country to other countries (total)</t>
  </si>
  <si>
    <t>Eaux souterraines: flux quittant le pays vers d'autres pays (total)</t>
  </si>
  <si>
    <t>Agua subterránea: que sale del país a otros países (total)</t>
  </si>
  <si>
    <t>Average annual quantity of groundwater leaving the country, without treaties. It refers to water leaving to other countries, NOT the water that is flowing to the sea for countries located next to the sea.</t>
  </si>
  <si>
    <t>Volume annuel moyen des eaux souterraines quittant le pays, des traités non existants. Il se réfère à l'eau qui coule d'un pays à un autre, pas l'eau qui coule vers la mer pour les pays situés à côté de la mer.</t>
  </si>
  <si>
    <t>Promedio a largo plazo del volumen de agua subterránea que sale anualmente del país sin estar sometida a tratados. Se refiere al agua que fluye de un país a un otro, no el agua que fluye hacia el mar para los países situados al lado del mar.</t>
  </si>
  <si>
    <t>Water resources: total external renewable</t>
  </si>
  <si>
    <t>Ressources en eau renouvelables extérieures totales</t>
  </si>
  <si>
    <t>Recursos hídricos: totales renovables externos</t>
  </si>
  <si>
    <t xml:space="preserve">External Renewable Water Resources: That part of the country's long-term average annual renewable water resources that are not generated in the country. It includes inflows from upstream countries (groundwater and surface water), and part of the water of border lakes and/or rivers. ERWR take into account the quantity of flow reserved by upstream (incoming flow) and/or downstream (outflow) countries through formal or informal agreements or treaties. Therefore, it may vary with time. In extreme cases, it may be negative when the flow reserved to downstream countries is more than the incoming flow. The rules applied for computing ERWR are given in this template as an example: http://www.fao.org/nr/water/aquastat/data/wrs/readPdf.html?f=SEN-WRS_eng.pdf. </t>
  </si>
  <si>
    <t>Ressources en eau renouvelables extérieures: partie des ressources en eau renouvelables moyennes annuelles du pays non générée dans celui-ci. Elles comprennent les écoulements entrants en provenance des pays situés en amont (eaux souterraines et eaux superficielles) et une partie de l'eau des lacs et/ou des cours d'eau frontaliers. Ces ressources tiennent compte de l'écoulement réservé par des accords formels ou informels ou des traités pour les pays situés en amont (écoulement entrant) et/ou les pays situés en aval (écoulement sortant). Elles peuvent donc varier dans le temps. Dans les cas extrêmes, elles peuvent être négatives si l'écoulement réservé aux pays en aval est supérieur à l'écoulement entrant. Les règles utilisées pour calculer les ressources en eau renouvelables extérieures sont fournies dans cet exemple: http://www.fao.org/nr/water/aquastat/data/wrs/readPdf.html?f=SEN-WRS_fra.pdf</t>
  </si>
  <si>
    <t>Recursos hídricos renovables externos: la parte de los recursos hídricos renovables anuales del país que no se generan en el país. Incluye los flujos procedentes de países situados aguas arriba(aguas subterráneas y superficiales) y parte del agua de los lagos y ríos fronterizos. Para calcular los recursos hídricos renovables externos se toma en consideración la cantidad reservada por los países aguas arriba(caudal de entrada) o aguas abajo (caudal de salida) mediante acuerdos y tratados formales o informales. Por lo tanto, puede variar a lo largo del tiempo. En casos extremos, el resultado puede ser negativo, cuando el caudal reservado para los países aguas arriba es superior al caudal de entrada. Las normas aplicadas para calcular los recursos hídricos externos renovables figuran en el esempio: http://www.fao.org/nr/water/aquastat/data/wrs/readPdf.html?f=SEN-WRS_esp.pdf.</t>
  </si>
  <si>
    <t>[Water resources: total external renewable] = [&lt;a href="/nr/water/aquastat/work/glossary/search.html?submitBtn=-1&amp;termId=4176&amp;lang=en"&gt;Surface water: total external renewable&lt;/a&gt;]+[&lt;a href="/nr/water/aquastat/work/glossary/search.html?submitBtn=-1&amp;termId=4452&amp;lang=en"&gt;Groundwater: accounted inflow&lt;/a&gt;]</t>
  </si>
  <si>
    <t>[Recursos hídricos: totales renovables externos] = [&lt;a href="/nr/water/aquastat/work/glossary/search.html?submitBtn=-1&amp;termId=4176&amp;lang=es"&gt;Agua superficial: total externa renovable&lt;/a&gt;]+[&lt;a href="/nr/water/aquastat/work/glossary/search.html?submitBtn=-1&amp;termId=4452&amp;lang=es"&gt;Agua subterránea: entradas contabilizadas&lt;/a&gt;]</t>
  </si>
  <si>
    <t>[Ressources en eau renouvelables extérieures totales] = [&lt;a href="/nr/water/aquastat/work/glossary/search.html?submitBtn=-1&amp;termId=4176&amp;lang=fr"&gt;Eaux superficielles: flux extérieur total renouvelable&lt;/a&gt;]+[&lt;a href="/nr/water/aquastat/work/glossary/search.html?submitBtn=-1&amp;termId=4452&amp;lang=fr"&gt;Eaux souterraines: flux entrant comptabilisé&lt;/a&gt;]</t>
  </si>
  <si>
    <t>Water resources: total external renewable (natural)</t>
  </si>
  <si>
    <t>Ressources en eau renouvelables extérieures totales (naturelles)</t>
  </si>
  <si>
    <t>Recursos hídricos: totales renovables externos (naturales)</t>
  </si>
  <si>
    <t>This is the sum of the total natural external surface water resources and the external groundwater resources.</t>
  </si>
  <si>
    <t>Somme des ressources en eaux superficielles extérieures naturelles totales et des ressources en eau souterraine naturelles extérieures.</t>
  </si>
  <si>
    <t>Es la suma del total de los recursos de aguas superficiales externas naturales y los recursos de aguas subterráneas externas.</t>
  </si>
  <si>
    <t>Le partage des lacs et rivières frontaliers est défini par traité ou accord, ou par réglementation lorqu'aucun accord n'existe.</t>
  </si>
  <si>
    <t>Total renewable surface water (natural)</t>
  </si>
  <si>
    <t>Ressources en eau superficielle renouvelables totales (naturelles)</t>
  </si>
  <si>
    <t>Agua superficial renovable total (natural)</t>
  </si>
  <si>
    <t>Total renewable surface water</t>
  </si>
  <si>
    <t>Ressources en eau superficielle renouvelables totales</t>
  </si>
  <si>
    <t>Agua superficial renovable total</t>
  </si>
  <si>
    <t>This is the sum of the internal renewable surface water resources and the total external renewable surface water resources. An example of the calculation rules is available in this sheet: http://www.fao.org/nr/water/aquastat/data/wrs/readPdf.html?f=AFG-WRS_eng.pdf.</t>
  </si>
  <si>
    <t>Somme des ressources en eau superficielle renouvelables intérieures et extérieures totales. Un exemple des règles de calcul est disponible dans ce fichier: http://www.fao.org/nr/water/aquastat/data/wrs/readPdf.html?f=AFG-WRS_fra.pdf.</t>
  </si>
  <si>
    <t>Es la suma de los recursos de aguas superficiales renovables internas y el total de los recursos de aguas superficiales renovables externas. Un ejemplo de las reglas de cálculo está disponible en esta ficha: http://www.fao.org/nr/water/aquastat/data/wrs/readPdf.html?f=AFG-WRS_esp.pdf.</t>
  </si>
  <si>
    <t>[Total renewable surface water] = [&lt;a href="/nr/water/aquastat/work/glossary/search.html?submitBtn=-1&amp;termId=4176&amp;lang=en"&gt;Surface water: total external renewable&lt;/a&gt;]+[&lt;a href="/nr/water/aquastat/work/glossary/search.html?submitBtn=-1&amp;termId=4155&amp;lang=en"&gt;Surface water produced internally&lt;/a&gt;]</t>
  </si>
  <si>
    <t>[Agua superficial renovable total] = [&lt;a href="/nr/water/aquastat/work/glossary/search.html?submitBtn=-1&amp;termId=4176&amp;lang=es"&gt;Agua superficial: total externa renovable&lt;/a&gt;]+[&lt;a href="/nr/water/aquastat/work/glossary/search.html?submitBtn=-1&amp;termId=4155&amp;lang=es"&gt;Agua superficial producida al interno del país&lt;/a&gt;]</t>
  </si>
  <si>
    <t>[Ressources en eau superficielle renouvelables totales] = [&lt;a href="/nr/water/aquastat/work/glossary/search.html?submitBtn=-1&amp;termId=4176&amp;lang=fr"&gt;Eaux superficielles: flux extérieur total renouvelable&lt;/a&gt;]+[&lt;a href="/nr/water/aquastat/work/glossary/search.html?submitBtn=-1&amp;termId=4155&amp;lang=fr"&gt;Eaux superficielles produites à l'intérieur du pays&lt;/a&gt;]</t>
  </si>
  <si>
    <t>Total renewable groundwater (natural)</t>
  </si>
  <si>
    <t>Ressources en eau souterraine renouvelables totales (naturelles)</t>
  </si>
  <si>
    <t>Agua subterránea renovable total (natural)</t>
  </si>
  <si>
    <t>Total renewable groundwater</t>
  </si>
  <si>
    <t>Ressources en eau souterraine renouvelables totales</t>
  </si>
  <si>
    <t>Agua subterránea renovable total</t>
  </si>
  <si>
    <t xml:space="preserve">This is the sum of the internal renewable groundwater resources and the total external renewable groundwater resources. An example of the calculation rules is available in this sheet: http://www.fao.org/nr/water/aquastat/data/wrs/readPdf.html?f=AFG-WRS_eng.pdf.  </t>
  </si>
  <si>
    <t>Somme des ressources en eau souterraine renouvelables intérieures et extérieures totales. Un exemple des règles de calcul est disponible dans ce fichier: http://www.fao.org/nr/water/aquastat/data/wrs/readPdf.html?f=AFG-WRS_fra.pdf.</t>
  </si>
  <si>
    <t>Es la suma de los recursos de aguas subterráneas renovables internas y el total de los recursos de aguas subterráneas renovables externas. Un ejemplo de las reglas de cálculo está disponible en esta ficha: http://www.fao.org/nr/water/aquastat/data/wrs/readPdf.html?f=AFG-WRS_esp.pdf.</t>
  </si>
  <si>
    <t>[Total renewable groundwater] = [&lt;a href="/nr/water/aquastat/work/glossary/search.html?submitBtn=-1&amp;termId=4154&amp;lang=en"&gt;Groundwater produced internally&lt;/a&gt;]+[&lt;a href="/nr/water/aquastat/work/glossary/search.html?submitBtn=-1&amp;termId=4452&amp;lang=en"&gt;Groundwater: accounted inflow&lt;/a&gt;]</t>
  </si>
  <si>
    <t>[Agua subterránea renovable total] = [&lt;a href="/nr/water/aquastat/work/glossary/search.html?submitBtn=-1&amp;termId=4154&amp;lang=es"&gt;Agua subterránea producida al interno del país&lt;/a&gt;]+[&lt;a href="/nr/water/aquastat/work/glossary/search.html?submitBtn=-1&amp;termId=4452&amp;lang=es"&gt;Agua subterránea: entradas contabilizadas&lt;/a&gt;]</t>
  </si>
  <si>
    <t>[Ressources en eau souterraine renouvelables totales] = [&lt;a href="/nr/water/aquastat/work/glossary/search.html?submitBtn=-1&amp;termId=4154&amp;lang=fr"&gt;Eaux souterraines produites à l'intérieur du pays&lt;/a&gt;]+[&lt;a href="/nr/water/aquastat/work/glossary/search.html?submitBtn=-1&amp;termId=4452&amp;lang=fr"&gt;Eaux souterraines: flux entrant comptabilisé&lt;/a&gt;]</t>
  </si>
  <si>
    <t>Total renewable water resources</t>
  </si>
  <si>
    <t>Ressources en eau renouvelables totales</t>
  </si>
  <si>
    <t>Recursos hídricos renovables totales</t>
  </si>
  <si>
    <t xml:space="preserve">Total Renewable Water Resources (TRWR): The sum of internal renewable water resources (IRWR) and external renewable water resources (ERWR). It corresponds to the maximum theoretical yearly amount of water available for a country at a given moment. </t>
  </si>
  <si>
    <t xml:space="preserve">Les ressources en eau renouvelables totales sont égales à la somme des ressources en eau renouvelables intérieures et extérieures. Elles correspondent au volume d'eau annuel théorique maximal dont dispose un pays à un moment donné. </t>
  </si>
  <si>
    <t xml:space="preserve">Total de los recursos hídricos renovables: es la suma de los recursos hídricos renovables internos y los recursos hídricos renovables externos. Corresponde a la cantidad máxima teórica de agua disponible cada año para un país en un momento determinado. </t>
  </si>
  <si>
    <t>Les ressources en eau que l'on peut gérer, ou le potentiel de développement, correspondent à cette partie des ressources en eau qui est disponible pour le développement selon des considérations économiques données. Ce dernier chiffre prend en compte des facteurs divers, comme par exemple la variabilité des écoulements, les crues, les eaux souterrraines exploitables, les écoulements minima pour l'utilisation non consommatrice nette d'eau, etc. Il est aussi appelle potentiel de developpement des ressources en eau.</t>
  </si>
  <si>
    <t>[Total renewable water resources] = [&lt;a href="/nr/water/aquastat/work/glossary/search.html?submitBtn=-1&amp;termId=4185&amp;lang=en"&gt;Total renewable surface water&lt;/a&gt;]+[&lt;a href="/nr/water/aquastat/work/glossary/search.html?submitBtn=-1&amp;termId=4187&amp;lang=en"&gt;Total renewable groundwater&lt;/a&gt;]-[&lt;a href="/nr/water/aquastat/work/glossary/search.html?submitBtn=-1&amp;termId=4156&amp;lang=en"&gt;Overlap between surface water and groundwater&lt;/a&gt;]</t>
  </si>
  <si>
    <t>[Recursos hídricos renovables totales] = [&lt;a href="/nr/water/aquastat/work/glossary/search.html?submitBtn=-1&amp;termId=4185&amp;lang=es"&gt;Agua superficial renovable total&lt;/a&gt;]+[&lt;a href="/nr/water/aquastat/work/glossary/search.html?submitBtn=-1&amp;termId=4187&amp;lang=es"&gt;Agua subterránea renovable total&lt;/a&gt;]-[&lt;a href="/nr/water/aquastat/work/glossary/search.html?submitBtn=-1&amp;termId=4156&amp;lang=es"&gt;Superposición o parte común entre aguas superficiales y subterraneas&lt;/a&gt;]</t>
  </si>
  <si>
    <t>[Ressources en eau renouvelables totales] = [&lt;a href="/nr/water/aquastat/work/glossary/search.html?submitBtn=-1&amp;termId=4185&amp;lang=fr"&gt;Ressources en eau superficielle renouvelables totales&lt;/a&gt;]+[&lt;a href="/nr/water/aquastat/work/glossary/search.html?submitBtn=-1&amp;termId=4187&amp;lang=fr"&gt;Ressources en eau souterraine renouvelables totales&lt;/a&gt;]-[&lt;a href="/nr/water/aquastat/work/glossary/search.html?submitBtn=-1&amp;termId=4156&amp;lang=fr"&gt;Part commune aux eaux superficielle et aux eaux souterraines&lt;/a&gt;]</t>
  </si>
  <si>
    <t>Total renewable water resources (natural)</t>
  </si>
  <si>
    <t>Ressources en eau renouvelables totales (naturelles)</t>
  </si>
  <si>
    <t>Recursos hídricos renovables totales (naturales)</t>
  </si>
  <si>
    <t>En Afrique, elles sont appelees ressources en eau renouvelables globales.</t>
  </si>
  <si>
    <t>Total renewable water resources per capita</t>
  </si>
  <si>
    <t>Ressources en eau renouvelables totales par habitant</t>
  </si>
  <si>
    <t>Recursos hídricos renovables totales per cápita</t>
  </si>
  <si>
    <t>Total annual actual renewable water resources per inhabitant</t>
  </si>
  <si>
    <t>Volume annuel total des ressources en eau renouvelables réelles par habitant.</t>
  </si>
  <si>
    <t>Total de recursos hídricos renovables reales por habitante y año.</t>
  </si>
  <si>
    <t>[Total renewable water resources per capita] = [&lt;a href="/nr/water/aquastat/work/glossary/search.html?submitBtn=-1&amp;termId=4188&amp;lang=en"&gt;Total renewable water resources&lt;/a&gt;]*1000000/[&lt;a href="/nr/water/aquastat/work/glossary/search.html?submitBtn=-1&amp;termId=4104&amp;lang=en"&gt;Total population&lt;/a&gt;]</t>
  </si>
  <si>
    <t>[Recursos hídricos renovables totales per cápita] = [&lt;a href="/nr/water/aquastat/work/glossary/search.html?submitBtn=-1&amp;termId=4188&amp;lang=es"&gt;Recursos hídricos renovables totales&lt;/a&gt;]*1000000/[&lt;a href="/nr/water/aquastat/work/glossary/search.html?submitBtn=-1&amp;termId=4104&amp;lang=es"&gt;Población total&lt;/a&gt;]</t>
  </si>
  <si>
    <t>[Ressources en eau renouvelables totales par habitant] = [&lt;a href="/nr/water/aquastat/work/glossary/search.html?submitBtn=-1&amp;termId=4188&amp;lang=fr"&gt;Ressources en eau renouvelables totales&lt;/a&gt;]*1000000/[&lt;a href="/nr/water/aquastat/work/glossary/search.html?submitBtn=-1&amp;termId=4104&amp;lang=fr"&gt;Population totale&lt;/a&gt;]</t>
  </si>
  <si>
    <t>Total renewable water resources per capita (natural)</t>
  </si>
  <si>
    <t>Ressources en eau renouvelables totales par habitant (naturelles)</t>
  </si>
  <si>
    <t>Recursos hídricos renovables totales per cápita (naturales)</t>
  </si>
  <si>
    <t>m3/inhab/year</t>
  </si>
  <si>
    <t>Dependency ratio</t>
  </si>
  <si>
    <t>Indice de dépendance</t>
  </si>
  <si>
    <t>Tasa de dependencia</t>
  </si>
  <si>
    <t>Indicator expressing the percent of total renewable water resources originating outside the country. This indicator may theoretically vary between 0% and 100%. A country with a dependency ratio equal to 0% does not receive any water from neighbouring countries. A country with a dependency ratio equal to 100% receives all its renewable water from upstream countries, without producing any of its own. This indicator does not consider the possible allocation of water to downstream countries. An example of the calculation rules is available in this sheet: http://www.fao.org/nr/water/aquastat/data/wrs/readPdf.html?f=AFG-WRS_eng.pdf.</t>
  </si>
  <si>
    <t xml:space="preserve">Indicateur exprimant le pourcentage de ressources en eau renouvelables totales provenant d'autres pays. En théorie, cet indicateur peut varier de 0 à 100 pour cent. Un pays doté d'un indice de dépendance égal à 0 pour cent ne reçoit pas du tout d'eau en provenance des pays voisins. Un pays dont l'indice de dépendance est de 100 pour cent reçoit la totalité de ses ressources en eau renouvelables de pays situés en amont, sans aucune production sur son territoire. Cet indicateur ne tient pas compte de l'éventuelle allocation de ressources en eau en faveur de pays situés en aval. Un exemple des règles de calcul est disponible dans ce fichier: http://www.fao.org/nr/water/aquastat/data/wrs/readPdf.html?f=AFG-WRS_fra.pdf. </t>
  </si>
  <si>
    <t xml:space="preserve">Indicador que expresa el porcentaje de recursos hídricos renovables totales que tienen su origen fuera del país. Teóricamente, el indicador puede variar entre el 0 y el 100 %. Un país cuya tasa de dependencia es del 0 % no recibe agua de los países vecinos. Un país cuya tasa de dependencia es del 100% recibe todas sus aguas renovables de los países que se encuentran en el curso anterior y no produce agua. Este indicador no toma en consideración la posible asignación de agua a países que se encuentran en el curso posterior. Un ejemplo de las reglas de cálculo está disponible en esta ficha: http://www.fao.org/nr/water/aquastat/data/wrs/readPdf.html?f=AFG-WRS_esp.pdf. </t>
  </si>
  <si>
    <t>[Dependency ratio] = 100*([&lt;a href="/nr/water/aquastat/work/glossary/search.html?submitBtn=-1&amp;termId=&lt;a href="/nr/water/aquastat/work/glossary/search.html?submitBtn=-1&amp;termId=4164&amp;lang=en"&gt;Surface water: accounted inflow&lt;/a&gt;&amp;lang=en"&gt;Surface water: accounted inflow&lt;/a&gt;]+[&lt;a href="/nr/water/aquastat/work/glossary/search.html?submitBtn=-1&amp;termId=&lt;a href="/nr/water/aquastat/work/glossary/search.html?submitBtn=-1&amp;termId=4452&amp;lang=en"&gt;Groundwater: accounted inflow&lt;/a&gt;&amp;lang=en"&gt;Groundwater: accounted inflow&lt;/a&gt;])/([&lt;a href="/nr/water/aquastat/work/glossary/search.html?submitBtn=-1&amp;termId=&lt;a href="/nr/water/aquastat/work/glossary/search.html?submitBtn=-1&amp;termId=4164&amp;lang=en"&gt;Surface water: accounted inflow&lt;/a&gt;&amp;lang=en"&gt;Surface water: accounted inflow&lt;/a&gt;]+[&lt;a href="/nr/water/aquastat/work/glossary/search.html?submitBtn=-1&amp;termId=&lt;a href="/nr/water/aquastat/work/glossary/search.html?submitBtn=-1&amp;termId=4452&amp;lang=en"&gt;Groundwater: accounted inflow&lt;/a&gt;&amp;lang=en"&gt;Groundwater: accounted inflow&lt;/a&gt;]+[&lt;a href="/nr/water/aquastat/work/glossary/search.html?submitBtn=-1&amp;termId=4157&amp;lang=en"&gt;Total internal renewable water resources (IRWR)&lt;/a&gt;])</t>
  </si>
  <si>
    <t>[Tasa de dependencia] = 100*([&lt;a href="/nr/water/aquastat/work/glossary/search.html?submitBtn=-1&amp;termId=&lt;a href="/nr/water/aquastat/work/glossary/search.html?submitBtn=-1&amp;termId=4164&amp;lang=es"&gt;Agua superficial: entradas contabilizadas&lt;/a&gt;&amp;lang=es"&gt;Agua superficial: entradas contabilizadas&lt;/a&gt;]+[&lt;a href="/nr/water/aquastat/work/glossary/search.html?submitBtn=-1&amp;termId=&lt;a href="/nr/water/aquastat/work/glossary/search.html?submitBtn=-1&amp;termId=4452&amp;lang=es"&gt;Agua subterránea: entradas contabilizadas&lt;/a&gt;&amp;lang=es"&gt;Agua subterránea: entradas contabilizadas&lt;/a&gt;])/([&lt;a href="/nr/water/aquastat/work/glossary/search.html?submitBtn=-1&amp;termId=&lt;a href="/nr/water/aquastat/work/glossary/search.html?submitBtn=-1&amp;termId=4164&amp;lang=es"&gt;Agua superficial: entradas contabilizadas&lt;/a&gt;&amp;lang=es"&gt;Agua superficial: entradas contabilizadas&lt;/a&gt;]+[&lt;a href="/nr/water/aquastat/work/glossary/search.html?submitBtn=-1&amp;termId=&lt;a href="/nr/water/aquastat/work/glossary/search.html?submitBtn=-1&amp;termId=4452&amp;lang=es"&gt;Agua subterránea: entradas contabilizadas&lt;/a&gt;&amp;lang=es"&gt;Agua subterránea: entradas contabilizadas&lt;/a&gt;]+[&lt;a href="/nr/water/aquastat/work/glossary/search.html?submitBtn=-1&amp;termId=4157&amp;lang=es"&gt;Recursos hídricos internos renovables totales&lt;/a&gt;])</t>
  </si>
  <si>
    <t>[Indice de dépendance] = 100*([&lt;a href="/nr/water/aquastat/work/glossary/search.html?submitBtn=-1&amp;termId=&lt;a href="/nr/water/aquastat/work/glossary/search.html?submitBtn=-1&amp;termId=4164&amp;lang=fr"&gt;Eaux superficielles: flux entrant comptabilisé&lt;/a&gt;&amp;lang=fr"&gt;Eaux superficielles: flux entrant comptabilisé&lt;/a&gt;]+[&lt;a href="/nr/water/aquastat/work/glossary/search.html?submitBtn=-1&amp;termId=&lt;a href="/nr/water/aquastat/work/glossary/search.html?submitBtn=-1&amp;termId=4452&amp;lang=fr"&gt;Eaux souterraines: flux entrant comptabilisé&lt;/a&gt;&amp;lang=fr"&gt;Eaux souterraines: flux entrant comptabilisé&lt;/a&gt;])/([&lt;a href="/nr/water/aquastat/work/glossary/search.html?submitBtn=-1&amp;termId=&lt;a href="/nr/water/aquastat/work/glossary/search.html?submitBtn=-1&amp;termId=4164&amp;lang=fr"&gt;Eaux superficielles: flux entrant comptabilisé&lt;/a&gt;&amp;lang=fr"&gt;Eaux superficielles: flux entrant comptabilisé&lt;/a&gt;]+[&lt;a href="/nr/water/aquastat/work/glossary/search.html?submitBtn=-1&amp;termId=&lt;a href="/nr/water/aquastat/work/glossary/search.html?submitBtn=-1&amp;termId=4452&amp;lang=fr"&gt;Eaux souterraines: flux entrant comptabilisé&lt;/a&gt;&amp;lang=fr"&gt;Eaux souterraines: flux entrant comptabilisé&lt;/a&gt;]+[&lt;a href="/nr/water/aquastat/work/glossary/search.html?submitBtn=-1&amp;termId=4157&amp;lang=fr"&gt;Ressources en eau renouvelables intérieures totales&lt;/a&gt;])</t>
  </si>
  <si>
    <t>Exploitable: regular renewable surface water</t>
  </si>
  <si>
    <t>Ressources exploitables: eaux superficielles renouvelables régulières</t>
  </si>
  <si>
    <t>Aprovechable: aguas superficiales renovables permanentes</t>
  </si>
  <si>
    <t xml:space="preserve">Annual average quantity of surface water that is available with an occurrence of 90 percent of the time. In practice, it is equivalent to the low water flow of a river. It is the resource that is offered for withdrawal or diversion with a regular flow. </t>
  </si>
  <si>
    <t xml:space="preserve">Volume annuel moyen des eaux superficielles disponibles pendant 90 pour cent du temps. En pratique, ce volume équivaut au bas débit d'un cours d'eau. Ce sont les ressources susceptibles d'être prélevées ou détournées avec un débit régulier. </t>
  </si>
  <si>
    <t xml:space="preserve">Promedio de la cantidad anual de aguas superficiales disponible en el 90 % del tiempo. En la práctica, equivale al caudal de un río con aguas bajas. Son los recursos que se ofrecen para su extracción o desvío cuando el caudal es el ordinario. </t>
  </si>
  <si>
    <t>Exploitable: irregular renewable surface water</t>
  </si>
  <si>
    <t>Ressources exploitables: eaux superficielles renouvelables irrégulières</t>
  </si>
  <si>
    <t>Aprovechable: aguas superficiales renovables no permanentes</t>
  </si>
  <si>
    <t xml:space="preserve">Irregular surface water resources are equivalent to the variable component of water resources (e.g. floods). It includes the seasonal and inter-annual variations, i.e. seasonal flow or flow during wet years. It is the flow that needs to be regulated. </t>
  </si>
  <si>
    <t xml:space="preserve">Les ressources en eau dsuperficielles irrégulières correspondent à la composante variable des ressources en eau (crues, par exemple). Elles comprennent les variations saisonnières et interannuelles, c'est-à-dire l'écoulement saisonnier ou l'écoulement durant les années humides. Il s'agit de l'écoulement qui doit être régulé. </t>
  </si>
  <si>
    <t xml:space="preserve">Los recursos de aguas superficiales extraordinarios equivalen al componente variable de los recursos hídricos (por ejemplo, las crecidas). Incluyen las variaciones estacionales e interanuales, por ejemplo el caudal estacional o el caudal en años húmedos. Es el caudal que se debe regular. </t>
  </si>
  <si>
    <t>Exploitable: regular renewable groundwater</t>
  </si>
  <si>
    <t>Ressources exploitables: eaux souterraines renouvelables régulières</t>
  </si>
  <si>
    <t>Aprovechable: aguas subterráneas renovables permanentes</t>
  </si>
  <si>
    <t xml:space="preserve">Average groundwater flow that is available with an occurrence of 90 percent of the time, and economically/environmentally viable to extract. </t>
  </si>
  <si>
    <t xml:space="preserve">Écoulement moyen des eaux souterraines disponible pendant 90 pour cent du temps, et dont le prélèvement est pérenne d'un point de vue économique et environnemental. </t>
  </si>
  <si>
    <t xml:space="preserve">Promedio del caudal subterráneo disponible en el 90 % del tiempo y cuya extracción es factible económica y medioambientalmente. </t>
  </si>
  <si>
    <t>Total exploitable water resources</t>
  </si>
  <si>
    <t>Ressources en eau exploitables totales</t>
  </si>
  <si>
    <t xml:space="preserve">Recursos hídricos aprovechables totales </t>
  </si>
  <si>
    <t>Exploitable water resources (also called manageable water resources or water development potential) are considered to be available for development, taking into consideration factors such as: the economic and environmental feasibility of storing floodwater behind dams, extracting groundwater, the physical possibility of storing water that naturally flows out to the sea, and minimum flow requirements (navigation, environmental services, aquatic life, etc). Methods to assess exploitable water resources vary from country to country.</t>
  </si>
  <si>
    <t>Les ressources en eau exploitables (également appelées ressources en eau gérables ou potentiel de développement hydrique) sont les ressources susceptibles d'être mises en valeur, en prenant notamment en considération les facteurs suivants: la faisabilité économique et environnementale du stockage des eaux de crue derrière des barrages et de l'extraction des eaux souterraines, la possibilité physique du stockage de l'eau se jetant naturellement dans la mer et le débit minimal nécessaire (navigation, services environnementaux, vie aquatique, etc.). Les méthodes d'évaluation des ressources en eau exploitables varient selon les pays.</t>
  </si>
  <si>
    <t>Se considera que los recursos hídricos explotables (también llamados recursos hídricos ordenables o potencial de desarrollo hídrico) están disponibles para el desarrollo, tomando en consideración factores como: la viabilidad económica y medioambiental del almacenamiento de agua de crecidas mediante presas, la extracción del agua subterránea, la posibilidad física de almacenar agua que fluye de manera natural al mar, o las necesidades mínimas de caudal (navegación, servicios medioambientales, vida acuática, etc.). Los métodos de valoración de los recursos hídricos explotables varían de un país a otro.</t>
  </si>
  <si>
    <t>[Total exploitable water resources] = [&lt;a href="/nr/water/aquastat/data/glossary/search.html?submitBtn=-1&amp;termId=4509&amp;lang=en"&gt;Exploitable: total renewable surface water&lt;/a&gt;]+[&lt;a href="/nr/water/aquastat/data/glossary/search.html?submitBtn=-1&amp;termId=4195&amp;lang=en"&gt;Exploitable: regular renewable groundwater&lt;/a&gt;]</t>
  </si>
  <si>
    <t>[Recursos hídricos aprovechables totales ] = [&lt;a href="/nr/water/aquastat/data/glossary/search.html?submitBtn=-1&amp;termId=4509&amp;lang=es"&gt;Recursos aprovechables: aguas superficiales renovables totales&lt;/a&gt;]+[&lt;a href="/nr/water/aquastat/data/glossary/search.html?submitBtn=-1&amp;termId=4195&amp;lang=es"&gt;Recursos aprovechables: agua subterránea renovables permanentes&lt;/a&gt;]</t>
  </si>
  <si>
    <t>[Ressources en eau exploitables totales] = [&lt;a href="/nr/water/aquastat/data/glossary/search.html?submitBtn=-1&amp;termId=4509&amp;lang=fr"&gt;Ressources exploitables: eaux superficielles renouvelables totales&lt;/a&gt;]+[&lt;a href="/nr/water/aquastat/data/glossary/search.html?submitBtn=-1&amp;termId=4195&amp;lang=fr"&gt;Ressources exploitables: eaux souterraines renouvelables régulières&lt;/a&gt;]</t>
  </si>
  <si>
    <t>Total dam capacity</t>
  </si>
  <si>
    <t>Capacité totale des barrages</t>
  </si>
  <si>
    <t>Capacidad total de embalses/presas</t>
  </si>
  <si>
    <t>Total cumulative storage capacity of all dams in each country. The value indicates the sum of the theoretical initial capacities of all dams, which does not change with time. The amount of water stored within any dam is likely less than the capacity due to silting.  Data on small dams may not be included, although their aggregate storage capacity is generally not significant. Detailed information on dams can be accessed in regional geo-referenced dam databases on http://www.fao.org/nr/water/aquastat/dams/index.stm.</t>
  </si>
  <si>
    <t>La capacité totale de stockage cumulé de tous les barrages dans chaque pays. La valeur indique la somme des capacités théoriques initiales de tous les barrages, qui ne change pas avec le temps. La quantité réelle d'eau stockée dans les barrages est probablement inférieure à la capacité théorique initiale à cause d?envasement. Il peut se faire que les données sur les petits barrages ne sont pas inclus, bien que leur capacité de stockage agrégée soit généralement peu significative. De l?information détaillée sur les barrages peut être trouvée à la page des bases de données géoréférencées sur les barrages http://www.fao.org/nr/water/aquastat/dams/indexfra.stm.</t>
  </si>
  <si>
    <t>Capacidad acumulada de de almacenamiento de todas las presas en cada país. El valor indica la suma de las capacidades iniciales teóricas, que no cambian a lo largo del tiempo. La cantidad real de agua almacenada en cada presa puede disminuir por sedimentación. Es posible que información sobre presas pequeñas no se incluya en este análisis, hecho que tiene un efecto fuerte sobre la capacidad agregada de cada país. Se puede encontrar información detallada sobre las presas en las bases de datos regionales geo-referenciadas en: http://www.fao.org/nr/water/aquastat/dams/indexesp.stm.</t>
  </si>
  <si>
    <t>km&lt;sup&gt;3&lt;/sup&gt;</t>
  </si>
  <si>
    <t>Agricultural water withdrawal</t>
  </si>
  <si>
    <t xml:space="preserve">Prélèvement d'eau pour l'agriculture </t>
  </si>
  <si>
    <t>Extracción de agua agrícola</t>
  </si>
  <si>
    <t>Annual quantity of self-supplied water withdrawn for irrigation, livestock and aquaculture purposes. It can include water from primary renewable and secondary freshwater resources, as well as water from over-abstraction of renewable groundwater or withdrawal from fossil groundwater, direct use of agricultural drainage water, direct use of (treated) wastewater, and desalinated water. Water for the dairy and meat industries and industrial processing of harvested agricultural products is included under industrial water withdrawal.</t>
  </si>
  <si>
    <t xml:space="preserve">Quantité annuelle d?eau prélevée pour l?irrigation, l?élevage et l?aquaculture et fournie de façon autonome. Peut inclure de l?eau des ressources d?eau douce primaires renouvelables et secondaires, ainsi que les prélèvements excédentaires d?eaux souterraines renouvelables ou les prélèvements d?eaux souterraines fossiles, l?utilisation directe d?eau de drainage agricole, l?utilisation directe d?eaux usées (traitées), et l?eau dessalée. L?eau destinée à l?industrie laitière, à la production de viandes et au traitement industriel de produits agricoles récoltés est incluse dans les prélèvements d?eau industrielle. </t>
  </si>
  <si>
    <t>Cantidad de agua extraída por medios propios cada año para el riego, la ganadería y la acuicultura. Puede incluir el agua de los recursos renovables de agua dulce primarios y secundarios, así como el agua proveniente de la sobre-extracción de agua subterránea renovable o la extracción de aguas subterráneas fósiles, la utilización directa de aguas de drenaje para usos agrícolas, la utilización directa de aguas residuales (tratadas), y aguas desalinizadas. El agua para las industrias láctea y cárnica y los procesos industriales de los productos agrícolas cosechados se incluyen en la extracción de agua industrial.</t>
  </si>
  <si>
    <t>Les méthodes employées pour calculer la quantité d'eau prélevée pour l'agriculture varient d'un pays à l'autre. Il faudrait dans chaque pays analyser les chiffres d'après les besoins en irrigation des cultures et les surfaces irriguées. Ajouter au besoin des commentaires dans le profil du pays pour expliquer les chiffres fournis.Dans certains cas, l'approvisionnement en eau des zones rurales est inclu dans cette catégorie, ce qui devrait alors être mentionné dans les commentaires. Si vous disposez d'un chiffre distinct pour l'approvisionnement en eau des zones rurales, ajoutez-le à l'approvisionnement en eau des zones urbaines et consignez-le dans la ligne correspondante.</t>
  </si>
  <si>
    <t>[B@4de8b406</t>
  </si>
  <si>
    <t>Municipal water withdrawal</t>
  </si>
  <si>
    <t>Prélèvement d'eau pour les municipalités</t>
  </si>
  <si>
    <t>Extracción de agua municipal</t>
  </si>
  <si>
    <t>Annual quantity of water withdrawn primarily for the direct use by the population. It can include water from primary renewable and secondary freshwater resources, as well as water from over-abstraction of renewable groundwater or withdrawal from fossil groundwater, direct use of agricultural drainage water, direct use of (treated) wastewater, and desalinated water. It is usually computed as the total water withdrawn by the public distribution network. It can include that part of the industries and urban agriculture, which is connected to the municipal network. The ratio between the net consumption and the water withdrawn can vary from 5 to 15% in urban areas and from 10 to 50% in rural areas.</t>
  </si>
  <si>
    <t>Volume annuel d'eau prélevé essentiellement pour l'utilisation directe par la population. Peut inclure de l?eau des ressources d?eau douce primaires renouvelables et secondaires, ainsi que les prélèvements excédentaires d?eaux souterraines renouvelables ou les prélèvements d?eaux souterraines fossiles, l?utilisation directe d?eau de drainage agricole, l?utilisation directe d?eaux usées (traitées), et l?eau dessalée. Il est généralement calculé comme correspondant au volume d'eau total prélevé par le réseau public de distribution, et peut inclure la partie des utilisateurs industriels et de l'agriculture urbaine qui sont raccordés au réseau communal. Le rapport entre la consommation totale nette et le prélèvement d'eau peut varier de 5 à 15 pour cent dans les zones urbaines et de 10 à 50 pour cent dans les zones rurales.</t>
  </si>
  <si>
    <t>Cantidad de agua extraída cada año principalmente para su uso directo por parte de la población. Puede incluir el agua de los recursos renovables de agua dulce primarios y secundarios, así como el agua proveniente de la sobre-extracción de agua subterránea renovable o la extracción de aguas subterráneas fósiles, la utilización directa de aguas de drenaje para usos agrícolas, la utilización directa de aguas residuales (tratadas), y aguas desalinizadas. Normalmente se contabiliza como la cantidad total de agua retirada por la red pública de distribución. Puede incluir la parte que utilizan las industrias y la agricultura urbana conectadas a la red municipal. La proporción entre el consumo neto y la extracción de agua puede variar entre el 5 y el 15 % en las zonas urbanas y entre el 10 y el 50 % en las zonas rurales.</t>
  </si>
  <si>
    <t>[B@3c756e4d</t>
  </si>
  <si>
    <t>Industrial water withdrawal</t>
  </si>
  <si>
    <t>Prélèvement d'eau pour les usages industriels</t>
  </si>
  <si>
    <t>Extracción de agua industrial</t>
  </si>
  <si>
    <t>Annual quantity of self-supplied water withdrawn for industrial uses. It can include water from primary renewable and secondary freshwater resources, as well as water from over-abstraction of renewable groundwater or withdrawal from fossil groundwater, direct use of agricultural drainage water, direct use of (treated) wastewater, and desalinated water. This sector refers to self-supplied industries not connected to the public distribution network. The ratio between net consumption and withdrawal is estimated at less than 5%. It includes water for the cooling of thermoelectric and nuclear power plants, but it does not include hydropower. Water withdrawn by industries that are connected to the public supply network is generally included in municipal water withdrawal.</t>
  </si>
  <si>
    <t>Volume annuel d'eau prélevé pour les usages industriels de façon autonome. Peut inclure de l?eau des ressources d?eau douce primaires renouvelables et secondaires, ainsi que les prélèvements excédentaires d?eaux souterraines renouvelables ou les prélèvements d?eaux souterraines fossiles, l?utilisation directe d?eau de drainage agricole, l?utilisation directe d?eaux usées (traitées), et l?eau dessalée.  En règle générale, ce secteur fait référence aux industries autoalimentées qui ne sont pas raccordées à un réseau de distribution. Le rapport entre la consommation totale nette et le prélèvement est estimé à moins de 5 pour cent. L'eau prélevée pour le refroidissment des centrales thermiques et nucléaires est inclue, mais l'eau pour l'hydroélectricité n'est pas inclue. L'eau prélevée par des industries qui sont connectées au réseau public d'alimentation est incluse dans le prélèvement municipal.</t>
  </si>
  <si>
    <t>Cantidad de agua extraída cada año para usos industriales. Puede incluir el agua de los recursos renovables de agua dulce primarios y secundarios, así como el agua proveniente de la sobre-extracción de agua subterránea renovable o la extracción de aguas subterráneas fósiles, la utilización directa de aguas de drenaje para usos agrícolas, la utilización directa de aguas residuales (tratadas), y aguas desalinizadas. Normalmente, hace referencia al autosuministro de industrias que no están conectadas a ninguna red de distribución. Se estima que la proporción entre el consumo neto y la extracción es inferior al 5%. Incluye agua utilizada para enfriamiento de plantas termoeléctricas y nucleares, pero no el uso de plantas hidroeléctricas, ni usos con bajo consumo de agua. El agua extraída por las industrias que están conectados a la red de suministro público se incluye generalmente en la extracción de agua municipal.</t>
  </si>
  <si>
    <t>Total water withdrawal</t>
  </si>
  <si>
    <t>Prélèvement d'eau total (somme des secteurs)</t>
  </si>
  <si>
    <t>Extraccion total de agua (suma de sectores)</t>
  </si>
  <si>
    <t>Annual quantity of water withdrawn for agricultural, industrial and municipal purposes. It can include water from primary renewable and secondary freshwater resources, as well as water from over-abstraction of renewable groundwater or withdrawal from fossil groundwater, direct use of agricultural drainage water, direct use of (treated) wastewater, and desalinated water. It does not include in-stream uses, which are characterized by a very low net consumption rate, such as recreation, navigation, hydropower, inland capture fisheries, etc.</t>
  </si>
  <si>
    <t>Volume annuel d'eau prélevé pour l'agriculture, les usages industriels et les collectivités. Peut inclure de l?eau des ressources d?eau douce primaires renouvelables et secondaires, ainsi que les prélèvements excédentaires d?eaux souterraines renouvelables ou les prélèvements d?eaux souterraines fossiles, l?utilisation directe d?eau de drainage agricole, l?utilisation directe d?eaux usées (traitées), et l?eau dessalée. Il n'inclut pas d'autres catégories d'utilisation de l'eau, par exemple pour l'hydroélectricité, l'extraction minière, les loisirs, la navigation et les pêches de capture (eau douce), étant entendu que ces secteurs se caractérisent par un taux de consommation totale nette très faible.</t>
  </si>
  <si>
    <t>Cantidad de agua extraída cada año para usos agropecuarios, industriales y municipales. Puede incluir el agua de los recursos renovables de agua dulce primarios y secundarios, así como el agua proveniente de la sobre-extracción de agua subterránea renovable o la extracción de aguas subterráneas fósiles, la utilización directa de aguas de drenaje para usos agrícolas, la utilización directa de aguas residuales (tratadas), y aguas desalinizadas. No incluye usos caracterizados por una tasa de consumo neto de agua muy baja, como por ejemplo la hidroelectricidad, la recreación, navegación, pesca de captura (agua dulce), etc.</t>
  </si>
  <si>
    <t>L'eau peut provenir de prélèvements (captages) dans les eaux de surface ou souterraines ou être produite (ressources en eau non conventionnelles).</t>
  </si>
  <si>
    <t>[B@7c0e2abd</t>
  </si>
  <si>
    <t>[Total water withdrawal] = [&lt;a href="/nr/water/aquastat/work/glossary/search.html?submitBtn=-1&amp;termId=4251&amp;lang=en"&gt;Municipal water withdrawal&lt;/a&gt;]+[&lt;a href="/nr/water/aquastat/work/glossary/search.html?submitBtn=-1&amp;termId=4252&amp;lang=en"&gt;Industrial water withdrawal&lt;/a&gt;]+[&lt;a href="/nr/water/aquastat/work/glossary/search.html?submitBtn=-1&amp;termId=4250&amp;lang=en"&gt;Agricultural water withdrawal&lt;/a&gt;]</t>
  </si>
  <si>
    <t>[Extraccion total de agua (suma de sectores)] = [&lt;a href="/nr/water/aquastat/work/glossary/search.html?submitBtn=-1&amp;termId=4251&amp;lang=es"&gt;Extracción de agua municipal&lt;/a&gt;]+[&lt;a href="/nr/water/aquastat/work/glossary/search.html?submitBtn=-1&amp;termId=4252&amp;lang=es"&gt;Extracción de agua industrial&lt;/a&gt;]+[&lt;a href="/nr/water/aquastat/work/glossary/search.html?submitBtn=-1&amp;termId=4250&amp;lang=es"&gt;Extracción de agua agrícola&lt;/a&gt;]</t>
  </si>
  <si>
    <t>[Prélèvement d'eau total (somme des secteurs)] = [&lt;a href="/nr/water/aquastat/work/glossary/search.html?submitBtn=-1&amp;termId=4251&amp;lang=fr"&gt;Prélèvement d'eau pour les municipalités&lt;/a&gt;]+[&lt;a href="/nr/water/aquastat/work/glossary/search.html?submitBtn=-1&amp;termId=4252&amp;lang=fr"&gt;Prélèvement d'eau pour les usages industriels&lt;/a&gt;]+[&lt;a href="/nr/water/aquastat/work/glossary/search.html?submitBtn=-1&amp;termId=4250&amp;lang=fr"&gt;Prélèvement d'eau pour l'agriculture &lt;/a&gt;]</t>
  </si>
  <si>
    <t>Agricultural water withdrawal as % of total water withdrawal</t>
  </si>
  <si>
    <t>Prélèvement d'eau pour l'agriculture en % du prélèvement d'eau total</t>
  </si>
  <si>
    <t>Extracción de agua agrícola como % de extracción total</t>
  </si>
  <si>
    <t>Agricultural water withdrawal as percentage of total water withdrawal</t>
  </si>
  <si>
    <t>Prélèvement d'eau pour l'agriculture en pourcentage du prélèvement d'eau total.</t>
  </si>
  <si>
    <t>Extracción de agua para usos agrícolas expresada como porcentaje de la extracción total de agua.</t>
  </si>
  <si>
    <t>[Agricultural water withdrawal as % of total water withdrawal] = [&lt;a href="/nr/water/aquastat/data/glossary/search.html?submitBtn=-1&amp;termId=4250&amp;lang=en"&gt;Agricultural water withdrawal&lt;/a&gt;]/[&lt;a href="/nr/water/aquastat/data/glossary/search.html?submitBtn=-1&amp;termId=4253&amp;lang=en"&gt;Total water withdrawal&lt;/a&gt;]*100</t>
  </si>
  <si>
    <t>[Extracción de agua agrícola como % de extracción total] = [&lt;a href="/nr/water/aquastat/data/glossary/search.html?submitBtn=-1&amp;termId=4250&amp;lang=es"&gt;Extracción de agua agrícola&lt;/a&gt;]/[&lt;a href="/nr/water/aquastat/data/glossary/search.html?submitBtn=-1&amp;termId=4253&amp;lang=es"&gt;Extraccion total de agua (suma de sectores)&lt;/a&gt;]*100</t>
  </si>
  <si>
    <t>[Prélèvement d'eau pour l'agriculture en % du prélèvement d'eau total] = [&lt;a href="/nr/water/aquastat/data/glossary/search.html?submitBtn=-1&amp;termId=4250&amp;lang=fr"&gt;Prélèvement d'eau pour l'agriculture &lt;/a&gt;]/[&lt;a href="/nr/water/aquastat/data/glossary/search.html?submitBtn=-1&amp;termId=4253&amp;lang=fr"&gt;Prélèvement d'eau total (somme des secteurs)&lt;/a&gt;]*100</t>
  </si>
  <si>
    <t>Municipal water withdrawal as % of total withdrawal</t>
  </si>
  <si>
    <t>Prélèvement d'eau pour les municipalités en % du prélèvement d'eau total</t>
  </si>
  <si>
    <t>Extracción de agua municipal como % de extracción total</t>
  </si>
  <si>
    <t>Municipal water withdrawal as percentage of total water withdrawal</t>
  </si>
  <si>
    <t>Prélèvement d'eau pour les collectivités en pourcentage du prélèvement d'eau total.</t>
  </si>
  <si>
    <t>Extracción de agua para usos municipales expresada como porcentaje de la extracción total de agua.</t>
  </si>
  <si>
    <t>[Municipal water withdrawal as % of total withdrawal] = [&lt;a href="/nr/water/aquastat/data/glossary/search.html?submitBtn=-1&amp;termId=4251&amp;lang=en"&gt;Municipal water withdrawal&lt;/a&gt;]/[&lt;a href="/nr/water/aquastat/data/glossary/search.html?submitBtn=-1&amp;termId=4253&amp;lang=en"&gt;Total water withdrawal&lt;/a&gt;]*100</t>
  </si>
  <si>
    <t>[Extracción de agua municipal como % de extracción total] = [&lt;a href="/nr/water/aquastat/data/glossary/search.html?submitBtn=-1&amp;termId=4251&amp;lang=es"&gt;Extracción de agua municipal&lt;/a&gt;]/[&lt;a href="/nr/water/aquastat/data/glossary/search.html?submitBtn=-1&amp;termId=4253&amp;lang=es"&gt;Extraccion total de agua (suma de sectores)&lt;/a&gt;]*100</t>
  </si>
  <si>
    <t>[Prélèvement d'eau pour les municipalités en % du prélèvement d'eau total] = [&lt;a href="/nr/water/aquastat/data/glossary/search.html?submitBtn=-1&amp;termId=4251&amp;lang=fr"&gt;Prélèvement d'eau pour les municipalités&lt;/a&gt;]/[&lt;a href="/nr/water/aquastat/data/glossary/search.html?submitBtn=-1&amp;termId=4253&amp;lang=fr"&gt;Prélèvement d'eau total (somme des secteurs)&lt;/a&gt;]*100</t>
  </si>
  <si>
    <t>Industrial water withdrawal as % of total water withdrawal</t>
  </si>
  <si>
    <t>Prélèvement d'eau pour les usages industriels en % du prélèvement d'eau total</t>
  </si>
  <si>
    <t>Extracción de agua industrial como % de extracción total</t>
  </si>
  <si>
    <t>Industrial water withdrawal as percentage of total water withdrawal</t>
  </si>
  <si>
    <t>Prélèvement d'eau pour les usages industriels en pourcentage du prélèvement d'eau total.</t>
  </si>
  <si>
    <t>Extracción de agua para usos industriales expresada como porcentaje de la extracción total de agua.</t>
  </si>
  <si>
    <t>[Industrial water withdrawal as % of total water withdrawal] = [&lt;a href="/nr/water/aquastat/data/glossary/search.html?submitBtn=-1&amp;termId=4252&amp;lang=en"&gt;Industrial water withdrawal&lt;/a&gt;]/[&lt;a href="/nr/water/aquastat/data/glossary/search.html?submitBtn=-1&amp;termId=4253&amp;lang=en"&gt;Total water withdrawal&lt;/a&gt;]*100</t>
  </si>
  <si>
    <t>[Extracción de agua industrial como % de extracción total] = [&lt;a href="/nr/water/aquastat/data/glossary/search.html?submitBtn=-1&amp;termId=4252&amp;lang=es"&gt;Extracción de agua industrial&lt;/a&gt;]/[&lt;a href="/nr/water/aquastat/data/glossary/search.html?submitBtn=-1&amp;termId=4253&amp;lang=es"&gt;Extraccion total de agua (suma de sectores)&lt;/a&gt;]*100</t>
  </si>
  <si>
    <t>[Prélèvement d'eau pour les usages industriels en % du prélèvement d'eau total] = [&lt;a href="/nr/water/aquastat/data/glossary/search.html?submitBtn=-1&amp;termId=4252&amp;lang=fr"&gt;Prélèvement d'eau pour les usages industriels&lt;/a&gt;]/[&lt;a href="/nr/water/aquastat/data/glossary/search.html?submitBtn=-1&amp;termId=4253&amp;lang=fr"&gt;Prélèvement d'eau total (somme des secteurs)&lt;/a&gt;]*100</t>
  </si>
  <si>
    <t>Total water withdrawal per capita</t>
  </si>
  <si>
    <t>Prélèvement d'eau total par habitant</t>
  </si>
  <si>
    <t>Extracción total de agua per cápita</t>
  </si>
  <si>
    <t>Total annual amount of water withdrawn per capita.</t>
  </si>
  <si>
    <t>Volume total d'eau prélevé par habitant.</t>
  </si>
  <si>
    <t>Cantidad total de agua extraída por habitante y año.</t>
  </si>
  <si>
    <t>m&lt;sup&gt;3&lt;/sup&gt;/year per inhabitant</t>
  </si>
  <si>
    <t>[Total water withdrawal per capita] = [&lt;a href="/nr/water/aquastat/data/glossary/search.html?submitBtn=-1&amp;termId=4253&amp;lang=en"&gt;Total water withdrawal&lt;/a&gt;]*1000000/[&lt;a href="/nr/water/aquastat/data/glossary/search.html?submitBtn=-1&amp;termId=4104&amp;lang=en"&gt;Total population&lt;/a&gt;]</t>
  </si>
  <si>
    <t>[Extracción total de agua per cápita] = [&lt;a href="/nr/water/aquastat/data/glossary/search.html?submitBtn=-1&amp;termId=4253&amp;lang=es"&gt;Extraccion total de agua (suma de sectores)&lt;/a&gt;]*1000000/[&lt;a href="/nr/water/aquastat/data/glossary/search.html?submitBtn=-1&amp;termId=4104&amp;lang=es"&gt;Población total&lt;/a&gt;]</t>
  </si>
  <si>
    <t>[Prélèvement d'eau total par habitant] = [&lt;a href="/nr/water/aquastat/data/glossary/search.html?submitBtn=-1&amp;termId=4253&amp;lang=fr"&gt;Prélèvement d'eau total (somme des secteurs)&lt;/a&gt;]*1000000/[&lt;a href="/nr/water/aquastat/data/glossary/search.html?submitBtn=-1&amp;termId=4104&amp;lang=fr"&gt;Population totale&lt;/a&gt;]</t>
  </si>
  <si>
    <t>Irrigation water requirement</t>
  </si>
  <si>
    <t>Besoins en eau d'irrigation</t>
  </si>
  <si>
    <t>Necesidades de agua de riego</t>
  </si>
  <si>
    <t>The quantity of water exclusive of precipitation and soil moisture (i.e. quantity of irrigation water) required for normal crop production. It consists of water to ensure that the crop receives its full crop water requirement (i.e. irrigation consumptive water use, as well as extra water for flooding of paddy fields to facilitate land preparation and protect the plant and for leaching salt when necessary to allow for plant growth). It is usually expressed in water depth (millimetres) or water volume (m3) and may be stated in monthly, seasonal or annual terms, or for a crop period. It corresponds to net irrigation water requirement. More information can be found on http://www.fao.org/nr/water/aquastat/water_use/index.stm.</t>
  </si>
  <si>
    <t xml:space="preserve">Quantité d?eau, à l?exclusion des précipitations et de l?humidité du sol, (c?est-à-dire la quantité d?eau d?irrigation) requise pour la production normale d?une culture. Elle permet d?assurer les besoins totaux en eau de la culture (utilisation consommatrice d?eau pour l?irrigation) ainsi qu?un apport d?eau supplémentaire pour l?inondation des rizières afin de faciliter la préparation des terres rizicoles et protéger les plantes ainsi que pour le lessivage des sels, lorsque celui-ci est indispensable à la croissance végétale. Elle est habituellement exprimée en unités de hauteur d?eau (mm) ou en volume d?eau (m3) et se définit en termes mensuels, saisonniers ou annuels, ou pour une saison culturale particulière. Elle correspond aux besoins nets en eau d?irrigation. Pour plus d?informations, voir : http://www.fao.org/nr/water/aquastat/water_use/index.stm. </t>
  </si>
  <si>
    <t>La cantidad de agua excluidas las precipitaciones y la humedad del suelo (es decir, la cantidad de agua de riego) necesaria para la producción normal de los cultivos. Se refiere al agua que asegura que el cultivo reciba la totalidad de sus necesidades de agua de cultivo (es decir, uso consuntivo de agua para riego, así como el agua adicional para inundación de los campos de arroz para facilitar la preparación del terreno y proteger la planta y para filtrar la sal cuando sea necesario para permitir el crecimiento del cultivo). Normalmente se expresa en unidades de profundidad de agua (milímetros) o volumen de agua (m3) y puede ser mensual, estacional o anual, o hacer referencia a un período de cultivo. Se corresponde con las necesidades netas de agua de riego. Se puede encontrar más información en http://www.fao.org/nr/water/aquastat/water_use/indexesp.stm.</t>
  </si>
  <si>
    <t>Fresh surface water withdrawal (primary and secondary)</t>
  </si>
  <si>
    <t>Prélèvement d'eau superficielle (primaire et secondaire)</t>
  </si>
  <si>
    <t>Extracción de agua superficial (primaria y secundaria)</t>
  </si>
  <si>
    <t xml:space="preserve">Annual gross amount of water extracted from rivers, lakes and reservoirs. It can include withdrawal of primary renewable surface water resources and secondary freshwater sources (water previously withdrawn and returned). </t>
  </si>
  <si>
    <t>Volume d'eau annuel brut extrait des rivières, lacs et réservoirs. Peut inclure le prélèvement des ressources en eau de surface renouvelables primaires et les sources d'eau douce secondaires (eau prélevée précédemment et retournée).</t>
  </si>
  <si>
    <t>Cantidad bruta de agua extraída cada año de ríos, lagos y presas. Puede incluir la extracción de recursos hídricos superficiales renovables primarios y la extracción de agua dulce secundaria (agua extraída previamente y devuelta)</t>
  </si>
  <si>
    <t>Fresh groundwater withdrawal (primary and secondary)</t>
  </si>
  <si>
    <t>Prélèvement d'eau souterraine (primaire et secondaire)</t>
  </si>
  <si>
    <t>Extracción de agua subterránea (primaria y secundaria)</t>
  </si>
  <si>
    <t>Annual gross amount of water extracted from aquifers. It can include withdrawal of renewable primary and secondary groundwater, as well as water from over-abstraction of renewable groundwater or withdrawal from fossil groundwater.</t>
  </si>
  <si>
    <t>Volume d'eau annuel brut extrait des aquifères. Peut inclure le prélèvement de l?eau souterraine douce primaire renouvelable et secondaire, ainsi que les prélèvements excédentaires d?eaux souterraines renouvelables ou les prélèvements d?eaux souterraines fossiles.</t>
  </si>
  <si>
    <t>Cantidad bruta de agua extraída cada año de los acuíferos. Puede incluir la extracción de aguas subterráneas renovables primarias y secondarias, así como el agua proveniente de la sobre-extracción de agua subterránea renovable o la extracción de aguas subterráneas fósiles.</t>
  </si>
  <si>
    <t>Total freshwater withdrawal (primary and secondary)</t>
  </si>
  <si>
    <t>Prélèvement d'eau douce total (primaire et secondaire)</t>
  </si>
  <si>
    <t>Extracción total de agua dulce (primaria y secundaria)</t>
  </si>
  <si>
    <t>This is the sum of surface water withdrawal and groundwater withdrawal.</t>
  </si>
  <si>
    <t>Somme des prélèvements d'eau superficielle et d'eau souterraine.</t>
  </si>
  <si>
    <t>Es la suma de la extracción de aguas superficiales y la extracción de aguas subterráneas.</t>
  </si>
  <si>
    <t>[Total freshwater withdrawal (primary and secondary)] = [&lt;a href="/nr/water/aquastat/work/glossary/search.html?submitBtn=-1&amp;termId=4253&amp;lang=en"&gt;Total water withdrawal&lt;/a&gt;]-[&lt;a href="/nr/water/aquastat/work/glossary/search.html?submitBtn=-1&amp;termId=4264&amp;lang=en"&gt;Desalinated water produced&lt;/a&gt;]-[&lt;a href="/nr/water/aquastat/work/glossary/search.html?submitBtn=-1&amp;termId=4265&amp;lang=en"&gt;Direct use of treated municipal wastewater&lt;/a&gt;]-[&lt;a href="/nr/water/aquastat/work/glossary/search.html?submitBtn=-1&amp;termId=4451&amp;lang=en"&gt;Direct use of agricultural drainage water&lt;/a&gt;]</t>
  </si>
  <si>
    <t>[Extracción total de agua dulce (primaria y secundaria)] = [&lt;a href="/nr/water/aquastat/work/glossary/search.html?submitBtn=-1&amp;termId=4253&amp;lang=es"&gt;Extraccion total de agua (suma de sectores)&lt;/a&gt;]-[&lt;a href="/nr/water/aquastat/work/glossary/search.html?submitBtn=-1&amp;termId=4264&amp;lang=es"&gt;Volumen de agua desalinizada producida&lt;/a&gt;]-[&lt;a href="/nr/water/aquastat/work/glossary/search.html?submitBtn=-1&amp;termId=4265&amp;lang=es"&gt;Uso directo de agua residual municipal tratada&lt;/a&gt;]-[&lt;a href="/nr/water/aquastat/work/glossary/search.html?submitBtn=-1&amp;termId=4451&amp;lang=es"&gt;Uso directo de agua de drenaje agrícola&lt;/a&gt;]</t>
  </si>
  <si>
    <t>[Prélèvement d'eau douce total (primaire et secondaire)] = [&lt;a href="/nr/water/aquastat/work/glossary/search.html?submitBtn=-1&amp;termId=4253&amp;lang=fr"&gt;Prélèvement d'eau total (somme des secteurs)&lt;/a&gt;]-[&lt;a href="/nr/water/aquastat/work/glossary/search.html?submitBtn=-1&amp;termId=4264&amp;lang=fr"&gt;Eau dessalée produite &lt;/a&gt;]-[&lt;a href="/nr/water/aquastat/work/glossary/search.html?submitBtn=-1&amp;termId=4265&amp;lang=fr"&gt;Utilisation directe d'eaux usées municipales traitées &lt;/a&gt;]-[&lt;a href="/nr/water/aquastat/work/glossary/search.html?submitBtn=-1&amp;termId=4451&amp;lang=fr"&gt;Utilisation directe d'eau de drainage agricole&lt;/a&gt;]</t>
  </si>
  <si>
    <t>Desalinated water produced</t>
  </si>
  <si>
    <t xml:space="preserve">Eau dessalée produite </t>
  </si>
  <si>
    <t>Volumen de agua desalinizada producida</t>
  </si>
  <si>
    <t>Water produced annually by desalination of brackish or salt water. It is estimated annually on the basis of the total capacity of water desalination installations.</t>
  </si>
  <si>
    <t>Volume d'eau annuel produit par le dessalement d'eau saumâtre ou d'eau de mer. Ce volume est estimé annuellement en fonction de la capacité totale des usines de dessalement d'eau de mer.</t>
  </si>
  <si>
    <t>Agua producida anualmente por desalinización de aguas salobres y saladas. Se estima cada año con arreglo a la capacidad total de las plantas de desalinización de agua.</t>
  </si>
  <si>
    <t>Direct use of treated municipal wastewater</t>
  </si>
  <si>
    <t>Utilisation directe d'eaux usées municipales traitées</t>
  </si>
  <si>
    <t>Uso directo de agua residual municipal tratada</t>
  </si>
  <si>
    <t>Treated municipal wastewater (primary, secondary, tertiary effluents) directly used, i.e. with no or little prior dilution with freshwater during most of the year.</t>
  </si>
  <si>
    <t>Utilisation d?eaux usées municipales traitées (effluents primaires, secondaires et tertiaires) non diluées ou faiblement diluées avec de l?eau douce pendant la majeure partie de l?année.</t>
  </si>
  <si>
    <t>Agua residual municipal tratada (efluentes primarios, secundarios y terciarios) directamente utilizados, i.e, con ninguna o poca dilución con agua dulce durante la mayor parte del año.</t>
  </si>
  <si>
    <t>km&lt;sup&gt;3&lt;/sup&gt;/year or 10^9m&lt;sup&gt;3&lt;/sup&gt;/year</t>
  </si>
  <si>
    <t>km&lt;sup&gt;3&lt;/sup&gt;/an ou 10^9m&lt;sup&gt;3&lt;/sup&gt;/an</t>
  </si>
  <si>
    <t>km&lt;sup&gt;3&lt;/sup&gt;/año o 10^9m&lt;sup&gt;3&lt;/sup&gt;/año</t>
  </si>
  <si>
    <t>[B@48eff760</t>
  </si>
  <si>
    <t>Depletion rate of renewable groundwater resources</t>
  </si>
  <si>
    <t>Taux de tarissement des ressources en eau souterraines renouvelables</t>
  </si>
  <si>
    <t>Tasa de agotamiento de las aguas subterráneas renovables</t>
  </si>
  <si>
    <t>Annual amount of water withdrawn from renewable aquifers and which is not replenished (average overexploitation of aquifers). When the action is continuous, it is a form of overdraft of rechargeable aquifers or mining. Over a long period of time, there is a risk of depleting the aquifer when the abstraction exceeds the recharge.</t>
  </si>
  <si>
    <t>Volume annuel d'eau prélevé dans des aquifères renouvelables et qui n'est pas reconstitué (surexploitation moyenne des aquifères). Lorsque ce prélèvement est permanent, il constitue une forme de surexploitation ou d'exploitation sauvage des aquifères renouvelables. À longue échéance, il risque de provoquer le tarissement de l'aquifère si l'extraction est supérieure à la réalimentation du réservoir souterrain.</t>
  </si>
  <si>
    <t>Cantidad de agua extraída por año de acuíferos renovables que no se repone (promedio de sobreexplotación de los acuíferos). Si la acción es continua, se trata de una forma de sobreexplotación de los acuíferos renovables o de actividad minera. En un período largo de tiempo, existe el riesgo de agotar el acuífero si la extracción excede a la reposición.</t>
  </si>
  <si>
    <t>Abstraction of fossil groundwater</t>
  </si>
  <si>
    <t xml:space="preserve">Extraction d'eau souterraine fossile </t>
  </si>
  <si>
    <t>Extracción de aguas subterráneas fósiles</t>
  </si>
  <si>
    <t>Annual amount abstracted from deep aquifers with a very low rate of renewal (less than 1% per year) so considered being non-renewable or "fossil".</t>
  </si>
  <si>
    <t>Volume annuel extrait des aquifères profonds dont le taux de renouvellement est très faible (moins de 1 pour cent par an) et qui sont donc considérés comme non renouvelables ou «fossiles».</t>
  </si>
  <si>
    <t>Cantidad extraída por año de acuíferos profundos con una tasa muy baja de renovación (menos del 1 % anual), por lo que se consideran no renovables o fósiles.</t>
  </si>
  <si>
    <t>Les ressources non renouvelables sont généralement exprimées en volume d'eau (km3) puisqu'elles sont considérées comme un gisement minéral primaire; mais elles peuvent aussi être exceptionnellement exprimées en écoulement moyen sur une période fixe: cela dépend davantage du programme d'exploitation que des conditions naturelles. L'estimation du temps que durera l'eau fossile correspond à la période fixe défini par l'exploitant.</t>
  </si>
  <si>
    <t>Expected time that fossil groundwater will last</t>
  </si>
  <si>
    <t xml:space="preserve">Durée attendue de l'exploitation de l'eau fossile </t>
  </si>
  <si>
    <t xml:space="preserve">Duración temporal de aguas subterráneas fósiles esperada </t>
  </si>
  <si>
    <t>The amount of time fossil groundwater resources are expected to last if extraction continues at the current rate (or the rate of change if withdrawals follow some pattern).</t>
  </si>
  <si>
    <t>Durée de vie attendue des ressources en eau souterraine fossile si l'extraction continue au rythme actuel (ou rythme du changement si les prélèvements suivent un schéma précis).</t>
  </si>
  <si>
    <t>Tiempo que se espera que duren los recursos de aguas subterráneas fósiles si se mantiene la tasa actual de extracción (o la tasa de cambio en el caso de que las extracciones sigan un patrón determinado).</t>
  </si>
  <si>
    <t>years</t>
  </si>
  <si>
    <t>ans</t>
  </si>
  <si>
    <t>años</t>
  </si>
  <si>
    <t>Produced municipal wastewater</t>
  </si>
  <si>
    <t>Eaux usées municipales produites</t>
  </si>
  <si>
    <t>Agua residual municipal producida</t>
  </si>
  <si>
    <t>Annual volume of domestic, commercial and industrial effluents, and storm water runoff, generated within urban areas.</t>
  </si>
  <si>
    <t>Volume annuel d'effluents domestique, commercial et industriel, et d?eau de ruissellement générée lors d?orages dans les zones urbaines.</t>
  </si>
  <si>
    <t>Volumen anual de efluentes domésticos, comerciales e industriales, y escorrentía urbana (e.g. aguas de tormenta), generada en áreas urbanas.</t>
  </si>
  <si>
    <t>[B@402f32ff</t>
  </si>
  <si>
    <t>Treated municipal wastewater</t>
  </si>
  <si>
    <t>Eaux usées municipales traitées</t>
  </si>
  <si>
    <t>Agua residual municipal tratada</t>
  </si>
  <si>
    <t>Treated wastewater (primary, secondary and tertiary) annually produced by municipal wastewater treatment facilities in the country.&lt;br&gt;&lt;i&gt;Primary treatment:&lt;/i&gt; municipal wastewater effectively treated by a physical and/or chemical process involving settlement of suspended solids, or other process in which the BOD5 of the incoming wastewater is reduced by at least 20% and the total suspended solids of the incoming wastewater are reduced by at least 50% before discharge. Treatment processes can include: sedimentation tank, septic tank, skimming, chemical enhanced primary treatment. &lt;br&gt;&lt;i&gt;Secondary treatment:&lt;/i&gt; municipal wastewater effectively treated by a process generally involving biological treatment with a secondary settlement or other process, resulting in a BOD removal of at least 70% and a COD removal of at least 75% before discharge. Treatment processes can include: aerated lagoon, activated sludge, up-flow anaerobic sludge blanket, trickling filters, rotating biological contactors, oxidation ditch, settling basin digester. For the purpose of this database natural biological treatment processes are also considered under secondary treatment as the constituents of the effluents from this type of treatment is similar to the conventional secondary treatment. Natural biological treatment refers to the process other than conventional wastewater treatment (primary, secondary, tertiary). This treatment makes use of natural bio-chemical processes to treat wastewater and can include: waste stabilization pond, constructed wetlands, overland treatment, nutrient film techniques, soil aquifer treatment, high-rate algal pond, floating aquatic macrophyte systems.&lt;br&gt;&lt;i&gt;Tertiary treatment:&lt;/i&gt; municipal wastewater effectively treated by a process in addition to secondary treatment of nitrogen and/or phosphorous and/or any other specific pollutant affecting the quality or a specific use of water: microbiological pollution, colour, etc. This treatment is meant to remove at least 95% for BOD and 85% for COD and/or a nitrogen removal of at least 70% and/or a phosphorus removal of at least 80% and/or a microbiological removal. Treatment process can include: membrane filtration (micro-; nano-; ultra- and reverse osmosis), infiltration / percolation, activated carbon, disinfection (chlorination, ozone, UV)</t>
  </si>
  <si>
    <t>Eaux usées traitées (primaires, secondaires et tertiaires) annuellement dans un pays par les stations d?épuration municipales.&lt;br&gt;&lt;i&gt;Traitement primaire:&lt;/i&gt; Traitement effectif des eaux usées municipales par un procédé physique et/ou chimique de dépôt des matières solides en suspension ou autre réduisant la demande biochimique sur 5 jours (DBO5) des eaux usées entrantes d?au moins 20% et le volume total des matières solides en suspension dans ces eaux d?au moins 50% avant leur rejet. Il existe différents procédés de traitement: bassin de sédimentation, fosse septique, écumage, épuration primaire améliorée chimiquement, etc.&lt;br&gt;&lt;i&gt;Traitement secondaire:&lt;/i&gt; Procédé de traitement effectif des eaux usées impliquant généralement un traitement biologique associé à une décantation secondaire qui permet d?éliminer au moins 70% de la demande biochimique en oxygène (DBO) et 75% de la demande chimique en oxygène (DCO) avant leur rejet. Différents procédés de traitement sont disponibles: lagunage aéré, traitement par boues activées, réacteur anaérobie à lit de boues à flux ascendant, filtres percolateurs, disques biologiques, fossé d?oxydation, digesteur de bassin de décantation. Pour les besoins de cette base de données, les procédés biologiques sont également considérés comme une épuration secondaire dans la mesure où la composition des effluents soumis à ce type de traitement est semblable à celle des effluents traités selon un procédé secondaire conventionnel. Le traitement biologique naturel, qui diffère des méthodes conventionnelles (primaires, secondaires et tertiaires), utilise des procédés biochimiques naturels, notamment: étang  de stabilisation des eaux usées, marais artificiels, traitement par ruissellement de surface, techniques de film nutritif, traitement sol-aquifère, étangs d?algues, systèmes de plantes aquatiques flottantes macrophytes.&lt;br&gt;&lt;i&gt;Traitement tertiaire:&lt;/i&gt; Procédé de traitement effectif qui s?ajoute au traitement secondaire et permet d?éliminer l?azote et/ou le phosphore et/ou d?autres polluants spécifiques nuisant à la qualité des eaux ou à un usage particulier : pollution microbiologique, couleur, etc. Ce traitement est conçu pour éliminer au moins 95% de la demande biochimique en oxygène et 85% de la demande chimique en oxygène et/ou au moins 70% de l?azote et/ou 80% du phosphore et procéder à une épuration microbiologique. Il existe différentes méthodes de traitement: filtration sur membrane (micro-; nano-; ultrafiltration et osmose inverse), infiltration / percolation, adsorption sur charbon actif, désinfection (chloration, ozone, UV).</t>
  </si>
  <si>
    <t>Agua residual tratada (primaria, secundaria y terciaria) anualmente producida por instalaciones para el tratamiento de agua residual municipal en el país.&lt;br&gt;&lt;i&gt;Tratamiento primario:&lt;/i&gt; agua residual municipal eficazmente tratada por un proceso físico o químico que incluye la decantación de sólidos en suspensión, u otros procesos en los que el DBO5 del agua residual que entra se reduce en al menos un 20% y el total de sólidos suspendidos del agua residual que entra se reduce en al menos el 50% del valor anterior a la descarga. Los procesos del tratamiento pueden incluir: tanques de sedimentación, tanques sépticos, desengrasado, tratamiento químico de mejora primario. &lt;br&gt;&lt;i&gt;Tratamiento secundario:&lt;/i&gt; agua residual municipal eficazmente tratada por un proceso que generalmente contiene un tratamiento biológico con una decantación secundaria u otro proceso, que conlleva una eliminación del DBO de al menos el 70 % y una eliminación del DQO de al menos el 75 % de antes de las descarga. El proceso del tratamiento puede incluir: lagunas aireadas, manto de lodo anaeróbico de flujo ascendente, filtros percoladores, contactores biológicos rotativos, zanja de oxidación, digestor de sedimentación. Para el propósito de esta base de datos los procesos de tratamiento biológicos naturales también se consideran bajo tratamiento secundario ya que los constituyentes de los efluentes de este tipo de tratamiento son similares a los de los tratamientos secundarios convencionales. El tratamiento biológico natural se refiere a otro proceso a parte del de los tratamientos de agua residual convencionales (primario, secundario, terciario). Este tratamiento utiliza procesos bioquímicos naturales para tratar  el agua residual y puede incluir: estanque de estabilización de residuos, humedales construidos, tratamiento superficial, técnicas de película de nutrientes, tratamiento de suelos de acuíferos, estanque con alta tasa de algas, sistemas de macrófitas flotantes acuáticas.&lt;br&gt;&lt;i&gt;Tratamiento terciario:&lt;/i&gt; agua residual municipal eficazmente tratada por un proceso además del de tratamiento secundario de nitrógeno y/o fósforo y/o cualquier otro contaminante que afecta la calidad o un uso específico del agua: contaminación microbiológica, color, etc. Se entiende que este tratamiento pueda eliminar al menos el 95% de la DBO y el 85% de la DQO y/o una eliminación de nitrógeno de al menos el 70% y/o una eliminación de fósforo de al menos el 80% y/o una eliminación microbiológica. El proceso del tratamiento puede incluir: filtración por membrana (micro-; nano-; ultra- y ósmosis inversa), infiltración / percolación, carbón activo, desinfección (cloración, ozono, UV)</t>
  </si>
  <si>
    <t>[B@573f2bb1</t>
  </si>
  <si>
    <t>Agricultural water requirement as % of agricultural water withdrawal</t>
  </si>
  <si>
    <t>Besoin en eau de l'agriculture en % du prélèvement d'eau pour l'agriculture</t>
  </si>
  <si>
    <t>Requerimiento de agua agrícola como % de la extracción de agua agrícola</t>
  </si>
  <si>
    <t>That part of the water withdrawn for irrigation which is effectively used by the crops.</t>
  </si>
  <si>
    <t>Part de l'eau prélevée pour l'irrigation qui est effectivement utilisée par les cultures.</t>
  </si>
  <si>
    <t>La parte del agua extraída para riego que utilizan efectivamente los cultivos.</t>
  </si>
  <si>
    <t>[Agricultural water requirement as % of agricultural water withdrawal] = 100*[&lt;a href="/nr/water/aquastat/work/glossary/search.html?submitBtn=-1&amp;termId=4260&amp;lang=en"&gt;Irrigation water requirement&lt;/a&gt;]/[&lt;a href="/nr/water/aquastat/work/glossary/search.html?submitBtn=-1&amp;termId=4250&amp;lang=en"&gt;Agricultural water withdrawal&lt;/a&gt;]</t>
  </si>
  <si>
    <t>[Requerimiento de agua agrícola como % de la extracción de agua agrícola] = 100*[&lt;a href="/nr/water/aquastat/work/glossary/search.html?submitBtn=-1&amp;termId=4260&amp;lang=es"&gt;Necesidades de agua de riego&lt;/a&gt;]/[&lt;a href="/nr/water/aquastat/work/glossary/search.html?submitBtn=-1&amp;termId=4250&amp;lang=es"&gt;Extracción de agua agrícola&lt;/a&gt;]</t>
  </si>
  <si>
    <t>[Besoin en eau de l'agriculture en % du prélèvement d'eau pour l'agriculture] = 100*[&lt;a href="/nr/water/aquastat/work/glossary/search.html?submitBtn=-1&amp;termId=4260&amp;lang=fr"&gt;Besoin en eau d'irrigation&lt;/a&gt;]/[&lt;a href="/nr/water/aquastat/work/glossary/search.html?submitBtn=-1&amp;termId=4250&amp;lang=fr"&gt;Prélèvement d'eau pour l'agriculture &lt;/a&gt;]</t>
  </si>
  <si>
    <t>Agricultural water withdrawal as % of total renewable water resources</t>
  </si>
  <si>
    <t>Prélèvement d'eau pour l'agriculture en % des ressources en eau renouvelables totales</t>
  </si>
  <si>
    <t>Extracción de agua agrícola como % de recursos hídricos renovables totales</t>
  </si>
  <si>
    <t>Water withdrawn for irrigation in a given year, expressed in percent of the total renewable water resources (TRWR). This parameter is an indication of the pressure on the renewable water resources caused by irrigation.&lt;br&gt;Note: While freshwater withdrawal as % of total renewable water resources refers to withdrawal of primary and secondary surface water and groundwater, agricultural water withdrawal also includes non-conventional sources of water (such as direct use of wastewater and agricultural drainage water, desalinated water). That's why in some countries agricultural water withdrawal as % of total renewable water resources can be higher than freshwater withdrawal as % of total renewable water resources.</t>
  </si>
  <si>
    <t>Volume d'eau prélevé pour l'irrigation sur une année donnée, exprimé en pourcentage des ressources en eau renouvelables totales (RERT). Ce paramètre donne une indication de la pression exercée par l'irrigation sur les ressources en eau renouvelables.</t>
  </si>
  <si>
    <t>Extracción de aguas para el riego en un año determinado, expresada como porcentaje del total de recursos hídricos renovables. Este parámetro es un indicador de la presión a que se somete a los recursos hídricos renovables para fines de riego.</t>
  </si>
  <si>
    <t>[Agricultural water withdrawal as % of total renewable water resources] = 100*[&lt;a href="/nr/water/aquastat/work/glossary/search.html?submitBtn=-1&amp;termId=4250&amp;lang=en"&gt;Agricultural water withdrawal&lt;/a&gt;]/[&lt;a href="/nr/water/aquastat/work/glossary/search.html?submitBtn=-1&amp;termId=4188&amp;lang=en"&gt;Total renewable water resources&lt;/a&gt;]</t>
  </si>
  <si>
    <t>[Extracción de agua agrícola como % de recursos hídricos renovables totales] = 100*[&lt;a href="/nr/water/aquastat/work/glossary/search.html?submitBtn=-1&amp;termId=4250&amp;lang=es"&gt;Extracción de agua agrícola&lt;/a&gt;]/[&lt;a href="/nr/water/aquastat/work/glossary/search.html?submitBtn=-1&amp;termId=4188&amp;lang=es"&gt;Recursos hídricos renovables totales&lt;/a&gt;]</t>
  </si>
  <si>
    <t>[Prélèvement d'eau pour l'agriculture en % des ressources en eau renouvelables totales] = 100*[&lt;a href="/nr/water/aquastat/work/glossary/search.html?submitBtn=-1&amp;termId=4250&amp;lang=fr"&gt;Prélèvement d'eau pour l'agriculture &lt;/a&gt;]/[&lt;a href="/nr/water/aquastat/work/glossary/search.html?submitBtn=-1&amp;termId=4188&amp;lang=fr"&gt;Ressources en eau renouvelables totales&lt;/a&gt;]</t>
  </si>
  <si>
    <t>MDG 7.5. Freshwater withdrawal as % of total renewable water resources</t>
  </si>
  <si>
    <t>OMD 7.5. Prélèvement d'eau douce en % des ressources en eau renouvelables totales</t>
  </si>
  <si>
    <t>ODM 7.5. Extracción de agua dulce como % de recursos hídricos renovables totales</t>
  </si>
  <si>
    <t>Total freshwater withdrawn in a given year, expressed in percentage of the total renewable water resources (TRWR). This parameter is an indication of the pressure on the renewable water resources. It is the Millennium Development Goal (MDG) Indicator 7.5 and the Sustainable Development Goal (SDG) indicator 6.4.2.</t>
  </si>
  <si>
    <t>Volume d'eau douce prélevé sur une année donnée, exprimé en pourcentage des ressources en eau renouvelables totales (RERT). Ce paramètre donne une indication de la pression exercée sur les ressources en eau renouvelables.</t>
  </si>
  <si>
    <t>Extracción de agua dulce en un año determinado, expresada como porcentaje del total de recursos hídricos renovables reales. Este parámetro es un indicador de la presión a que se somete a los recursos hídricos renovables.</t>
  </si>
  <si>
    <t>[MDG 7.5. Freshwater withdrawal as % of total renewable water resources] = 100*[&lt;a href="/nr/water/aquastat/work/glossary/search.html?submitBtn=-1&amp;termId=4263&amp;lang=en"&gt;Total freshwater withdrawal (primary and secondary)&lt;/a&gt;]/[&lt;a href="/nr/water/aquastat/work/glossary/search.html?submitBtn=-1&amp;termId=4188&amp;lang=en"&gt;Total renewable water resources&lt;/a&gt;]</t>
  </si>
  <si>
    <t>[ODM 7.5. Extracción de agua dulce como % de recursos hídricos renovables totales] = 100*[&lt;a href="/nr/water/aquastat/work/glossary/search.html?submitBtn=-1&amp;termId=4263&amp;lang=es"&gt;Extracción total de agua dulce (primaria y secundaria)&lt;/a&gt;]/[&lt;a href="/nr/water/aquastat/work/glossary/search.html?submitBtn=-1&amp;termId=4188&amp;lang=es"&gt;Recursos hídricos renovables totales&lt;/a&gt;]</t>
  </si>
  <si>
    <t>[OMD 7.5. Prélèvement d'eau douce en % des ressources en eau renouvelables totales] = 100*[&lt;a href="/nr/water/aquastat/work/glossary/search.html?submitBtn=-1&amp;termId=4263&amp;lang=fr"&gt;Prélèvement d'eau douce total (primaire et secondaire)&lt;/a&gt;]/[&lt;a href="/nr/water/aquastat/work/glossary/search.html?submitBtn=-1&amp;termId=4188&amp;lang=fr"&gt;Ressources en eau renouvelables totales&lt;/a&gt;]</t>
  </si>
  <si>
    <t>Total cultivated area drained</t>
  </si>
  <si>
    <t>Superficie cultivée totale drainée</t>
  </si>
  <si>
    <t xml:space="preserve">Superficie cultivada drenada: total </t>
  </si>
  <si>
    <t>Sum of the drained portions of area equipped for irrigation and non-irrigated land area.</t>
  </si>
  <si>
    <t>Somme des portions drainées des superficies équipées pour l'irrigation et des superficies non irriguées.</t>
  </si>
  <si>
    <t>Suma de las porciones drenadas de la superficie equipada para el riego y la superficie de tierra no regada.</t>
  </si>
  <si>
    <t>Ces superficies peuvent ëtre décomposées en superficies drainées dans les superficies équipées en maitrise totale/partielle de l'eau; superficies drainées dans les marais et bas-fonds équipés, et les superficies drainées dans d'autres types de terres. Les superficies en cultures de décrue ne sont pas considérées comme drainées.</t>
  </si>
  <si>
    <t>[Total cultivated area drained] = [&lt;a href="/nr/water/aquastat/data/glossary/search.html?submitBtn=-1&amp;termId=4303&amp;lang=en"&gt;Area equipped for irrigation drained&lt;/a&gt;]+[&lt;a href="/nr/water/aquastat/data/glossary/search.html?submitBtn=-1&amp;termId=4304&amp;lang=en"&gt;Non-irrigated cultivated area drained&lt;/a&gt;]</t>
  </si>
  <si>
    <t>[Superficie cultivada drenada: total ] = [&lt;a href="/nr/water/aquastat/data/glossary/search.html?submitBtn=-1&amp;termId=4303&amp;lang=es"&gt;Superficie equipada para el riego drenada&lt;/a&gt;]+[&lt;a href="/nr/water/aquastat/data/glossary/search.html?submitBtn=-1&amp;termId=4304&amp;lang=es"&gt;Superficie no equipada para el riego drenada&lt;/a&gt;]</t>
  </si>
  <si>
    <t>[Superficie cultivée totale drainée] = [&lt;a href="/nr/water/aquastat/data/glossary/search.html?submitBtn=-1&amp;termId=4303&amp;lang=fr"&gt;Superficie équipée pour l'irrigation drainée &lt;/a&gt;]+[&lt;a href="/nr/water/aquastat/data/glossary/search.html?submitBtn=-1&amp;termId=4304&amp;lang=fr"&gt;Superficie cultivée non irriguée drainée&lt;/a&gt;]</t>
  </si>
  <si>
    <t>Area equipped for irrigation drained</t>
  </si>
  <si>
    <t xml:space="preserve">Superficie équipée pour l'irrigation drainée </t>
  </si>
  <si>
    <t>Superficie equipada para el riego drenada</t>
  </si>
  <si>
    <t>Irrigated area where drainage is used as an instrument to control salinity, ponding and waterlogging. This refers mainly to the area equipped for surface irrigation and to the equipped lowlands. Areas equipped for sprinkler irrigation and for localized irrigation do not really need a complete drainage system, except perhaps some small structures to evacuate the water in case there might be heavy rainfall. Flood recession cropping areas are not considered as being drained. A distinction can be made between areas drained with surface drains (a system of drainage measures, such as natural or human-made drains meant to divert excess surface water away from an agricultural area in order to prevent inundation) and the area drained with subsurface drains (a human-made system that induces excess water and dissolved substances to flow through the soil to open wells, moles, pipe drains and/or open drains, from where it can be evacuated for final disposal).</t>
  </si>
  <si>
    <t>Superficie irriguée sur laquelle le drainage est utilisé comme instrument de contrôle de la salinité, de la rétention d'eau et de l'engorgement. Ce terme désigne principalement les superficies équipées pour l'irrigation de surface ainsi que les zones basses équipées. Les superficies équipées pour l'irrigation par aspersion et l'irrigation localisée n'ont pas vraiment besoin d'un système de drainage complet, sauf peut-être certaines petites structures dans lesquelles il est nécessaire d'évacuer l'eau en cas de fortes pluies. Les superficies en cultures de décrue ne sont pas considérées comme étant drainées. Il est possible de distinguer les superficies drainées au moyen de drains de surface (système de mesures de drainage, tels que des drains naturels ou artificiels, destiné à dériver l'eau de surface en excès d'une superficie agricole afin d'éviter les inondations) et les superficies drainées au moyen de drains souterrains (système artificiel qui permet à l'excès d'eau et de matières dissoutes de s'écouler vers des puits ouverts, des drains taupes, des tuyaux de drainage et/ou des fossés collecteurs, pour y être évacué et éliminé).</t>
  </si>
  <si>
    <t>Superficie regada en la que se utiliza el drenaje como medio para controlar la salinidad, el encharcamiento y el anegamiento. Hace referencia principalmente a la superficie equipada para el riego superficial y a las zonas bajas equipadas. Las superficies equipadas para el riego por aspersión y el riego localizado no necesitan realmente un sistema completo de drenaje, excepto, tal vez, pequeñas estructuras de evacuación del agua para las situaciones en que se producen precipitaciones cuantiosas. Las superficies de cultivos de decrecida no se consideran drenadas. Se puede establecer una distinción entre las superficies drenadas mediante drenaje de superficie (un sistema compuesto por medidas de drenaje, como los drenajes naturales o humanos para desviar el exceso de agua superficial de una zona agrícola para evitar el anegamiento) y las superficies drenadas mediante drenaje subterráneo (un sistema artificial para canalizar el exceso de agua y las sustancias disueltas a través del suelo hasta pozos abiertos, topos, tuberías de drenaje o zanjas abiertas, desde los que se pueden evacuar para su eliminación final).</t>
  </si>
  <si>
    <t>Non-irrigated cultivated area drained</t>
  </si>
  <si>
    <t>Superficie cultivée non irriguée drainée</t>
  </si>
  <si>
    <t>Superficie no equipada para el riego drenada</t>
  </si>
  <si>
    <t xml:space="preserve">Area cultivated and not irrigated, where drainage is used to remove excess water from the land surface and/or the upper soil layer to make humid/wet land more productive. A distinction should be made between drainage in humid countries and drainage in semi-arid countries. In humid countries, it refers mainly to the areas which normally are flooded and where flood mitigation has taken place. A distinction could be made between 'pumped' drainage, 'gravity' drainage and 'tidal' drainage. In semi-arid countries, it refers to the area cultivated and not irrigated where drainage is used to remove excess water from the land surface and/or upper soil layer to make humid/wet land more productive. </t>
  </si>
  <si>
    <t xml:space="preserve">Superficie cultivée et non irriguée sur laquelle le drainage est utilisé pour éliminer l'excès d'eau de la surface des terres et/ou de la couche supérieure des sols afin de rendre les terres humides ou les marais cultivés plus productifs. Il est possible de distinguer le drainage réalisé dans les pays humides de celui effectué dans les pays semi-arides. Dans les premiers, le drainage concerne surtout les superficies qui sont habituellement inondées et sur lesquelles un dispositif d'atténuation des inondations a été mis en place. Il est possible de distinguer trois types de drainage: par pompage, par gravité et par l'action des marées. Dans les pays semi-arides, le drainage est utilisé sur les superficies cultivées non irriguées pour éliminer l'excès d'eau de la surface des terres et/ou de la couche supérieure des sols afin de rendre les terres humides ou les marais cultivés plus productifs. </t>
  </si>
  <si>
    <t xml:space="preserve">Superficie cultivada y no regada en la que se utiliza el drenaje para eliminar el exceso de agua de la superficie o la capa superior del suelo y mejorar la productividad de los humedales. Cabe establecer una distinción entre el drenaje en los países húmedos y los países semiáridos. En los países húmedos, hace referencia principalmente a las superficies anegadas normalmente y en las que se han aplicado medidas de mitigación del anegamiento. Se puede distinguir entre drenaje por bombeo, por gravedad y por acción de las mareas. En los países semiáridos, hace referencia a la superficie cultivada y no regada en la que se utiliza el drenaje para eliminar el exceso de agua de la superficie o la capa superior del suelo y mejorar la productividad de los humedales. </t>
  </si>
  <si>
    <t>% of total cultivated area drained</t>
  </si>
  <si>
    <t>% de la superficie totale cultivée drainée</t>
  </si>
  <si>
    <t xml:space="preserve">% de la superficie cultivada drenada </t>
  </si>
  <si>
    <t>The irrigated and non-irrigated cultivated area that is drained as percentage of the total cultivated area.</t>
  </si>
  <si>
    <t>Superficie cultivée, irriguée ou non, qui est drainée, en pourcentage de la superficie cultivée totale.</t>
  </si>
  <si>
    <t>La superficie cultivada regada y no regada que se drena, expresada como porcentaje de la superficie cultivada total.</t>
  </si>
  <si>
    <t>[% of total cultivated area drained] = 100*[&lt;a href="/nr/water/aquastat/work/glossary/search.html?submitBtn=-1&amp;termId=4300&amp;lang=en"&gt;Total cultivated area drained&lt;/a&gt;]/[&lt;a href="/nr/water/aquastat/work/glossary/search.html?submitBtn=-1&amp;termId=4103&amp;lang=en"&gt;Cultivated area (arable land + permanent crops)&lt;/a&gt;]</t>
  </si>
  <si>
    <t>[% de la superficie cultivada drenada ] = 100*[&lt;a href="/nr/water/aquastat/work/glossary/search.html?submitBtn=-1&amp;termId=4300&amp;lang=es"&gt;Superficie cultivada drenada: total &lt;/a&gt;]/[&lt;a href="/nr/water/aquastat/work/glossary/search.html?submitBtn=-1&amp;termId=4103&amp;lang=es"&gt;Superficie cultivada (superficie arable + cultivos permanentes)&lt;/a&gt;]</t>
  </si>
  <si>
    <t>[% de la superficie totale cultivée drainée] = 100*[&lt;a href="/nr/water/aquastat/work/glossary/search.html?submitBtn=-1&amp;termId=4300&amp;lang=fr"&gt;Superficie cultivée totale drainée&lt;/a&gt;]/[&lt;a href="/nr/water/aquastat/work/glossary/search.html?submitBtn=-1&amp;termId=4103&amp;lang=fr"&gt;Surface cultivée (terres arables + cultures permanentes)&lt;/a&gt;]</t>
  </si>
  <si>
    <t>Water harvesting area</t>
  </si>
  <si>
    <t xml:space="preserve">Superficie avec de collecte des eaux pluviales de ruissellement </t>
  </si>
  <si>
    <t>Superficie con captación y almacenamiento de agua</t>
  </si>
  <si>
    <t xml:space="preserve">Areas where rainwater is collected and either directly applied to the cropped area, and stored in the soil profile for immediate uptake by the crop (runoff irrigation) or stored in a water reservoir for future productive use (for example used for supplementary irrigation).  Rainwater harvesting includes: (i) Roof water harvesting is mainly used for domestic purposes and sometimes as water supply for family gardens; (ii) Micro-catchment water harvesting is characterized by a relatively small catchment area C (&lt; 1 000 m²) and cropping area CA (&lt; 100 m²) with ratio C:CA = 1:1 to 10:1. The farmer usually has control over both the catchment area and the target area. These systems are used for the irrigation of a single tree, fodder shrubs or annual crops. The construction is mainly manual. Examples are pits, semi-circular bunds, Negarim micro-catchment, eyebrow terrace, contour bench terrace, etc.; (iii) Macro-catchment water harvesting collects water that flows over the ground as turbulent runoff and channel flow. These systems are characterized by a large catchment area C (?external' catchment area of 1 000 m² ? 200 ha), located outside the cultivated area CA, with a ratio C:CA = 10:1 to 100:1. The systems are mainly implemented for the production of annual crops. The construction is manual or mechanized. Examples are trapezoidal bunds, large semi-circular bunds, stone bunds, etc. </t>
  </si>
  <si>
    <t xml:space="preserve">Récupération de l'eau de pluie, laquelle est ensuite soit directement appliquée à la superficie cultivée et stockée dans le profil pédologique pour être immédiatement absorbée par les cultures (irrigation par ruissellement), soit conservée dans un réservoir en vue d'un usage productif futur (par exemple, pour l'irrigation d'appoint). La collecte des eaux pluviales prend plusieurs formes: i) Collecte des eaux de ruissellement des toits, principalement utilisée à des fins domestiques et parfois comme source d'eau pour les potagers familiaux. ii) Collecte des eaux de ruissellement d'un microbassin, caractérisée par une aire de collecte C relativement petite (&lt; 1 000 m²), une aire cultivée AC inférieure à 100 m² et un ratio C:AC compris entre 1:1 et 10:1. Le paysan a normalement le contrôle sur l'aire de collecte et l'aire cultivée. Les dispositifs de ce type servent à irriguer un seul arbre, des arbustes fourragers ou des cultures annuelles. En règle générale, ils sont construits à la main. Exemples: dépressions naturelles, diguettes semi-circulaires, microbassins (Negarim), terrasses en demi-lune, terrasses en banquette en courbe de niveau etc. iii) Collecte des eaux de ruissellement d'un macrobassin, qui permet de récupérer l'eau qui s'écoule sur le sol sous forme de ruissellement turbulent et d'écoulement en chenal. Les dispositifs de ce type se caractérisent par une vaste aire de collecte C (aire de collecte «externe» comprise entre 1 000 m² et 200 ha), située en dehors de l'aire cultivée AC, avec un ratio C:AC compris entre 10:1 et 100:1. Ils sont réalisés principalement pour la production de cultures annuelles, et sont construits à la main ou au moyen de machines. Exemples: diguettes trapézoïdales, grandes diguettes semi-circulaires, diguettes en pierres. </t>
  </si>
  <si>
    <t xml:space="preserve">Superficies en las que se recoge el agua de lluvia y bien se aplica directamente a la superficie cultivada y se almacena en el perfil del suelo para su absorción inmediata por los cultivos (riego de escorrentía) o bien se almacena en un embalse para su uso productivo en el futuro (por ejemplo, para riego complementario). La recogida del agua de lluvia incluye: i) la recogida de agua en los tejados de las casas, que se utiliza sobre todo para usos domésticos y, a veces, como suministro de agua para los huertos familiares; ii) la microcaptación de agua se caracteriza por una superficie relativamente pequeña de recogida C (&lt; 1 000 m²) y una superficie de cultivo CA (&lt; 100 m²) con una proporción C:CA de entre 1:1 y 10:1. Normalmente, el agricultor gestiona la superficie de recogida y la superficie de cultivo. Estos sistemas se utilizan para regar un solo árbol, arbustos forrajeros y cultivos anuales. Su construcción suele ser manual. Como ejemplos, cabe citar hoyos, lomos semicirculares, microcaptación Negarim, terrazas en media luna, terrazas en curva de nivel, etc.; iii) mediante la macrocaptación de agua se recoge el agua que fluye sobre la superficie del suelo como escorrentía turbulenta o el flujo de un cauce. Estos sistemas se caracterizan por una superficie extensa de captación C (superficie de captación ?externa? de 1 000 m² ? 200 ha) situada fuera de la superficie cultivada CA, con una proporción C:CA de entre 10:1 y 100:1. Estos sistemas se instalan sobre todo para la producción de cultivos anuales. Su construcción es manual o mecánica. Como ejemplos, cabe citar los lomos trapezoidales, los grandes lomos semicirculares, los lomos de piedra, etc. </t>
  </si>
  <si>
    <t>1000 hectares</t>
  </si>
  <si>
    <t>Seuls les trois types de collecte des eaux de ruissellement suivant sont considérés dans cette catégorie. : collecte des eau au niveau de l'impluvium, collecte au niveau du bassin versant, collecte au niveau du toit.</t>
  </si>
  <si>
    <t>Irrigation potential</t>
  </si>
  <si>
    <t xml:space="preserve">Potentiel d'irrigation </t>
  </si>
  <si>
    <t>Superficie potencial de riego</t>
  </si>
  <si>
    <t>Area of land which is potentially irrigable. Country/regional studies assess this value according to different methods. For example, some consider only land resources, others consider land resources plus water availability, others include economical aspects in their assessments (such as distance and/or difference in elevation between the suitable land and the available water) or environmental aspects, etc. If available, this information is given in the individual country profiles. The figure includes the area already under agricultural water management .</t>
  </si>
  <si>
    <t>Superficie physique potentiellement irrigable. Les études nationales et régionales utilisent différentes méthodes pour estimer cette valeur. Certaines, par exemple, ne tiennent compte que des ressources en terres ou considèrent les ressources en terres plus l'eau disponible, d'autres incluent dans leurs évaluations des aspects économiques (distance et/ou différence d'élévation entre les terres susceptibles d'être irriguées et l'eau disponible) ou des aspects écologiques. Lorsqu'elle est disponible, cette information est fournie dans le profil de pays. La figure comprend les superficies qui font déjà l'objet d'une gestion de l'eau pour l'agriculture.</t>
  </si>
  <si>
    <t>Superficie de tierra que se puede regar. En los estudios de los países y regionales se estima este valor mediante métodos diferentes. Por ejemplo, algunos métodos solo toman en consideración los recursos de la tierra, otros toman en consideración los recursos de la tierra y la disponibilidad de agua, mientras que otros incluyen aspectos económicos (como la distancia o la diferencia de altitud entre el terreno adecuado y el agua disponible) o medioambientales, etc. Siempre que está disponible, se proporciona esta información en los perfiles de los países. La cifra incluye la superficie en la que ya se aplica la gestión del agua para la agricultura.</t>
  </si>
  <si>
    <t>Les études nationales/régionales utilisent différentes méthodes pour évaluer cette valeur (ex.: peuvent tenir  compte uniquement des ressources en sols, ou des ressources en sols plus l'eau disponible, et comprendre ou non les aspects économiques ou écologiques...).</t>
  </si>
  <si>
    <t>Area equipped for full control irrigation: surface irrigation</t>
  </si>
  <si>
    <t xml:space="preserve">Superficie équipée pour l'irrigation en maîtrise totale: irrigation de surface </t>
  </si>
  <si>
    <t xml:space="preserve">Superficie equipada para el riego con dominio total: riego por superficie </t>
  </si>
  <si>
    <t>Surface irrigation systems are based on the principle of moving water over the land by simple gravity in order to moisten the soil. They can be subdivided into furrow, borderstrip and basin irrigation (including submersion irrigation of rice). Manual irrigation using buckets or watering cans are also included. Surface irrigation does NOT refer to the method of transporting the water from the source up to the field, which may be done by gravity or by pumping.</t>
  </si>
  <si>
    <t>Les systèmes d'irrigation de surface reposent sur le principe du ruissellement de l'eau à l'air libre, par simple gravité, dans le but d'humidifier le sol. On distingue l'irrigation par rigoles d'infiltration ou par sillons, l'irrigation par calants ou à la planche, et l'irrigation par bassins d'infiltration ou par submersion (y compris l'irrigation par submersion du riz). L'arrosage manuel à l'aide de seaux ou d'arrosoirs appartient également à cette catégorie. L'irrigation de surface ne fait aucune référence à la méthode de transport de l'eau de la source jusqu'au champ, étant entendu que celui-ci peut se faire par gravité ou par pompage.</t>
  </si>
  <si>
    <t>Los sistemas de riego de superficie se basan en el principio de transportar el agua por el terreno simplemente por la acción de la gravedad para humidificar el suelo. Se puede dividir en riego por surcos, por tablares y por compartimientos (incluido el riego por sumersión del arroz). También se incluye el riego manual con cubos o regaderas. El riego de superficie NO hace referencia al transporte del agua desde la fuente hasta el campo, que puede realizarse por la acción de la gravedad o por bombeo.</t>
  </si>
  <si>
    <t>Area equipped for full control irrigation: sprinkler irrigation</t>
  </si>
  <si>
    <t xml:space="preserve">Superficie équipée pour l'irrigation en maîtrise totale: irrigation par aspersion </t>
  </si>
  <si>
    <t>Superficie equipada para el riego con dominio total: riego por aspersión</t>
  </si>
  <si>
    <t>A sprinkler irrigation system consists of a pipe network, through which water moves under pressure before being delivered to the crop via sprinkler nozzles. The system basically simulates rainfall in that water is applied through overhead spraying. These systems are also known as overhead irrigation systems.</t>
  </si>
  <si>
    <t>Les systèmes d'irrigation par aspersion se composent d'un réseau de tuyaux, par lequel l'eau est acheminée sous pression avant d'être distribuée sur les cultures au moyen de buses placées en hauteur, de façon à produire une pluie artificielle. Ce dispositif est également appelé système d'arrosage en pluie.</t>
  </si>
  <si>
    <t>Un sistema de riego por aspersión se compone de una red de tuberías por las que se transporta agua a presión que se reparte a los cultivos por boquillas de aspersión. El sistema simula la lluvia en el sentido de que el agua se pulveriza por aspersión. Estos sistemas también se conocen como riego con presión.</t>
  </si>
  <si>
    <t>Area equipped for full control irrigation: localized irrigation</t>
  </si>
  <si>
    <t xml:space="preserve">Superficie équipée pour l'irrigation en maîtrise totale: irrigation localisée </t>
  </si>
  <si>
    <t>Superficie equipada para el riego con dominio total: riego localizado</t>
  </si>
  <si>
    <t>Localized irrigation is a system where the water is distributed under low pressure through a piped network, in a pre-determined pattern, and applied water as a small discharge to each plant or adjacent to it. There are three main categories: drip irrigation (where drip emitters are used to apply water slowly to the soil surface), spray or micro-sprinkler irrigation (where water is sprayed to the soil near individual plants or trees) and bubbler irrigation (where a small stream is applied to flood small basins or the soil adjacent to individual trees). The following other terms are also sometimes used to refer to localized irrigation: micro-irrigation, trickle irrigation, daily flow irrigation, drop-irrigation, sip irrigation, diurnal irrigation.</t>
  </si>
  <si>
    <t>L'irrigation localisée est un système dans lequel l'eau est distribuée à basse pression au moyen d'un réseau de tuyaux, selon un schéma prédéfini, et appliquée par petites quantités au pied ou à proximité de chaque plante. Il en existe trois grandes catégories: l'irrigation au goutte-à-goutte (dans laquelle des goutteurs sont utilisés pour appliquer l'eau lentement à la surface du sol), l'irrigation par diffuseur ou par microaspersion (dans lesquels l'eau est vaporisée au sol à proximité des plantes ou des arbres) et l'irrigation par barboteur (dans laquelle un léger courant est appliqué pour inonder de petits bassins ou le sol situé à proximité des arbres à arroser). Les termes suivants peuvent également être utilisés en rapport avec l'irrigation localisée: micro-irrigation, irrigation au goutte-à-goutte, irrigation par tuyaux perforés, irrigation par écoulement journalier, irrigation par gouttes, irrigation par petites quantités, irrigation diurne.</t>
  </si>
  <si>
    <t>El riego localizado es un sistema por el que el agua se distribuye a baja presión por una red de tuberías con un patrón predeterminado, y se reparte en pequeñas cantidades a cada planta o cerca de ella. Existen tres categorías principales: riego por goteo (se colocan goteros para aplicar el agua lentamente a la superficie del suelo), riego por pulverización o microaspersión (el agua se pulveriza sobre el suelo contiguo a las plantas o árboles) y riego con pequeños surtidores (se aplica un pequeño flujo de agua para inundar pequeños compartimientos o el suelo contiguo a cada árbol). Los términos siguientes también se utilizan para hacer referencia al riego localizado: microrriego, riego por goteo.</t>
  </si>
  <si>
    <t>Area equipped for full control irrigation: total</t>
  </si>
  <si>
    <t>Superficie totale équipée pour l'irrigation en maîtrise totale</t>
  </si>
  <si>
    <t>Superficie equipada para el riego con dominio total: total</t>
  </si>
  <si>
    <t>The sum of surface irrigation, sprinkler irrigation and localized irrigation.</t>
  </si>
  <si>
    <t>Somme de l'irrigation de surface, de l'irrigation par aspersion et de l'irrigation localisée.</t>
  </si>
  <si>
    <t>La suma del riego por superficie, el riego por aspersión y el riego localizado.</t>
  </si>
  <si>
    <t>[Area equipped for full control irrigation: total] = [&lt;a href="/nr/water/aquastat/work/glossary/search.html?submitBtn=-1&amp;termId=4308&amp;lang=en"&gt;Area equipped for full control irrigation: surface irrigation&lt;/a&gt;]+[&lt;a href="/nr/water/aquastat/work/glossary/search.html?submitBtn=-1&amp;termId=4309&amp;lang=en"&gt;Area equipped for full control irrigation: sprinkler irrigation&lt;/a&gt;]+[&lt;a href="/nr/water/aquastat/work/glossary/search.html?submitBtn=-1&amp;termId=4310&amp;lang=en"&gt;Area equipped for full control irrigation: localized irrigation&lt;/a&gt;]</t>
  </si>
  <si>
    <t>[Superficie equipada para el riego con dominio total: total] = [&lt;a href="/nr/water/aquastat/work/glossary/search.html?submitBtn=-1&amp;termId=4308&amp;lang=es"&gt;Superficie equipada para el riego con dominio total: riego por superficie &lt;/a&gt;]+[&lt;a href="/nr/water/aquastat/work/glossary/search.html?submitBtn=-1&amp;termId=4309&amp;lang=es"&gt;Superficie equipada para el riego con dominio total: riego por aspersión&lt;/a&gt;]+[&lt;a href="/nr/water/aquastat/work/glossary/search.html?submitBtn=-1&amp;termId=4310&amp;lang=es"&gt;Superficie equipada para el riego con dominio total: riego localizado&lt;/a&gt;]</t>
  </si>
  <si>
    <t>[Superficie totale équipée pour l'irrigation en maîtrise totale] = [&lt;a href="/nr/water/aquastat/work/glossary/search.html?submitBtn=-1&amp;termId=4308&amp;lang=fr"&gt;Superficie équipée pour l'irrigation en maîtrise totale: irrigation de surface &lt;/a&gt;]+[&lt;a href="/nr/water/aquastat/work/glossary/search.html?submitBtn=-1&amp;termId=4309&amp;lang=fr"&gt;Superficie équipée pour l'irrigation en maîtrise totale: irrigation par aspersion &lt;/a&gt;]+[&lt;a href="/nr/water/aquastat/work/glossary/search.html?submitBtn=-1&amp;termId=4310&amp;lang=fr"&gt;Superficie équipée pour l'irrigation en maîtrise totale: irrigation localisée &lt;/a&gt;]</t>
  </si>
  <si>
    <t>Area equipped for irrigation: equipped lowland areas</t>
  </si>
  <si>
    <t>Superficie des zones basses équipées pour l'irrigation (marais, bas-fonds, cultures de décrue)</t>
  </si>
  <si>
    <t>Superficie equipada para el riego: zonas bajas equipadas</t>
  </si>
  <si>
    <t>The land equipped for irrigation in lowland areas includes: (i) Cultivated wetland and inland valley bottoms (IVB) that have been equipped with water control structures for irrigation and drainage (intake, canals, etc.); (ii) Areas along rivers where cultivation occurs making use of structures built to retain receding flood water; (iii) Developed mangroves and equipped delta areas.</t>
  </si>
  <si>
    <t>Les terres équipées pour l'irrigation dans les zones basses comprennent: i) la part des marais et bas-fonds cultivés équipés pour l'irrigation et le drainage avec des infrastructures de maîtrise de l'eau (prises, canaux, etc.); ii) les superficies le long des cours d'eau, où la décrue est utilisée pour l'agriculture et où des infrastructures ont été construites afin de retenir l'eau qui recède; iii) les mangroves aménagées pour l'agriculture et les zones deltaïques équipées.</t>
  </si>
  <si>
    <t>La superficie equipada para el riego en las zonas bajas comprende: i) los humedales y los fondos de valles interiores cultivados equipados con estructuras de control hídrico del riego y el drenaje (infiltración, canales, etc.); ii) Superficies contiguas a ríos en las que se cultiva con recurso a estructuras construidas para retener el agua de decrecidas; iii) manglares desarrollados y superficies de deltas equipadas.</t>
  </si>
  <si>
    <t>Area equipped for irrigation: total</t>
  </si>
  <si>
    <t>Superficie totale équipée pour l'irrigation</t>
  </si>
  <si>
    <t xml:space="preserve">Superficie equipada para el riego: total </t>
  </si>
  <si>
    <t>Area equipped to provide water (via irrigation) to crops. It includes areas equipped for full/partial control irrigation, equipped lowland areas, and areas equipped for spate irrigation.</t>
  </si>
  <si>
    <t>Surface aménagée pour fournir de l'eau (par irrigation) aux cultures. Elle comprend les surfaces équipées pour l'irrigation en maîtrise totale ou partielle, les zones basses équipées, et les zones équipées pour l'épandage de crues.</t>
  </si>
  <si>
    <t>Superficie equipada para el suministro de agua (mediante riego) a los cultivos. Comprende las superficies equipadas para el riego con control parcial o total y las zonas bajas equipadas y superficies equipados para el riego por derivación de crecidas.</t>
  </si>
  <si>
    <t>les patures peuvent aussi etre irriguées.</t>
  </si>
  <si>
    <t>[Area equipped for irrigation: total] = [&lt;a href="/nr/water/aquastat/work/glossary/search.html?submitBtn=-1&amp;termId=4311&amp;lang=en"&gt;Area equipped for full control irrigation: total&lt;/a&gt;]+[&lt;a href="/nr/water/aquastat/work/glossary/search.html?submitBtn=-1&amp;termId=4312&amp;lang=en"&gt;Area equipped for irrigation: equipped lowland areas&lt;/a&gt;]+[&lt;a href="/nr/water/aquastat/work/glossary/search.html?submitBtn=-1&amp;termId=4316&amp;lang=en"&gt;Area equipped for irrigation: spate irrigation&lt;/a&gt;]</t>
  </si>
  <si>
    <t>[Superficie equipada para el riego: total ] = [&lt;a href="/nr/water/aquastat/work/glossary/search.html?submitBtn=-1&amp;termId=4311&amp;lang=es"&gt;Superficie equipada para el riego con dominio total: total&lt;/a&gt;]+[&lt;a href="/nr/water/aquastat/work/glossary/search.html?submitBtn=-1&amp;termId=4312&amp;lang=es"&gt;Superficie equipada para el riego: zonas bajas equipadas&lt;/a&gt;]+[&lt;a href="/nr/water/aquastat/work/glossary/search.html?submitBtn=-1&amp;termId=4316&amp;lang=es"&gt;Superficie equipada para el riego por derivación de crecidas&lt;/a&gt;]</t>
  </si>
  <si>
    <t>[Superficie totale équipée pour l'irrigation] = [&lt;a href="/nr/water/aquastat/work/glossary/search.html?submitBtn=-1&amp;termId=4311&amp;lang=fr"&gt;Superficie totale équipée pour l'irrigation en maîtrise totale&lt;/a&gt;]+[&lt;a href="/nr/water/aquastat/work/glossary/search.html?submitBtn=-1&amp;termId=4312&amp;lang=fr"&gt;Superficie des zones basses équipées pour l'irrigation (marais, bas-fonds, cultures de décrue)&lt;/a&gt;]+[&lt;a href="/nr/water/aquastat/work/glossary/search.html?submitBtn=-1&amp;termId=4316&amp;lang=fr"&gt;Superficie équipée pour l'irrigation par épandage de crues  &lt;/a&gt;]</t>
  </si>
  <si>
    <t>Flood recession cropping area non-equipped</t>
  </si>
  <si>
    <t>Superficie en cultures de décrue non équipée</t>
  </si>
  <si>
    <t>Superficie cultivada en áreas de decrecida de inundaciones no equipadas</t>
  </si>
  <si>
    <t>Areas along rivers where cultivation occurs in the areas exposed as floods recedes and where nothing is undertaken to retain the receding water. The special case of floating rice is included in this category.</t>
  </si>
  <si>
    <t>Superficies le long des cours d'eau mises en culture à mesure que la crue se retire, mais où rien n'est fait pour retenir l'eau qui recède. Le cas particulier du riz flottant est inclus dans cette catégorie</t>
  </si>
  <si>
    <t>Superficies contiguas a ríos en las que se cultiva en las zonas expuestas tras las decrecidas y en las que no se hace nada por retener el agua de las decrecidas. El caso especial del arroz flotante se incluye en esta categoría.</t>
  </si>
  <si>
    <t>Cultivated wetlands and inland valley bottoms non-equipped</t>
  </si>
  <si>
    <t>Marais et bas-fonds cultivés non équipés</t>
  </si>
  <si>
    <t xml:space="preserve">Humedales y fondos de valles interiores no equipados </t>
  </si>
  <si>
    <t>Wetland and inland valley bottoms (IVB) that have not been equipped with water control structures but are used for cropping. They are often found in Africa. They will have limited (mostly traditional) arrangements to regulate water and control drainage.</t>
  </si>
  <si>
    <t>Marais et bas-fonds qui n'ont pas été équipés avec des infrastructures de maîtrise de l'eau, mais qui sont cultivés. Ces zones sont répandues en Afrique. Elles font appel à des techniques limitées (le plus souvent traditionnelles) pour réguler l'eau et contrôler le drainage.</t>
  </si>
  <si>
    <t>Humedales y fondos de valles interiores no equipados con estructuras de control del agua que se utilizan para el cultivo. Se encuentran a menudo en África. El agua y el drenaje están regulados por escasos acuerdos (a menudo, tradicionales).</t>
  </si>
  <si>
    <t>Ce sont des systèmes repandus en Afrique.</t>
  </si>
  <si>
    <t>est typo de sistema es comun en Africa.</t>
  </si>
  <si>
    <t>Area equipped for irrigation: spate irrigation</t>
  </si>
  <si>
    <t xml:space="preserve">Superficie équipée pour l'irrigation par épandage de crues  </t>
  </si>
  <si>
    <t>Superficie equipada para el riego por derivación de crecidas</t>
  </si>
  <si>
    <t>Spate irrigation (sometimes referred to as floodwater harvesting) is an irrigation practice that uses the floodwaters of ephemeral streams (wadi) and channels it through short steep canals to bunded basins where cropping takes place. A dam is often built in the wadi to be able to divert the water whenever it arrives. These systems are in general characterized by a very large catchment upstream (200-5000 ha) with a ratio of ?catchment area : cultivated area" = between 100:1 - 10 000:1. There are two types of spate irrigation: 1) floodwater harvesting within streambeds, where turbulent channel flow is collected and spread through the wadi where the crops are planted; cross-wadi dams are constructed with stones, earth, or both, often reinforced with gabions; 2) floodwater diversion, where the floods - or spates - from the seasonal rivers are diverted into adjacent embanked fields for direct application. A stone or concrete structure raises the water level within the wadi to be diverted to the nearby cropping areas.</t>
  </si>
  <si>
    <t>L'irrigation par épandage de crues est aussi appelée collecte des eaux de crue. C'est une méthode d'irrigation informelle qui utilise les eaux de crue d'un cours d'eau normalement sec (oued). Ces systèmes se caractérisent en général par un très grand bassin versant amont (de 200 à 5000 ha) et un ratio «aire de collecte:aire cultivée» compris entre 100:1 et 10 000:1. On en distingue deux types: 1) les eaux de crue peuvent être recueillies dans le lit d'un oued à l'aide de structures de dérivation élevées en travers du cours d'eau à sec, puis répandues sur les cultures plantées en amont de ces structures; les barrages construits en travers d'un oued sont en pierres, en terre, ou les deux, et sont souvent renforcés par des gabions; 2) les eaux de crue peuvent aussi être détournées vers des champs entourés de digues, où elles sont retenues pour une application directe; une structure en pierre ou en béton dans l'oued fait monter le niveau de l'eau à détourner vers les champs voisins.</t>
  </si>
  <si>
    <t>El riego por derivación de crecidas, a menudo denominado captación de agua de crecidas, es un método de riego informal mediante el que se utiliza el agua de las crecidas de un curso de agua o cauce normalmente seco (wadi). Estos sistemas se caracterizan por lo general por una recogida muy cuantiosa en el curso anterior (200-5000 ha) con una proporción superficie de recogida: superficie cultivada de entre 100:1 y 10 000:1. Existen dos tipo de riego por derivación de crecidas: 1) captación de agua de crecidas en cauces en los que se recoge un caudal turbulento que se distribuye por el wadi, donde se plantan los cultivos; se construyen presas que cruzan los wadi con piedras, tierra o ambos elementos, a menudo reforzadas con gaviones; 2) desvío del agua de crecidas a campos adyacentes en los que se han realizado caballones previamente para la aplicación directa del agua. Mediante una estructura de piedra u hormigón se eleva el nivel del agua en el wadi para desviarla a las superficies de cultivo cercanas.</t>
  </si>
  <si>
    <t>voir. Irrigation de crue</t>
  </si>
  <si>
    <t>Total agricultural water managed area</t>
  </si>
  <si>
    <t>Superficie totale avec contrôle de l'eau agricole</t>
  </si>
  <si>
    <t xml:space="preserve">Superficie total con gestión del agua agrícola </t>
  </si>
  <si>
    <t>Sum of total area equipped for irrigation and areas with other forms of agricultural water management (non-equipped flood recession cropping area and non-equipped cultivated wetlands and inland valley bottoms)</t>
  </si>
  <si>
    <t>Somme des superficies totales équipées pour l'irrigation et des superficies associées à d'autres formes de gestion de l'eau pour l'agriculture (superficie en cultures de décrue non équipée et marais et bas-fonds cultivés non équipés).</t>
  </si>
  <si>
    <t>Suma de la superficie total equipada para el riego y las superficies que cuentan con otras formas de gestión del agua para usos agrícolas (superficie de cultivos de decrecida de inundaciones no equipada y humedales y fondos de valles interiores cultivados no equipados).</t>
  </si>
  <si>
    <t xml:space="preserve">Il est particulièrement difficile de proposer une typologie qui puisse refléter de manière satisfaisante la situation de l'irrigation dans tous les pays. Dans l'étude sur l' Afrique, cinq grandes catégories de terres ajoutant de l'eau pour les cultures sont proposées.Dans certains cas, la distinction entre les cultures de décrue et les marais et bas-fonds cultivés n'était pas possible sans un certain degré d'arbitraire. </t>
  </si>
  <si>
    <t>[Total agricultural water managed area] =  [&lt;a href="/nr/water/aquastat/work/glossary/search.html?submitBtn=-1&amp;termId=4313&amp;lang=en"&gt;Area equipped for irrigation: total&lt;/a&gt;]+[&lt;a href="/nr/water/aquastat/work/glossary/search.html?submitBtn=-1&amp;termId=4314&amp;lang=en"&gt;Flood recession cropping area non-equipped&lt;/a&gt;]+[&lt;a href="/nr/water/aquastat/work/glossary/search.html?submitBtn=-1&amp;termId=4315&amp;lang=en"&gt;Cultivated wetlands and inland valley bottoms non-equipped&lt;/a&gt;]</t>
  </si>
  <si>
    <t>[Superficie total con gestión del agua agrícola ] =  [&lt;a href="/nr/water/aquastat/work/glossary/search.html?submitBtn=-1&amp;termId=4313&amp;lang=es"&gt;Superficie equipada para el riego: total &lt;/a&gt;]+[&lt;a href="/nr/water/aquastat/work/glossary/search.html?submitBtn=-1&amp;termId=4314&amp;lang=es"&gt;Superficie cultivada en áreas de decrecida de inundaciones no equipadas&lt;/a&gt;]+[&lt;a href="/nr/water/aquastat/work/glossary/search.html?submitBtn=-1&amp;termId=4315&amp;lang=es"&gt;Humedales y fondos de valles interiores no equipados &lt;/a&gt;]</t>
  </si>
  <si>
    <t>[Superficie totale avec contrôle de l'eau agricole] =  [&lt;a href="/nr/water/aquastat/work/glossary/search.html?submitBtn=-1&amp;termId=4313&amp;lang=fr"&gt;Superficie totale équipée pour l'irrigation&lt;/a&gt;]+[&lt;a href="/nr/water/aquastat/work/glossary/search.html?submitBtn=-1&amp;termId=4314&amp;lang=fr"&gt;Superficie en cultures de décrue non équipée&lt;/a&gt;]+[&lt;a href="/nr/water/aquastat/work/glossary/search.html?submitBtn=-1&amp;termId=4315&amp;lang=fr"&gt;Marais et bas-fonds cultivés non équipés&lt;/a&gt;]</t>
  </si>
  <si>
    <t>Area equipped for irrigation: actually irrigated</t>
  </si>
  <si>
    <t>Superficie équipée pour l'irrigation: réellement irriguée</t>
  </si>
  <si>
    <t>Superficie equipada para el riego efectivamente regada</t>
  </si>
  <si>
    <t>Portion of the area equipped for irrigation that is actually irrigated, in a given year. It refers to physical areas. Irrigated land that is cultivated more than once a year is counted only once.</t>
  </si>
  <si>
    <t>Part de la superficie équipée pour l'irrigation qui est effectivement irriguée sur une année donnée. Il ne s'agit que de superficies physiques. Les superficies irriguées qui sont cultivées deux fois par an ne sont comptées qu'une seule fois.</t>
  </si>
  <si>
    <t>Parte de la superficie equipada para el riego que está efectivamente regada en un año determinado. Hace referencia a superficies físicas. La tierra regada que se cultiva más de una vez al año se contabiliza una sola vez.</t>
  </si>
  <si>
    <t>Se réfère aux superficies physiques. Une parcelle irriguée qui est cultivée deux fois par an est comptée ici une seule fois.</t>
  </si>
  <si>
    <t>% of agricultural water managed area equipped for irrigation</t>
  </si>
  <si>
    <t>% de la superficie avec contrôle de l'eau agricole équipée pour l'irrigation</t>
  </si>
  <si>
    <t>% de la superficie con gestión del agua agrícola equipada para el riego</t>
  </si>
  <si>
    <t>Percent of  total agricultural water managed area that is equipped for irrigation, expressed in percentage.</t>
  </si>
  <si>
    <t>Part de la superficie totale avec contrôle de l'eau pour l'agriculture qui est équipée pour l'irrigation.</t>
  </si>
  <si>
    <t>Porcentaje de la superficie total en la que se aplica gestión del agua para usos agrícolas que está equipada para el riego.</t>
  </si>
  <si>
    <t>[% of agricultural water managed area equipped for irrigation] = 100*[&lt;a href="/nr/water/aquastat/work/glossary/search.html?submitBtn=-1&amp;termId=4313&amp;lang=en"&gt;Area equipped for irrigation: total&lt;/a&gt;]/[&lt;a href="/nr/water/aquastat/work/glossary/search.html?submitBtn=-1&amp;termId=4317&amp;lang=en"&gt;Total agricultural water managed area&lt;/a&gt;]</t>
  </si>
  <si>
    <t>[% de la superficie con gestión del agua agrícola equipada para el riego] = 100*[&lt;a href="/nr/water/aquastat/work/glossary/search.html?submitBtn=-1&amp;termId=4313&amp;lang=es"&gt;Superficie equipada para el riego: total &lt;/a&gt;]/[&lt;a href="/nr/water/aquastat/work/glossary/search.html?submitBtn=-1&amp;termId=4317&amp;lang=es"&gt;Superficie total con gestión del agua agrícola &lt;/a&gt;]</t>
  </si>
  <si>
    <t>[% de la superficie avec contrôle de l'eau agricole équipée pour l'irrigation] = 100*[&lt;a href="/nr/water/aquastat/work/glossary/search.html?submitBtn=-1&amp;termId=4313&amp;lang=fr"&gt;Superficie totale équipée pour l'irrigation&lt;/a&gt;]/[&lt;a href="/nr/water/aquastat/work/glossary/search.html?submitBtn=-1&amp;termId=4317&amp;lang=fr"&gt;Superficie totale avec contrôle de l'eau agricole&lt;/a&gt;]</t>
  </si>
  <si>
    <t>Area equipped for irrigation by groundwater</t>
  </si>
  <si>
    <t>Superficie équipée pour l'irrigation à partir des eaux souterraines</t>
  </si>
  <si>
    <t xml:space="preserve">Superficie equipada para el riego: riego con agua subterránea </t>
  </si>
  <si>
    <t>Portion of the equipped for irrigation area that is irrigated from wells (shallow wells and deep tube wells) or springs</t>
  </si>
  <si>
    <t>Part de la superficie équipée pour l'irrigation qui est irriguée à partir de puits (puits de surface et puits tubulaires profonds) ou de sources.</t>
  </si>
  <si>
    <t>Parte de la superficie con infraestructura de riego que se riega mediante agua de pozos (pozos superficiales y pozos tubulares profundos) o manantiales.</t>
  </si>
  <si>
    <t>Area equipped for irrigation by surface water</t>
  </si>
  <si>
    <t>Superficie équipée pour l'irrigation à partir des eaux superficielles</t>
  </si>
  <si>
    <t xml:space="preserve">Superficie equipada para el riego: riego con aguas superficiales </t>
  </si>
  <si>
    <t>Portion of the equipped for irrigation area that is irrigated from rivers or lakes (reservoirs, pumping or diversion).</t>
  </si>
  <si>
    <t>Part de la superficie équipée pour l'irrigation qui est irriguée à partir de lacs et de cours d'eau (réservoirs, pompages ou dérivations).</t>
  </si>
  <si>
    <t>Parte de la superficie con infraestructura de riego que se riega mediante agua de ríos o lagos (embalses, bombeo o desvío).</t>
  </si>
  <si>
    <t>Area equipped for irrigation by mixed surface water and groundwater</t>
  </si>
  <si>
    <t>Superficie équipée pour l'irrigation à partir d'un mélange d'eau (de surface + souterraine)</t>
  </si>
  <si>
    <t xml:space="preserve">Superficie equipada para el riego: riego con aguas superficiales y subterráneas mixtas </t>
  </si>
  <si>
    <t>Portion of the equipped for irrigation area that is irrigated from mixed surface water and groundwater.</t>
  </si>
  <si>
    <t>Part de la superficie équipée pour l'irrigation qui est irriguée à partir d'un mélange d'eaux superficielles et souterraines.</t>
  </si>
  <si>
    <t>Parte de la superficie con infraestructura de riego que se riega con aguas subterráneas y superficiales mezcladas.</t>
  </si>
  <si>
    <t xml:space="preserve">% of area equipped for irrigation by groundwater </t>
  </si>
  <si>
    <t xml:space="preserve">% de la superficie équipée à partir d'eaux souterraines </t>
  </si>
  <si>
    <t>% de superficie equipada para el riego regada con agua subterránea</t>
  </si>
  <si>
    <t>Equipped for irrigation area irrigated by groundwater as percentage of the total equipped for irrigation area.</t>
  </si>
  <si>
    <t>Superficie équipée irriguée à partir des eaux souterraines, en pourcentage de la superficie totale équipée pour l'irrigation</t>
  </si>
  <si>
    <t>Superficie con infraestructura de riego que se riega con aguas subterráneas expresada como porcentaje de la superficie con infraestructura de riego total.</t>
  </si>
  <si>
    <t>[% of area equipped for irrigation by groundwater ] = 100*[&lt;a href="/nr/water/aquastat/data/glossary/search.html?submitBtn=-1&amp;termId=4320&amp;lang=en"&gt;Area equipped for irrigation by groundwater&lt;/a&gt;]/[&lt;a href="/nr/water/aquastat/data/glossary/search.html?submitBtn=-1&amp;termId=4313&amp;lang=en"&gt;Area equipped for irrigation: total&lt;/a&gt;]</t>
  </si>
  <si>
    <t>[% de superficie con infraestructura de riego regada con agua subterránea] = 100*[&lt;a href="/nr/water/aquastat/data/glossary/search.html?submitBtn=-1&amp;termId=4320&amp;lang=es"&gt;Superficie equipada para el riego: riego con agua subterránea &lt;/a&gt;]/[&lt;a href="/nr/water/aquastat/data/glossary/search.html?submitBtn=-1&amp;termId=4313&amp;lang=es"&gt;Superficie equipada para el riego: total &lt;/a&gt;]</t>
  </si>
  <si>
    <t>[% de la superficie équipée à partir d'eaux souterraines ] = 100*[&lt;a href="/nr/water/aquastat/data/glossary/search.html?submitBtn=-1&amp;termId=4320&amp;lang=fr"&gt;Superficie équipée pour l'irrigation à partir des eaux souterraines&lt;/a&gt;]/[&lt;a href="/nr/water/aquastat/data/glossary/search.html?submitBtn=-1&amp;termId=4313&amp;lang=fr"&gt;Superficie totale équipée pour l'irrigation&lt;/a&gt;]</t>
  </si>
  <si>
    <t>% of area equipped for irrigation by surface water</t>
  </si>
  <si>
    <t>% de la superficie équipée à partir d'eaux superficielles</t>
  </si>
  <si>
    <t>% de superficie equipada para el riego regada con agua superficial</t>
  </si>
  <si>
    <t>Area equipped for irrigation irrigated by surface water as percentage of the total area equipped for irrigation.</t>
  </si>
  <si>
    <t>Superficie équipée pour l'irrigation irriguée à partir des eaux de surface, en pourcentage de la superficie totale équipée pour l'irrigation</t>
  </si>
  <si>
    <t>Superficie con infraestructura de riego que se riega con aguas superficiales, expresada como porcentaje de la superficie total con infraestructura de riego.</t>
  </si>
  <si>
    <t>[% of area equipped for irrigation by surface water] = 100*[&lt;a href="/nr/water/aquastat/data/glossary/search.html?submitBtn=-1&amp;termId=4321&amp;lang=en"&gt;Area equipped for irrigation by surface water&lt;/a&gt;]/[&lt;a href="/nr/water/aquastat/data/glossary/search.html?submitBtn=-1&amp;termId=4313&amp;lang=en"&gt;Area equipped for irrigation: total&lt;/a&gt;]</t>
  </si>
  <si>
    <t>[% de superficie equipada para el riego regada con agua superficial] = 100*[&lt;a href="/nr/water/aquastat/data/glossary/search.html?submitBtn=-1&amp;termId=4321&amp;lang=es"&gt;Superficie equipada para el riego: riego con aguas superficiales &lt;/a&gt;]/[&lt;a href="/nr/water/aquastat/data/glossary/search.html?submitBtn=-1&amp;termId=4313&amp;lang=es"&gt;Superficie equipada para el riego: total &lt;/a&gt;]</t>
  </si>
  <si>
    <t>[% de la superficie équipée à partir d'eaux superficielles] = 100*[&lt;a href="/nr/water/aquastat/data/glossary/search.html?submitBtn=-1&amp;termId=4321&amp;lang=fr"&gt;Superficie équipée pour l'irrigation à partir des eaux superficielles&lt;/a&gt;]/[&lt;a href="/nr/water/aquastat/data/glossary/search.html?submitBtn=-1&amp;termId=4313&amp;lang=fr"&gt;Superficie totale équipée pour l'irrigation&lt;/a&gt;]</t>
  </si>
  <si>
    <t>% of area equipped for irrigation by mixed surface water and groundwater</t>
  </si>
  <si>
    <t>% de la superficie équipée à partir d'un mélange d'eau de surface et souterrraine</t>
  </si>
  <si>
    <t>% de superficie equipada para el riego regada con agua superficial y subterránea mixta</t>
  </si>
  <si>
    <t>Equipped for irrigation area irrigated by mixed groundwater and surface water as percentage of the total equipped for irrigation area.</t>
  </si>
  <si>
    <t xml:space="preserve">Superficie équipée pour l'irrigation  qui est irriguée à partir d'un mélange d'eaux superficielles et souterraines, en pourcentage de la superficie totale équipée pour l'irrigation  </t>
  </si>
  <si>
    <t>Superficie con infraestructura de riego que se riega con aguas subterráneas y superficiales mezcladas expresada como porcentaje de la superficie total con infraestructura de riego.</t>
  </si>
  <si>
    <t>[% of area equipped for irrigation by mixed surface water and groundwater] = 100*[&lt;a href="/nr/water/aquastat/data/glossary/search.html?submitBtn=-1&amp;termId=4322&amp;lang=en"&gt;Area equipped for irrigation by mixed surface water and groundwater&lt;/a&gt;]/[&lt;a href="/nr/water/aquastat/data/glossary/search.html?submitBtn=-1&amp;termId=4313&amp;lang=en"&gt;Area equipped for irrigation: total&lt;/a&gt;]</t>
  </si>
  <si>
    <t>[% de superficie equipada para el riego regada con agua superficial y subterránea mixta] = 100*[&lt;a href="/nr/water/aquastat/data/glossary/search.html?submitBtn=-1&amp;termId=4322&amp;lang=es"&gt;Superficie equipada para el riego: riego con aguas superficiales y subterráneas mixtas &lt;/a&gt;]/[&lt;a href="/nr/water/aquastat/data/glossary/search.html?submitBtn=-1&amp;termId=4313&amp;lang=es"&gt;Superficie equipada para el riego: total &lt;/a&gt;]</t>
  </si>
  <si>
    <t>[% de la superficie équipée à partir d'un mélange d'eau de surface et souterrraine] = 100*[&lt;a href="/nr/water/aquastat/data/glossary/search.html?submitBtn=-1&amp;termId=4322&amp;lang=fr"&gt;Superficie équipée pour l'irrigation à partir d'un mélange d'eau (de surface + souterraine)&lt;/a&gt;]/[&lt;a href="/nr/water/aquastat/data/glossary/search.html?submitBtn=-1&amp;termId=4313&amp;lang=fr"&gt;Superficie totale équipée pour l'irrigation&lt;/a&gt;]</t>
  </si>
  <si>
    <t>Area equipped for power irrigation (surface water or groundwater)</t>
  </si>
  <si>
    <t>Superficie équipée pour l'irrigation par élévation d'eau (pompage d'eau superficielle/souterraine)</t>
  </si>
  <si>
    <t>Superficie equipada para el riego por bombeo (agua superficial o subterránea)</t>
  </si>
  <si>
    <t>Area equipped for irrigation where pumps are used for water supply from the source to the scheme. It also includes areas where water is drained out with human- or animal-driven water lifting devices. It does NOT refer to pumping required for the technology used within the field (such as sprinkler irrigation or localized irrigation, which require pressure and thus pumping).</t>
  </si>
  <si>
    <t>Superficie équipée pour l'irrigation sur laquelle des pompes sont utilisées pour l'amenée d'eau de la source jusqu'au périmètre irrigué. Elle comprend aussi les superficies irriguées au moyen d'un dispositif d'élévation d'eau actionné par une personne ou un animal. En revanche, elle n'inclut pas les superficies où le pompage est utilisé sur le terrain pour produire la pression de distribution nécessaire (irrigation par aspersion ou irrigation localisée).</t>
  </si>
  <si>
    <t>Superficie equipada para el riego en la que se utilizan bombas para suministrar el agua desde la fuente hasta el perímetro de riego. Incluye también las superficies en las que el agua se drena con mecanismos elevadores de agua accionados por hombres o animales. NO hace referencia al bombeo necesario para la tecnología que se emplea en el perímetro de riego (como el riego por aspersión o el riego localizado, que requieren presión y, por lo tanto, bombeo).</t>
  </si>
  <si>
    <t>% of area equipped for irrigation power irrigated</t>
  </si>
  <si>
    <t>% de la superficie équipée pour l'irrigation irriguée par élévation d'eau (par pompage)</t>
  </si>
  <si>
    <t>% de la superficie total equipada para el riego regada por bombeo</t>
  </si>
  <si>
    <t>Percent of irrigation area where pumps are used for water supply from the source to the scheme, expressed in percentage. It includes also areas where water is drained out with human- or animal-driven water lifting devices.</t>
  </si>
  <si>
    <t>Part de la superficie d'irrigation sur laquelle des pompes sont utilisées pour l'amenée d'eau de la source jusqu'au périmètre irrigué. Elle comprend aussi les superficies irriguées au moyen d'un dispositif d'élévation d'eau actionné par une personne ou un animal.</t>
  </si>
  <si>
    <t>Porcentaje de superficie de riego en la que se utilizan bombas para suministrar el agua desde la fuente hasta el perímetro de riego. Incluye también las superficies en las que el agua se drena con mecanismos elevadores de agua accionados por hombres o animales.</t>
  </si>
  <si>
    <t>[% of area equipped for irrigation power irrigated] = 100*[&lt;a href="/nr/water/aquastat/data/glossary/search.html?submitBtn=-1&amp;termId=4326&amp;lang=en"&gt;Area equipped for power irrigation (surface water or groundwater)&lt;/a&gt;]/[&lt;a href="/nr/water/aquastat/data/glossary/search.html?submitBtn=-1&amp;termId=4313&amp;lang=en"&gt;Area equipped for irrigation: total&lt;/a&gt;]</t>
  </si>
  <si>
    <t>[% de la superficie total equipada para el riego regada por bombeo] = 100*[&lt;a href="/nr/water/aquastat/data/glossary/search.html?submitBtn=-1&amp;termId=4326&amp;lang=es"&gt;Superficie equipada para el riego por bombeo (agua superficial o subterránea)&lt;/a&gt;]/[&lt;a href="/nr/water/aquastat/data/glossary/search.html?submitBtn=-1&amp;termId=4313&amp;lang=es"&gt;Superficie equipada para el riego: total &lt;/a&gt;]</t>
  </si>
  <si>
    <t>[% de la superficie équipée pour l'irrigation irriguée par élévation d'eau (par pompage)] = 100*[&lt;a href="/nr/water/aquastat/data/glossary/search.html?submitBtn=-1&amp;termId=4326&amp;lang=fr"&gt;Superficie équipée pour l'irrigation par élévation d'eau (pompage d'eau superficielle/souterraine)&lt;/a&gt;]/[&lt;a href="/nr/water/aquastat/data/glossary/search.html?submitBtn=-1&amp;termId=4313&amp;lang=fr"&gt;Superficie totale équipée pour l'irrigation&lt;/a&gt;]</t>
  </si>
  <si>
    <t>% of the area equipped for irrigation actually irrigated</t>
  </si>
  <si>
    <t>% de la superficie équipée pour l'irrigation réellement irriguée</t>
  </si>
  <si>
    <t>% de la superficie equipada para el riego efectivamente regada</t>
  </si>
  <si>
    <t>Percent of area equipped for irrigation that is actually irrigated in any given year, expressed in percentage. Irrigated land that is cultivated more than once a year is counted only once.</t>
  </si>
  <si>
    <t>Part de la superficie équipée pour l'irrigation qui est effectivement irriguée sur une année donnée. Les superficies irriguées qui sont cultivées deux fois par an ne sont comptées qu'une seule fois.</t>
  </si>
  <si>
    <t>Porcentaje de superficie equipada para el riego que se riega realmente en un año determinado. La tierra regada que se cultiva más de una vez al año se contabiliza una sola vez.</t>
  </si>
  <si>
    <t>[% of the area equipped for irrigation actually irrigated] = 100*[&lt;a href="/nr/water/aquastat/data/glossary/search.html?submitBtn=-1&amp;termId=4318&amp;lang=en"&gt;Area equipped for irrigation: actually irrigated&lt;/a&gt;]/[&lt;a href="/nr/water/aquastat/data/glossary/search.html?submitBtn=-1&amp;termId=4313&amp;lang=en"&gt;Area equipped for irrigation: total&lt;/a&gt;]</t>
  </si>
  <si>
    <t>[% de la superficie equipada para el riego efectivamente regada] = 100*[&lt;a href="/nr/water/aquastat/data/glossary/search.html?submitBtn=-1&amp;termId=4318&amp;lang=es"&gt;Superficie equipada para el riego efectivamente regada&lt;/a&gt;]/[&lt;a href="/nr/water/aquastat/data/glossary/search.html?submitBtn=-1&amp;termId=4313&amp;lang=es"&gt;Superficie equipada para el riego: total &lt;/a&gt;]</t>
  </si>
  <si>
    <t>[% de la superficie équipée pour l'irrigation réellement irriguée] = 100*[&lt;a href="/nr/water/aquastat/data/glossary/search.html?submitBtn=-1&amp;termId=4318&amp;lang=fr"&gt;Superficie équipée pour l'irrigation: réellement irriguée&lt;/a&gt;]/[&lt;a href="/nr/water/aquastat/data/glossary/search.html?submitBtn=-1&amp;termId=4313&amp;lang=fr"&gt;Superficie totale équipée pour l'irrigation&lt;/a&gt;]</t>
  </si>
  <si>
    <t>% of total grain production irrigated</t>
  </si>
  <si>
    <t>% de la production totale de céréales irriguée</t>
  </si>
  <si>
    <t xml:space="preserve">% de la producción total de cereales bajo regadío </t>
  </si>
  <si>
    <t>Percent of the total grain production of the country (rainfed and irrigated) that is irrigated in a given year, expressed in percentage.</t>
  </si>
  <si>
    <t>Part de la production nationale totale de céréales (agricultures pluviale et irriguée) qui est irriguée sur une année donnée.</t>
  </si>
  <si>
    <t>Porcentaje de la producción total de cereales del país (secano y regadío) que se riega un año determinado.</t>
  </si>
  <si>
    <t>% of irrigation potential equipped for irrigation</t>
  </si>
  <si>
    <t>% du potentiel d'irrigation équipé pour l'irrigation</t>
  </si>
  <si>
    <t>% de la superficie potencial de riego equipada para el riego</t>
  </si>
  <si>
    <t>Percent of the total area of potentially irrigable land (irrigation potential) that is equipped for irrigation, expressed in percentage.</t>
  </si>
  <si>
    <t>Part de la superficie totale des terres potentiellement irrigables (potentiel d'irrigation) qui est équipée pour l'irrigation.</t>
  </si>
  <si>
    <t>Porcentaje de la superficie total de tierra que se puede regar (potencial de riego) que está equipada para el riego.</t>
  </si>
  <si>
    <t>[% of irrigation potential equipped for irrigation] = 100*[&lt;a href="/nr/water/aquastat/data/glossary/search.html?submitBtn=-1&amp;termId=4313&amp;lang=en"&gt;Area equipped for irrigation: total&lt;/a&gt;]/[&lt;a href="/nr/water/aquastat/data/glossary/search.html?submitBtn=-1&amp;termId=4307&amp;lang=en"&gt;Irrigation potential&lt;/a&gt;]</t>
  </si>
  <si>
    <t>[% de la superficie potencial de riego equipada para el riego] = 100*[&lt;a href="/nr/water/aquastat/data/glossary/search.html?submitBtn=-1&amp;termId=4313&amp;lang=es"&gt;Superficie equipada para el riego: total &lt;/a&gt;]/[&lt;a href="/nr/water/aquastat/data/glossary/search.html?submitBtn=-1&amp;termId=4307&amp;lang=es"&gt;Superficie potencial de riego&lt;/a&gt;]</t>
  </si>
  <si>
    <t>[% du potentiel d'irrigation équipé pour l'irrigation] = 100*[&lt;a href="/nr/water/aquastat/data/glossary/search.html?submitBtn=-1&amp;termId=4313&amp;lang=fr"&gt;Superficie totale équipée pour l'irrigation&lt;/a&gt;]/[&lt;a href="/nr/water/aquastat/data/glossary/search.html?submitBtn=-1&amp;termId=4307&amp;lang=fr"&gt;Potentiel d'irrigation &lt;/a&gt;]</t>
  </si>
  <si>
    <t>% of the cultivated area equipped for irrigation</t>
  </si>
  <si>
    <t>% de la superficie cultivée équipée pour l'irrigation</t>
  </si>
  <si>
    <t>% de la superficie cultivada equipada para el riego</t>
  </si>
  <si>
    <t>Part of cultivated land that is equipped for irrigation, expressed in percentage. This indicator is not valid for the few countries that irrigate pastures.</t>
  </si>
  <si>
    <t>Part des terres cultivées qui est équipée pour l'irrigation.</t>
  </si>
  <si>
    <t>Porcentaje de superficie cultivada que está equipada para el riego.</t>
  </si>
  <si>
    <t>[% of the cultivated area equipped for irrigation] = 100*[&lt;a href="/nr/water/aquastat/work/glossary/search.html?submitBtn=-1&amp;termId=4313&amp;lang=en"&gt;Area equipped for irrigation: total&lt;/a&gt;]/[&lt;a href="/nr/water/aquastat/work/glossary/search.html?submitBtn=-1&amp;termId=4103&amp;lang=en"&gt;Cultivated area (arable land + permanent crops)&lt;/a&gt;]</t>
  </si>
  <si>
    <t>[% de la superficie cultivada equipada para el riego] = 100*[&lt;a href="/nr/water/aquastat/work/glossary/search.html?submitBtn=-1&amp;termId=4313&amp;lang=es"&gt;Superficie equipada para el riego: total &lt;/a&gt;]/[&lt;a href="/nr/water/aquastat/work/glossary/search.html?submitBtn=-1&amp;termId=4103&amp;lang=es"&gt;Superficie cultivada (superficie arable + cultivos permanentes)&lt;/a&gt;]</t>
  </si>
  <si>
    <t>[% de la superficie cultivée équipée pour l'irrigation] = 100*[&lt;a href="/nr/water/aquastat/work/glossary/search.html?submitBtn=-1&amp;termId=4313&amp;lang=fr"&gt;Superficie totale équipée pour l'irrigation&lt;/a&gt;]/[&lt;a href="/nr/water/aquastat/work/glossary/search.html?submitBtn=-1&amp;termId=4103&amp;lang=fr"&gt;Surface cultivée (terres arables + cultures permanentes)&lt;/a&gt;]</t>
  </si>
  <si>
    <t>Total area of small irrigation schemes</t>
  </si>
  <si>
    <t>Superficie totale des périmètres d'irrigation de petite taille</t>
  </si>
  <si>
    <t>Superficie total de explotaciones en regadío pequeñas</t>
  </si>
  <si>
    <t>Total area of small irrigation schemes where water is fully controlled. These schemes may be under individual or collective control. The upper size limit of the schemes may vary per country. Often private schemes fall under this category of small schemes.</t>
  </si>
  <si>
    <t>Superficie totale des périmètres d'irrigation de petite taille en maîtrise totale de l'eau. Ces périmètres peuvent être sous contrôle individuel ou collectif. Leur taille maximale varie parfois selon les pays. Les périmètres privés entrent souvent dans cette catégorie.</t>
  </si>
  <si>
    <t>Superficie total de las pequeñas explotaciones en regadío en las que el control del agua es total. Las explotaciones pueden estar sujetas a control individual o colectivo. El tamaño máximo de las explotaciones puede variar en función del país. A menudo, las explotaciones privadas se clasifican en esta categoría.</t>
  </si>
  <si>
    <t>Total area of medium irrigation schemes</t>
  </si>
  <si>
    <t>Superficie totale des périmètres d'irrigation de taille moyenne</t>
  </si>
  <si>
    <t>Superficie total de explotaciones en regadío medianas</t>
  </si>
  <si>
    <t>Total area of medium irrigation schemes where water is fully controlled. These schemes may be under individual or collective control. The lower and upper size limits of the schemes may vary per country. Often these types of schemes can be public, private or mixed.</t>
  </si>
  <si>
    <t>Superficie totale des périmètres d'irrigation de taille moyenne en maîtrise totale de l'eau. Ces périmètres peuvent être sous contrôle individuel ou collectif. Leurs tailles minimale et maximale varient parfois selon les pays. Ces types de périmètres peuvent être publics, privés ou mixtes.</t>
  </si>
  <si>
    <t>Superficie total de las explotaciones en regadío de tamaño medio en las que el control del agua es total. Las explotaciones pueden estar sujetas a control individual o colectivo. El tamaño máximo y mínimo de las explotaciones puede variar en función del país. Estas explotaciones pueden ser públicas, privadas o mixtas.</t>
  </si>
  <si>
    <t>Total area of large irrigation schemes</t>
  </si>
  <si>
    <t>Superficie totale des périmètres d'irrigation de grande taille</t>
  </si>
  <si>
    <t xml:space="preserve">Superficie total de explotaciones en regadío grandes </t>
  </si>
  <si>
    <t>Total area of large irrigation schemes where water is fully controlled. These schemes may be under individual or collective control. The lower size limit of the schemes may vary per country. Often public schemes fall under this category of large schemes.</t>
  </si>
  <si>
    <t>Superficie totale des périmètres d'irrigation de grande taille en maîtrise totale de l'eau. Ces périmètres peuvent être sous contrôle individuel ou collectif. Leur taille minimale varie parfois selon les pays. Les périmètres publics entrent souvent dans cette catégorie.</t>
  </si>
  <si>
    <t>Superficie total de las explotaciones en regadío de gran tamaño en las que el control del agua es total. Las explotaciones pueden estar sujetas a control individual o colectivo. El tamaño mínimo de las explotaciones puede variar en función del país. A menudo, las explotaciones públicas se clasifican en esta categoría.</t>
  </si>
  <si>
    <t>Average cost of irrigation development in public schemes</t>
  </si>
  <si>
    <t>Coût moyen du développement de l'irrigation dans les périmètres publics</t>
  </si>
  <si>
    <t>Costo medio del desarrollo de sistemas de riego en explotaciones en regadío públicas</t>
  </si>
  <si>
    <t xml:space="preserve">Average costs per hectare of public irrigation schemes related to the construction of physical infrastructure for irrigation. It does not include the cost of dam construction.   It can include the investments costs on-farm (small developments done by the farmer such as the tertiary network...) and off-farm. </t>
  </si>
  <si>
    <t xml:space="preserve">Coût moyen, par hectare des périmètres publics d'irrigation, lié à la construction d'infrastructures physiques destinées à l'irrigation. Ce coût ne comprend pas le coût de la construction de barrages. Il peut inclure le coût des investissements effectués dans les exploitations (petites installations réalisées par le paysan, telles que le réseau tertiaire, par exemple) et en dehors de celles-ci. </t>
  </si>
  <si>
    <t>Costo medio de construcción de infraestructuras físicas de riego por hectárea de explotación en regadío pública. No incluye el costo de construcción de la presa. Puede incluir los costos de inversión en la explotación (los pequeños elementos desarrollados por el agricultor, como la red terciaria) y fuera de ella.</t>
  </si>
  <si>
    <t>current US$ per hectare</t>
  </si>
  <si>
    <t>$EU/ha</t>
  </si>
  <si>
    <t>$EE.UU./ha</t>
  </si>
  <si>
    <t xml:space="preserve">Autant que possible, distinguez les investissement internes (petits aménagements réalisés par l'agriculteur tels que les réseaux tertiaires , le nivellement etc...) et externes. </t>
  </si>
  <si>
    <t>Average cost of operation and maintenance in public schemes</t>
  </si>
  <si>
    <t>Coût moyen de l'exploitation et de l'entretien dans les périmètres publics</t>
  </si>
  <si>
    <t>Costo medio de operación y mantenimiento en las explotaciones en regadío públicas</t>
  </si>
  <si>
    <t>Total operation and maintenance cost per hectare of public irrigation schemes for providing the irrigation and drainage service, excluding capital expenditure and depreciation/renewals. The costs include the following: water withdrawal (extraction, pumping), treatment before use (food, industrial) if needed, distribution, operation (service, maintenance of the equipment?).</t>
  </si>
  <si>
    <t>Coût total, par hectare des périmètres publics d'irrigation, de l'exploitation et de l'entretien nécessaires à la fourniture des services d'irrigation et de drainage, hors amortissement et dépenses d'équipement et de rénovation. Ce coût comprend les éléments suivants: le prélèvement de l'eau (extraction, pompage), le traitement avant utilisation (alimentation, usages industriels) si nécessaire, la distribution et l'exploitation (entretien et maintenance des équipements, etc.).</t>
  </si>
  <si>
    <t>Costo total de operación y mantenimiento de suministro del servicio de riego y drenaje por hectárea de explotación en regadío pública, excluidos los gastos de capital y las depreciaciones y renovaciones. En los costos se incluyen los siguientes: extracción de agua (extracción, bombeo), tratamiento anterior a la utilización (alimentario, industrial) de ser necesario, distribución, operación (servicio, mantenimiento de equipos, etc.).</t>
  </si>
  <si>
    <t>current US$ per hectare per year</t>
  </si>
  <si>
    <t>$EU/ha/yr</t>
  </si>
  <si>
    <t>$EE.UU./ha/yr</t>
  </si>
  <si>
    <t>Average cost of drainage development in public schemes</t>
  </si>
  <si>
    <t>Coût moyen du développement du système de drainage dans les périmètres publics</t>
  </si>
  <si>
    <t>Costo medio del desarrollo de drenaje en las explotaciones en regadío públicas</t>
  </si>
  <si>
    <t>The cost per hectare of public irrigation schemes related to construction of physical infrastructure for drainage development at the farm level and/or extension of existing ones.</t>
  </si>
  <si>
    <t>Coût, par hectare des périmètres publics d'irrigation, lié à la construction ou à l'extension d'infrastructures physiques destinées au développement du système de drainage au niveau des exploitations.</t>
  </si>
  <si>
    <t>Costo por hectárea de explotación en regadío pública de construcción de las infraestructuras físicas de desarrollo del drenaje en el ámbito de la explotación, o ampliación de las existentes.</t>
  </si>
  <si>
    <t>Average cost of irrigation rehabilitation in public schemes</t>
  </si>
  <si>
    <t>Coût moyen de la réhabilitation de l'irrigation dans les périmètres publics</t>
  </si>
  <si>
    <t>Costo medio de la rehabilitación de la infraestructura de riego en explotaciones en regadío públicas</t>
  </si>
  <si>
    <t>The cost per hectare of modernization and rehabilitation of old public systems. It should also address the issues, which have lead to a bad performance and/or deterioration of the schemes. Common features to address include a lack of adequate management organization, little or no farmer's involvement in operation &amp; maintenance, and environmental problems.</t>
  </si>
  <si>
    <t>Coût par hectare de la modernisation et de la remise en état de systèmes publics anciens. Ces opérations doivent également permettre de résoudre les problèmes qui ont entraîné le mauvais rendement et/ou la détérioration des périmètres. Il s'agit en général d'une mauvaise organisation de la gestion, d'un manque de participation des exploitants dans l'exploitation et la maintenance et de problèmes écologiques.</t>
  </si>
  <si>
    <t>Costo por hectárea de la modernización y la rehabilitación de explotaciones en regadío públicas antiguas. Se deben abordar los problemas que han conducido a que las explotaciones presenten un mal rendimiento o deterioros. Las cuestiones que se suelen abordar son la falta de organización que se encargue de la gestión apropiada, la poca participación de los agricultores en el funcionamiento y el mantenimiento y los problemas medioambientales.</t>
  </si>
  <si>
    <t>Average cost of irrigation development in private schemes</t>
  </si>
  <si>
    <t>Coût moyen du développement de l'irrigation dans les périmètres privés</t>
  </si>
  <si>
    <t>Costo medio del desarrollo de sistemas de riego en explotaciones en regadío privadas</t>
  </si>
  <si>
    <t xml:space="preserve">Average cost per hectare of private irrigation schemes related to the construction of physical infrastructure for irrigation. It does not include the cost of dam construction. It can include the investments costs on-farm (small developments done by the farmer such as the tertiary network...) and off-farm. </t>
  </si>
  <si>
    <t xml:space="preserve">Coût moyen, par hectare des périmètres privés d'irrigation, lié à la construction d'infrastructures physiques destinées à l'irrigation. Ce coût ne comprend pas le coût de la construction de barrages. Il peut inclure le coût des investissements effectués dans les exploitations (petites installations réalisées par le paysan, telles que le réseau tertiaire, par exemple) et en dehors de celles-ci. </t>
  </si>
  <si>
    <t xml:space="preserve">Costo medio de construcción de infraestructuras físicas de riego por hectárea de explotación en regadío privada. No incluye el costo de construcción de la presa. Puede incluir los costos de inversión en la explotación (los pequeños elementos desarrollados por el agricultor, como la red terciaria) y fuera de ella. </t>
  </si>
  <si>
    <t>Average cost of operation and maintenance cost in private schemes</t>
  </si>
  <si>
    <t>Coût moyen de l'exploitation et de l'entretien dans les périmètres privés</t>
  </si>
  <si>
    <t>Costo medio de operación y mantenimiento en las explotaciones en regadío privadas</t>
  </si>
  <si>
    <t>Total operation and maintenance cost per hectare of private irrigation schemes for providing the irrigation and drainage service, excluding capital expenditure and depreciation/renewals. The costs include the following: water withdrawal (extraction, pumping), treatment before use (food, industrial) if needed, distribution, operation (service, maintenance of the equipment?).</t>
  </si>
  <si>
    <t>Coût total, par hectare des périmètres privés d'irrigation, de l'exploitation et de l'entretien nécessaires à la fourniture des services d'irrigation et de drainage, hors amortissement et dépenses d'équipement et de rénovation. Ce coût comprend les éléments suivants: le prélèvement de l'eau (extraction, pompage), le traitement avant utilisation (alimentation, usages industriels) si nécessaire, la distribution et l'exploitation (entretien et maintenance des équipements, etc.).</t>
  </si>
  <si>
    <t>Costo total de operación y mantenimiento de suministro del servicio de riego y drenaje por hectárea de explotación en regadío privada, excluidos los gastos de capital y las depreciaciones y renovaciones. En los costos se incluyen los siguientes: extracción de agua (extracción, bombeo), tratamiento anterior a la utilización (alimentario, industrial) de ser necesario, distribución, operación (servicio, mantenimiento de equipos, etc.).</t>
  </si>
  <si>
    <t>US$/ha/yr</t>
  </si>
  <si>
    <t>$EU/ha/an</t>
  </si>
  <si>
    <t>$EE.UU./ha/año</t>
  </si>
  <si>
    <t>Average cost of drainage development in private schemes</t>
  </si>
  <si>
    <t>Coût moyen du développement du système de drainage dans les périmètres privés</t>
  </si>
  <si>
    <t>Costo medio del desarrollo de drenaje en las explotaciones en regadío privadas</t>
  </si>
  <si>
    <t>The cost per hectare of private irrigation schemes related to construction of physical infrastructure for drainage development at the farm level and/or extension of existing ones.</t>
  </si>
  <si>
    <t>Coût, par hectare des périmètres privés d'irrigation, lié à la construction ou à l'extension d'infrastructures physiques destinées au développement du système de drainage au niveau des exploitations.</t>
  </si>
  <si>
    <t>Costo por hectárea de explotación en regadío privada de construcción de las infraestructuras físicas de desarrollo del drenaje en el ámbito de la explotación, o ampliación de las existentes.</t>
  </si>
  <si>
    <t>Average cost of irrigation rehabilitation in private schemes</t>
  </si>
  <si>
    <t>Coût moyen de la réhabilitation de l'irrigation dans les périmètres privés</t>
  </si>
  <si>
    <t>Costo medio de la rehabilitación de la infraestructura de riego en explotaciones en regadío privadas</t>
  </si>
  <si>
    <t>The cost per hectare of modernization and rehabilitation of old private systems. It should also address the issues, which have lead to a bad performance and/or deterioration of the schemes. Common features to address include a lack of adequate management organization, little or no farmer's involvement in operation &amp; maintenance, and environmental problems.</t>
  </si>
  <si>
    <t>Coût par hectare de la modernisation et de la remise en état de systèmes privés anciens. Ces opérations doivent également permettre de résoudre les problèmes qui ont entraîné le mauvais rendement et/ou la détérioration des périmètres. Il s'agit en général d'une mauvaise organisation de la gestion, d'un manque de participation des exploitants dans l'exploitation et la maintenance et de problèmes écologiques.</t>
  </si>
  <si>
    <t>Costo por hectárea de la modernización y la rehabilitación de explotaciones en regadío privadas antiguas. Se deben abordar los problemas que han conducido a que las explotaciones presenten un mal rendimiento o deterioros. Las cuestiones que se suelen abordar son la falta de organización que se encargue de la gestión apropiada, la poca participación de los agricultores en el funcionamiento y el mantenimiento y los problemas medioambientales.</t>
  </si>
  <si>
    <t>Average cost of installation of sprinkler irrigation: on farm</t>
  </si>
  <si>
    <t>Coût moyen de l'installation du système d'irrigation par aspersion sur l'exploitation</t>
  </si>
  <si>
    <t>Costo medio de la instalación de un sistema de riego por aspersión</t>
  </si>
  <si>
    <t>Average in-field cost of sprinkler equipment per hectare. The comparison of investments for sprinkler irrigation is country specific and will, amongst others, depend on whether the equipment has to be imported or not.</t>
  </si>
  <si>
    <t>Coût moyen par hectare des équipements d'aspersion utilisés sur les exploitations. La comparaison des investissements destinés à l'irrigation par aspersion est réalisée par pays et dépendra, entre autres facteurs, du fait que les équipements doivent ou non être importés.</t>
  </si>
  <si>
    <t>Promedio del costo por hectárea del equipo de aspersores en la explotación. La comparación de las inversiones en riego por aspersión es específica a cada país y depende, entre otros factores, de si se debe importar o no el equipo.</t>
  </si>
  <si>
    <t>US$/ha</t>
  </si>
  <si>
    <t>Average cost of installation of localized irrigation: on farm</t>
  </si>
  <si>
    <t>Coût moyen de l'installation du système d'irrigation localisée sur l'exploitation</t>
  </si>
  <si>
    <t>Costo medio de la instalación de un sistema de riego localizado</t>
  </si>
  <si>
    <t>Average in-field cost of localized irrigation equipment per hectare. The comparison of investments for localized irrigation equipment is country specific and will, amongst others, depend on the crops to be irrigated and also on whether the equipment has to be imported or not.</t>
  </si>
  <si>
    <t>Coût moyen par hectare des équipements d'irrigation localisée utilisés sur les exploitations. La comparaison des investissements destinés à l'irrigation localisée est réalisée par pays et dépendra, entre autres facteurs, des cultures à irriguer et du fait que les équipements doivent ou non être importés.</t>
  </si>
  <si>
    <t>Promedio del costo por hectárea del equipo de riego localizado en la explotación. La comparación de las inversiones en riego localizado es específica a cada país y depende, entre otros factores, de los cultivos que se deben regar y de si se debe importar o no el equipo.</t>
  </si>
  <si>
    <t>Harvested irrigated temporary crop area: Wheat</t>
  </si>
  <si>
    <t>Superficie des cultures temporaires irriguées et récoltées: Blé</t>
  </si>
  <si>
    <t xml:space="preserve">Superficie cosechada de cultivo temporal regado: Trigo </t>
  </si>
  <si>
    <t>Total harvested irrigated area for the crop, cultivated in the full control irrigation area . If double irrigated cropping (same area cultivated and irrigated twice a year), then it is counted twice.</t>
  </si>
  <si>
    <t>Superficie totale récoltée pour la culture irriguée en maîtrise totale/partielle de l'eau. Les superficies irriguées qui sont mises en culture et irriguées deux fois par an sont comptées deux fois.</t>
  </si>
  <si>
    <t>Superficie total cosechada de cultivo de regadío. Hace referencia a los cultivos que se riegan con control total. Las superficies que se riegan dos veces (la misma superficie se cultiva y riega dos veces al año), se contabilizan por partida doble.</t>
  </si>
  <si>
    <t>Total harvested irrigated crop area (full control irrigation)</t>
  </si>
  <si>
    <t>Superficie totale des cultures irriguées et récoltées (irrigation en maîtrise totale)</t>
  </si>
  <si>
    <t>Superficie cosechada total de cultivos regados (riego con dominio total)</t>
  </si>
  <si>
    <t>Total harvested irrigated crop area. It refers to the crops grown under full control irrigation . Areas under double irrigated cropping (same area cultivated and irrigated twice a year) are counted twice. Therefore the total area may be larger than the full/partial control equipped area under , which gives an indication of the cropping intensity. The total is only given if information on all irrigated crops in the country is available.</t>
  </si>
  <si>
    <t>Superficie totale récoltée pour l'ensemble des cultures irriguées. Ces cultures sont irriguées en maîtrise totale. Les superficies irriguées qui sont mises en culture et irriguées deux fois par an sont comptées deux fois. De ce fait, la superficie totale peut être supérieure à la superficie équipée pour l'irrigation en maîtrise totale/partielle, ce qui donne une indication de l'intensité de culture. Ce total est fourni uniquement si les informations relatives à toutes les cultures irriguées du pays sont disponibles.</t>
  </si>
  <si>
    <t>Superficie total cosechada de cultivo de regadío. Hace referencia a los cultivos que se riegan con control total. Las superficies que se riegan dos veces (la misma superficie se cultiva y riega dos veces al año), se contabilizan por partida doble. Por lo tanto, la superficie total puede ser mayor que la superficie equipada con control total o parcial, lo que da una idea de la intensidad del cultivo. Sólo se proporciona el total si se dispone de información sobre todos los cultivos de regadío del país.</t>
  </si>
  <si>
    <t xml:space="preserve"> Les parcelles sur lesquelles sont pratiquées plusieurs cultures par an sont comptabilisées plusieurs fois. (i.e., la meme culture semee ou plantee plus d' une fois dans le meme champ pendant l' annee.  Au contraire, les superficies recoltees seront comptabilisees seulement une fois dans le cas de collecte successive d' une culture pendant l' annee de la meme culture plantee. </t>
  </si>
  <si>
    <t>La superficie con varios cultivos al año es contada varias veces. Para cultivos permanentes, los datos se refieren generalmente a la superficie total plantada.</t>
  </si>
  <si>
    <t>Area salinized by irrigation</t>
  </si>
  <si>
    <t xml:space="preserve">Superficie salinisée par l'irrigation </t>
  </si>
  <si>
    <t xml:space="preserve">Superficie salinizada por el riego </t>
  </si>
  <si>
    <t>Irrigated area affected by salinization, including formerly irrigated land abandoned because of declining productivity caused by salinization. It does not include naturally saline areas. In general, each country has its own definition of an area salinized.</t>
  </si>
  <si>
    <t>Superficie irriguée touchée par la salinisation, y compris les terres précédemment irriguées qui ont été abandonnées en raison de la baisse de productivité due à la salinisation. Cette superficie ne comprend pas les zones naturellement salées. La définition du terme «superficie salinisée» varie généralement selon les pays.</t>
  </si>
  <si>
    <t>Superficie regada afectada por la salinización, incluida la tierra regada anteriormente y abandonada debido al descenso de la productividad causado por la salinización. No incluye las superficies naturalmente salinas. Por lo general, cada país cuenta con su propia definición de superficie salinizada.</t>
  </si>
  <si>
    <t xml:space="preserve">En général, chaque pays a sa propre définition de ce qu'est une zone salinisée. </t>
  </si>
  <si>
    <t>Area waterlogged by irrigation</t>
  </si>
  <si>
    <t xml:space="preserve">Superficie engorgée par l'eau à cause de l'irrigation </t>
  </si>
  <si>
    <t xml:space="preserve">Superficie encharcada por el riego </t>
  </si>
  <si>
    <t>Part of the land that is waterlogged because of irrigation. Waterlogging is the state of land in which the water table is located at or near the surface resulting in a decline of crop yields. Irrigation can contribute to the raising of the level of the aquifers. The non-saturated area of soils can become too small and the soils are over-saturated with water. If recharge to groundwater is greater than natural drainage, there is a need for additional drainage to avoid waterlogging.</t>
  </si>
  <si>
    <t>Part des terres imbibées d'eau à cause de l'irrigation. L'engorgement correspond à l'état des terres où la nappe est proche de la surface ou affleure, avec pour conséquence une réduction du rendement des cultures. L'irrigation peut faire remonter le niveau des aquifères. La partie non saturée des sols diminue trop et les sols sont sursaturés d'eau. Si la réalimentation des nappes souterraines dépasse le drainage naturel, il faut mettre en place un système de drainage supplémentaire pour éviter l'engorgement.</t>
  </si>
  <si>
    <t>Parte de la tierra encharcada por el riego. El encharcamiento es el estado de la tierra en el que el nivel freático está ubicado en la superficie de la tierra o cerca de ella, lo que hace disminuir el rendimiento de los cultivos. El riego puede contribuir a la elevación del nivel de los acuíferos. La superficie no saturada de los suelos puede reducirse en gran medida, con lo que los suelos quedan sobresaturados de agua. Si la reposición de aguas subterráneas es mayor que el drenaje natural, es necesario aplicar un drenaje adicional para evitar el encharcamiento.</t>
  </si>
  <si>
    <t>Area waterlogged not irrigated</t>
  </si>
  <si>
    <t xml:space="preserve">Superficie engorgée par l'eau sur des terres non irriguées </t>
  </si>
  <si>
    <t>Superficie en secano encharcada</t>
  </si>
  <si>
    <t>Part of the land in non-irrigated cultivated areas that is waterlogged. Waterlogging is the state of land in which the water table is located at or near the surface resulting in a decline of crop yields.</t>
  </si>
  <si>
    <t>Part des terres de la superficie cultivée non irriguée qui est engorgée. L'engorgement correspond à l'état des terres où la nappe est proche de la surface ou affleure, avec pour conséquence une réduction du rendement des cultures.</t>
  </si>
  <si>
    <t>Parte de la tierra de las superficies cultivadas no regadas que está encharcada. El encharcamiento es el estado de la tierra en el que el nivel freático está ubicado en la superficie de la tierra o cerca de ella, lo que hace disminuir el rendimiento de los cultivos.</t>
  </si>
  <si>
    <t>Population affected by water related disease</t>
  </si>
  <si>
    <t>Population touchée par des maladies liées à l?eau</t>
  </si>
  <si>
    <t>Población afectada por enfermedades relacionadas con el agua</t>
  </si>
  <si>
    <t>Three types of water-related diseases exist: (i) water-borne diseases are those diseases that arise from infected water and are transmitted when the water is used for drinking or cooking (for example cholera, typhoid); (ii) water-based diseases are those in which water provides the habitant for host organisms of parasites ingested (for example shistomasomiasis or bilharzia); (iii) water-related insect vector diseases are those in which insect vectors rely on water as habitat but transmission is not through direct contact with water (for example malaria, onchocerciasis or river blindness, elephantiasis).</t>
  </si>
  <si>
    <t>Il existe trois types de maladies liées à l'eau: i) les maladies d'origine hydrique (également appelées «maladies transmises par l'eau» ou «maladie à transmission hydrique»), transmises par des eaux infectées utilisées pour la boisson ou la cuisson (le choléra et la typhoïde, par exemple); ii) les maladies à support hydrique (également appelée «maladies d'origine aquatique»), dans lesquelles l'eau sert d'habitat aux organismes hôtes des parasites ingérés (la schistosomiase ou bilharziose, par exemple); et iii) les maladies transmises par des insectes liés à l'eau, dans lesquelles le contact direct avec l'eau n'est pas pathogène, mais où celle-ci sert d'habitat aux insectes vecteurs de la maladie (le paludisme, l'onchocercose ou cécité des rivières, ou l'éléphantiasis, par exemple).</t>
  </si>
  <si>
    <t>Existen tres tipos de enfermedades relacionadas con el agua: i) las enfermedades transmitidas por el agua son aquellas que proceden de agua infectada y se transmiten cuando se bebe el agua o se cocina con ella (por ejemplo, cólera, tifus); ii) las enfermedades ubicadas en el agua son aquellas en las que el agua constituye el hábitat del organismo huésped de los parásitos ingeridos (por ejemplo, bilharziosis); iii) las enfermedades relacionadas con el agua transmitidas por insectos, que son aquellas que no se transmiten directamente por el agua, aunque el hábitat los insectos vectores sí que es el agua (por ejemplo, malaria, oncocerciasis, elefantiasis).</t>
  </si>
  <si>
    <t>1000 inhabitants</t>
  </si>
  <si>
    <t xml:space="preserve">voir maladies hydriques. </t>
  </si>
  <si>
    <t>Irrigated crop yield: Wheat</t>
  </si>
  <si>
    <t>Rendement des cultures irriguées: Blé</t>
  </si>
  <si>
    <t>Rendimiento de los cultivos de regadío: Trigo</t>
  </si>
  <si>
    <t>Average yield of the crop under full/partial control irrigation .</t>
  </si>
  <si>
    <t>Rendement moyen des cultures irriguées en maîtrise totale/partielle.</t>
  </si>
  <si>
    <t>Rendimiento medio del cultivo de regadío con riego con control total o parcial.</t>
  </si>
  <si>
    <t>kg/ha</t>
  </si>
  <si>
    <t>% of area equipped for irrigation salinized</t>
  </si>
  <si>
    <t>% de la superficie équipée pour l'irrigation salinisée</t>
  </si>
  <si>
    <t xml:space="preserve">% de la superficie equipada para el riego salinizada </t>
  </si>
  <si>
    <t>Percent of area equipped for irrigation that has become salinized due to mineral buildup caused by inadequate drainage</t>
  </si>
  <si>
    <t>Part de la superficie équipée pour l'irrigation qui s'est salinisée à cause des dépôts minéraux dus à un drainage inadéquat.</t>
  </si>
  <si>
    <t>Porcentaje de superficie equipada para el riego que se ha salinizado por un acumulamiento de minerales debido a un drenaje inadecuado.</t>
  </si>
  <si>
    <t>[% of area equipped for irrigation salinized] = 100*[&lt;a href="/nr/water/aquastat/work/glossary/search.html?submitBtn=-1&amp;termId=4400&amp;lang=en"&gt;Area salinized by irrigation&lt;/a&gt;]/[&lt;a href="/nr/water/aquastat/work/glossary/search.html?submitBtn=-1&amp;termId=4313&amp;lang=en"&gt;Area equipped for irrigation: total&lt;/a&gt;]</t>
  </si>
  <si>
    <t>[% de la superficie equipada para el riego salinizada ] = 100*[&lt;a href="/nr/water/aquastat/work/glossary/search.html?submitBtn=-1&amp;termId=4400&amp;lang=es"&gt;Superficie salinizada por el riego &lt;/a&gt;]/[&lt;a href="/nr/water/aquastat/work/glossary/search.html?submitBtn=-1&amp;termId=4313&amp;lang=es"&gt;Superficie equipada para el riego: total &lt;/a&gt;]</t>
  </si>
  <si>
    <t>[% de la superficie équipée pour l'irrigation salinisée] = 100*[&lt;a href="/nr/water/aquastat/work/glossary/search.html?submitBtn=-1&amp;termId=4400&amp;lang=fr"&gt;Superficie salinisée par l'irrigation &lt;/a&gt;]/[&lt;a href="/nr/water/aquastat/work/glossary/search.html?submitBtn=-1&amp;termId=4313&amp;lang=fr"&gt;Superficie totale équipée pour l'irrigation&lt;/a&gt;]</t>
  </si>
  <si>
    <t>% of area equipped for irrigation drained</t>
  </si>
  <si>
    <t>% de la superficie équipée pour l'irrigation drainée</t>
  </si>
  <si>
    <t xml:space="preserve">% de la superficie equipada drenada </t>
  </si>
  <si>
    <t>Percent of area equipped for full control surface irrigation that has adequate drainage controls that prevent waterlogging and soil salinization</t>
  </si>
  <si>
    <t>Part de la superficie équipée pour l'irrigation qui dispose de systèmes adéquats de régulation du drainage évitant l'engorgement ou la salinisation du sol.</t>
  </si>
  <si>
    <t>Porcentaje de superficie equipada para el riego en la que se aplican controles de drenaje adecuados que evitan el encharcamiento y la salinización de los suelos.</t>
  </si>
  <si>
    <t>[% of area equipped for irrigation drained] = 100*[&lt;a href="/nr/water/aquastat/work/glossary/search.html?submitBtn=-1&amp;termId=4303&amp;lang=en"&gt;Area equipped for irrigation drained&lt;/a&gt;]/[&lt;a href="/nr/water/aquastat/work/glossary/search.html?submitBtn=-1&amp;termId=4313&amp;lang=en"&gt;Area equipped for irrigation: total&lt;/a&gt;]</t>
  </si>
  <si>
    <t>[% de la superficie equipada drenada ] = 100*[&lt;a href="/nr/water/aquastat/work/glossary/search.html?submitBtn=-1&amp;termId=4303&amp;lang=es"&gt;Superficie equipada para el riego drenada&lt;/a&gt;]/[&lt;a href="/nr/water/aquastat/work/glossary/search.html?submitBtn=-1&amp;termId=4313&amp;lang=es"&gt;Superficie equipada para el riego: total &lt;/a&gt;]</t>
  </si>
  <si>
    <t>[% de la superficie équipée pour l'irrigation drainée] = 100*[&lt;a href="/nr/water/aquastat/work/glossary/search.html?submitBtn=-1&amp;termId=4303&amp;lang=fr"&gt;Superficie équipée pour l'irrigation drainée &lt;/a&gt;]/[&lt;a href="/nr/water/aquastat/work/glossary/search.html?submitBtn=-1&amp;termId=4313&amp;lang=fr"&gt;Superficie totale équipée pour l'irrigation&lt;/a&gt;]</t>
  </si>
  <si>
    <t>Other agricultural water managed area</t>
  </si>
  <si>
    <t>Superficie avec d'autres formes de contrôle de l'eau agricole</t>
  </si>
  <si>
    <t>Superficie con otra gestion de agua agrícola</t>
  </si>
  <si>
    <t>The sum of the non-equipped flood recession cropping area and the non-equipped cultivated wetlands and inland valley bottoms.</t>
  </si>
  <si>
    <t>Somme de la superficie en cultures de décrue non équipée, et des marais et bas-fonds cultivés non équipés.</t>
  </si>
  <si>
    <t>La suma de la superficie de los cultivos de decrecida de inundaciones y los humedales y fondos de valles interiores cultivados no equipados.</t>
  </si>
  <si>
    <t>[Other agricultural water managed area] = [&lt;a href="/nr/water/aquastat/work/glossary/search.html?submitBtn=-1&amp;termId=4314&amp;lang=en"&gt;Flood recession cropping area non-equipped&lt;/a&gt;]+[&lt;a href="/nr/water/aquastat/work/glossary/search.html?submitBtn=-1&amp;termId=4315&amp;lang=en"&gt;Cultivated wetlands and inland valley bottoms non-equipped&lt;/a&gt;]</t>
  </si>
  <si>
    <t>[Superficie con otra gestion de agua agrícola] = [&lt;a href="/nr/water/aquastat/work/glossary/search.html?submitBtn=-1&amp;termId=4314&amp;lang=es"&gt;Superficie cultivada en áreas de decrecida de inundaciones no equipadas&lt;/a&gt;]+[&lt;a href="/nr/water/aquastat/work/glossary/search.html?submitBtn=-1&amp;termId=4315&amp;lang=es"&gt;Humedales y fondos de valles interiores no equipados &lt;/a&gt;]</t>
  </si>
  <si>
    <t>[Superficie avec d'autres formes de contrôle de l'eau agricole] = [&lt;a href="/nr/water/aquastat/work/glossary/search.html?submitBtn=-1&amp;termId=4314&amp;lang=fr"&gt;Superficie en cultures de décrue non équipée&lt;/a&gt;]+[&lt;a href="/nr/water/aquastat/work/glossary/search.html?submitBtn=-1&amp;termId=4315&amp;lang=fr"&gt;Marais et bas-fonds cultivés non équipés&lt;/a&gt;]</t>
  </si>
  <si>
    <t>Population economically active</t>
  </si>
  <si>
    <t xml:space="preserve">Population économiquement active </t>
  </si>
  <si>
    <t>Población económicamente activa</t>
  </si>
  <si>
    <t>The number of all employed and unemployed persons (including those seeking work for the first time). It covers employers; self-employed workers; salaried employees; wage earners; unpaid workers assisting in a family, farm or business operation; members of producers' cooperatives; and members of the armed forces. The economically active population is also called the labour force.</t>
  </si>
  <si>
    <t>Ensemble des personnes qui ont un emploi et des chômeurs (y compris ceux qui recherchent du travail pour la première fois). Sont inclus les employeurs, les travailleurs indépendants, les employés salariés, les ouvriers salariés, les travailleurs non rétribués qui apportent leur aide dans une famille, une ferme ou un commerce, les membres des coopératives de producteurs, et les membres des forces armées. La population active est également appelée main-d'½uvre.</t>
  </si>
  <si>
    <t>Se refiere a todas las personas empleadas o no (inclusive las que buscan trabajo por primera vez). Comprende a los empleadores; los trabajadores por cuenta propia; los asalariados; los jornaleros; los trabajadores no remunerados que contribuyen al funcionamiento de una empresa o explotación agrícola familiar; los miembros de las cooperativas de productores; y los miembros de las fuerzas armadas. La población activa también se llama fuerza de trabajo.</t>
  </si>
  <si>
    <t>[B@5ae9a829</t>
  </si>
  <si>
    <t>Freshwater withdrawal as % of internal renewable water resources</t>
  </si>
  <si>
    <t>Prélèvement des ressources en eau douce en % des ressources en eau renouvelables intérieures</t>
  </si>
  <si>
    <t>Extracción de agua dulce como % de recursos hídricos renovables internos</t>
  </si>
  <si>
    <t>Total freshwater withdrawn in a given year, expressed in percentage of the internal renewable water resources IRWR. It is an indication of the pressure on the internal renewable freshwater resources.</t>
  </si>
  <si>
    <t>Volume d'eau douce prélevé sur une année donnée, exprimé en pourcentage des ressources en eau renouvelables intérieures. Ce paramètre donne une indication de la pression exercée sur les ressources en eau douce renouvelables intérieures.</t>
  </si>
  <si>
    <t>Total de agua dulce extraída en un año determinado, expresada como porcentaje de los recursos hídricos renovables internos. Este parámetro es un indicador de la presión a que se somete a los recursos renovables internos de agua dulce.</t>
  </si>
  <si>
    <t>[Freshwater withdrawal as % of internal renewable water resources] = 100*[&lt;a href="/nr/water/aquastat/data/glossary/search.html?submitBtn=-1&amp;termId=4263&amp;lang=en"&gt;Total freshwater withdrawal (primary and secondary)&lt;/a&gt;]/[&lt;a href="/nr/water/aquastat/data/glossary/search.html?submitBtn=-1&amp;termId=4157&amp;lang=en"&gt;Total internal renewable water resources (IRWR)&lt;/a&gt;]</t>
  </si>
  <si>
    <t>[Extracción de agua dulce como % de recursos hídricos renovables internos] = 100*[&lt;a href="/nr/water/aquastat/data/glossary/search.html?submitBtn=-1&amp;termId=4263&amp;lang=es"&gt;Extracción total de agua dulce (primaria y secundaria)&lt;/a&gt;]/[&lt;a href="/nr/water/aquastat/data/glossary/search.html?submitBtn=-1&amp;termId=4157&amp;lang=es"&gt;Recursos hídricos internos renovables totales&lt;/a&gt;]</t>
  </si>
  <si>
    <t>[Prélèvement des ressources en eau douce en % des ressources en eau renouvelables intérieures] = 100*[&lt;a href="/nr/water/aquastat/data/glossary/search.html?submitBtn=-1&amp;termId=4263&amp;lang=fr"&gt;Prélèvement d'eau douce total (primaire et secondaire)&lt;/a&gt;]/[&lt;a href="/nr/water/aquastat/data/glossary/search.html?submitBtn=-1&amp;termId=4157&amp;lang=fr"&gt;Ressources en eau renouvelables intérieures totales&lt;/a&gt;]</t>
  </si>
  <si>
    <t>Direct use of agricultural drainage water</t>
  </si>
  <si>
    <t>Utilisation directe d'eau de drainage agricole</t>
  </si>
  <si>
    <t>Uso directo de agua de drenaje agrícola</t>
  </si>
  <si>
    <t>Agricultural drainage water is water withdrawn for agriculture but not consumed and returned. It can be recovered and reused and thus is considered to be a secondary source of water, contrary to primary water resources, which are the renewable freshwater resources. Like desalinated water and wastewater, it is also considered as a type of non-conventional water.</t>
  </si>
  <si>
    <t>L'eau de drainage agricole est l'eau prélevée pour l'agriculture, mais non consommée, qui est alors réintroduite dans le système. Dans la mesure où elle peut être récupérée et réutilisée, elle est considérée comme une source d'eau secondaire, par opposition aux ressources en eau primaires que sont les ressources en eau douce renouvelables. Comme l'eau dessalée et les eaux usées, cette eau est considérée comme un type d'eau non conventionnel.</t>
  </si>
  <si>
    <t>Los drenaje hídrico agrícola es agua extraída para usos agrícolas pero que no consume y se devuelve. Se puede recuperar y reutilizar, en cuyo caso se considera que es una fuente secundaria de agua, por oposición a los recursos hídricos primarios, que son los recursos renovables de agua dulce. Al igual que las aguas desalinizadas y las aguas residuales, se considera que es un tipo de agua no convencional.</t>
  </si>
  <si>
    <t>Aquifer</t>
  </si>
  <si>
    <t>Aquifère</t>
  </si>
  <si>
    <t>Acuífero</t>
  </si>
  <si>
    <t>An aquifer is defined as a geological formation where all the void spaces are filled with water (saturated).  The formation must be permeable enough to yield economic quantities of water.</t>
  </si>
  <si>
    <t>Formation géologique dans laquelle les espaces vides sont remplis d'eau (saturés). Cette formation doit être suffisamment perméable pour produire de l'eau en quantités exploitables.</t>
  </si>
  <si>
    <t>Un acuífero se define como la formación geológica en la que todos los espacios vacíos están ocupados por agua (saturada). La formación debe ser lo suficientemente permeable para contener cantidades económicas de agua.</t>
  </si>
  <si>
    <t>Aquifer, confined</t>
  </si>
  <si>
    <t>Aquifère captif</t>
  </si>
  <si>
    <t>Acuífero confinado</t>
  </si>
  <si>
    <t>A confined aquifer is bounded above and below by an aquitard. The groundwater pressure is usually higher than the atmospheric pressure and if a well is drilled into the aquifer, the water level may rise above the top of the aquifer.</t>
  </si>
  <si>
    <t>Aquifère intercalé entre deux aquitards. La pression des eaux souterraines est généralement supérieure à la pression atmosphérique, et si un puits est foré dans l'aquifère, le niveau de l'eau peut s'élever au-dessus du niveau supérieur de l'aquifère.</t>
  </si>
  <si>
    <t>Un acuífero confinado está delimitado por arriba y por abajo por un acuitardo. La presión de las aguas subterráneas suele ser mayor que la presión atmosférica por lo que, si se perfora un pozo en el acuífero, el nivel del agua podría elevarse por encima del nivel del acuífero.</t>
  </si>
  <si>
    <t>Aquifer, leaky</t>
  </si>
  <si>
    <t>Aquifère semicaptif</t>
  </si>
  <si>
    <t>Acuífero semiconfinado</t>
  </si>
  <si>
    <t>A leaky aquifer, also known as a semi-confined aquifer, is an aquifer whose upper and lower boundaries have low hydraulic conductivities, but do allow a significant amount of water to escape the aquifer.</t>
  </si>
  <si>
    <t>Aquifère dont les limites supérieure et inférieure présentent une faible conductivité hydraulique, mais permettent néanmoins à une quantité d'eau non négligeable de s'échapper.</t>
  </si>
  <si>
    <t>Un acuífero semiconfinado es un acuífero cuyos límites superior e inferior presentan una conductividad hidráulica baja, aunque sí que permiten que una gran cantidad de agua salga del acuífero.</t>
  </si>
  <si>
    <t>Aquifer, unconfined</t>
  </si>
  <si>
    <t>Aquifère à nappe libre</t>
  </si>
  <si>
    <t>Acuífero no confinado</t>
  </si>
  <si>
    <t>An unconfined aquifer, also known as a water table aquifer, is bounded below by an aquitard and has no overlying confining layer.  Its upper boundary is the water level, which rises and falls freely. Water in a well penetrating an unconfined aquifer is at atmospheric pressure and does not rise above the water table.</t>
  </si>
  <si>
    <t>Aquifère, également appelé aquifère libre, dont la limite inférieure est un aquitard et dont la surface supérieure est libre. Sa limite supérieure est le niveau de la nappe, qui varie librement. L'eau d'un puits pénétrant dans un aquifère à nappe libre est à la pression atmosphérique et ne s'élève pas au-dessus du niveau de la nappe phréatique.</t>
  </si>
  <si>
    <t>Un acuífero no confinado, también conocido como acuífero freático, está limitado por su extremo inferior por un acuitardo y carece de una capa superior que lo confine. Su límite superior es el nivel del agua, que sube y baja libremente. El agua de un pozo que penetra en un acuífero no confinado está a presión atmosférica y no se eleva por encima del nivel freático.</t>
  </si>
  <si>
    <t>Aquitard</t>
  </si>
  <si>
    <t>Aquitard, couche semiperméable capacitive</t>
  </si>
  <si>
    <t>Acuitardo</t>
  </si>
  <si>
    <t>An aquitard is a geological unit that is relatively impermeable over a short time-frame. The unit may be permeable enough to transmit water in significant quantities when viewed over large areas and long periods, but the hydraulic conductivity of an aquifer is low enough to typically act as a "floor" for the groundwater table.</t>
  </si>
  <si>
    <t>Formation géologique relativement imperméable sur une courte période. La formation peut être suffisamment perméable pour laisser passer l'eau en quantités appréciables sur de longues périodes et de grandes superficies, mais sa conductivité hydraulique est assez faible pour qu'elle puisse servir de «fond» à une nappe souterraine à surface libre.</t>
  </si>
  <si>
    <t>Un acuitardo es una unidad geológica relativamente impermeable durante un corto período de tiempo. La unidad puede ser lo suficientemente permeable como para transmitir cantidades significativas de agua si se observa en superficies extensas y en largos períodos de tiempo, pero la conductividad hidráulica de un acuífero es lo suficientemente baja como para actuar como límite inferior de la capa freática.</t>
  </si>
  <si>
    <t>Basin irrigation</t>
  </si>
  <si>
    <t>Irrigation par bassins d'infiltration ou par submersion</t>
  </si>
  <si>
    <t>Riego por compartimientos</t>
  </si>
  <si>
    <t>An irrigation method in which crops are surrounded by a border to form a submersion check called basin of round, square or any other form. Irrigation water generally comes directly from the supply ditch/canal or from other basins.</t>
  </si>
  <si>
    <t>Méthode d'irrigation selon laquelle les cultures sont circonscrites par une diguette constituant une retenue de submersion, nommée bassin, de forme ronde, carrée ou autre. L'eau d'irrigation est généralement fournie directement par un fossé ou canal d'alimentation, ou encore par d'autres bassins.</t>
  </si>
  <si>
    <t>Método de riego mediante el que los cultivos se rodean de un borde para formar un pequeño compartimiento de forma redonda, cuadrada u otra. El agua de riego procede por lo general directamente del canal o la zanja de suministro o de otros compartimientos.</t>
  </si>
  <si>
    <t>C'est un type d'irrigation de surface.</t>
  </si>
  <si>
    <t>Es una forma de riego por superficie.</t>
  </si>
  <si>
    <t>Bench</t>
  </si>
  <si>
    <t>Banquette, gradin</t>
  </si>
  <si>
    <t>Banqueta</t>
  </si>
  <si>
    <t>A step cut into the hillside to develop a horizontal cultivable strip.</t>
  </si>
  <si>
    <t>Bande horizontale cultivable aménagée par le creusement de marches sur un terrain en pente.</t>
  </si>
  <si>
    <t>Escalón realizado en una ladera para acondicionar una faja horizontal de cultivo.</t>
  </si>
  <si>
    <t>Bio-drainage</t>
  </si>
  <si>
    <t>Biodrainage</t>
  </si>
  <si>
    <t>Biodrenaje</t>
  </si>
  <si>
    <t>Bio-drainage uses the evapotraspirative power of vegetation, especially trees to keep groudwater tables deep.</t>
  </si>
  <si>
    <t>Utilisation du pouvoir d'évapotranspiration de la végétation, notamment des arbres, pour garder les nappes souterraines à une profondeur suffisante.</t>
  </si>
  <si>
    <t>El biodrenaje utiliza la evapotranspiración de la vegetación, especialmente de los árboles, para mantener la profundidad de las capas freáticas.</t>
  </si>
  <si>
    <t>Blue water</t>
  </si>
  <si>
    <t>Eau bleue</t>
  </si>
  <si>
    <t>Agua azul</t>
  </si>
  <si>
    <t>The water in the lakes, rivers and aquifers. Blue water occurs in two different forms: surface runoff in surface water bodies and renewable groundwater runoff in the aquifers</t>
  </si>
  <si>
    <t>Eau des lacs, cours d'eau et aquifères. L'eau bleue se présente sous deux formes: écoulement superficiel dans les masses d'eau de surface et ruissellement des eaux souterraines renouvelables dans les aquifères.</t>
  </si>
  <si>
    <t>El agua de los lagos, los ríos y los acuíferos. El agua azul se da en dos formas: escorrentía superficial en las masas de agua superficiales y escorrentía subterránea renovable en los acuíferos.</t>
  </si>
  <si>
    <t>Borderstrip irrigation</t>
  </si>
  <si>
    <t>Irrigation par calants, irrigation à la planche</t>
  </si>
  <si>
    <t>Riego por tablares</t>
  </si>
  <si>
    <t>A sub-system of controlled flood irrigation in which the land is divided into parallel border strips demarcated from one another by earth ridges. Water is successively delivered into each strip from a head or field ditch at its upper end. On the upstream part of each strip is a flat zone, the level portion from which the stream of water spreads evenly across the entire downstream portion.</t>
  </si>
  <si>
    <t>Sous-système de l'irrigation par surverse contrôlée dans lequel le terrain est divisé en bandes parallèles, ou planches, séparées par des billons de terre. L'eau est amenée successivement dans chaque bande à partir d'un canal de distribution situé à l'extrémité supérieure du système. La partie amont de chaque planche est nivelée horizontalement, ce qui permet à la lame d'eau de s'écouler uniformément sur toute la surface en aval.</t>
  </si>
  <si>
    <t>Subsistema de riego controlado por inundación en el que la tierra se divide en tablares paralelos separados por crestas de tierra. Se suministra el agua a cada tablar desde una estructura o zanja situada en el extremo superior del mismo. La parte superior de cada tablar es llana y desde allí el agua se reparte de manera homogénea por toda la parte inferior, que está a un nivel más bajo.</t>
  </si>
  <si>
    <t>Bund</t>
  </si>
  <si>
    <t>Diguette, levée de terre</t>
  </si>
  <si>
    <t>Lomo</t>
  </si>
  <si>
    <t>A low embankment, wider than a ridge, normally greater than 20 cm but less than 1 m, used to control runoff in irrigated lands.  Bunds are characterized by the materials used (?earth bund', ?stone bund' or ?mixed bund'), their shape (?triangular bund', ?trapezoidal bund', ?semi-circular bund'), their dimension (?large semi-circular bund'), their position across the slope (?contour bund', ?graded water diversion bund', ?straight water diversion bund') and presence of ties if any (?tied bund').</t>
  </si>
  <si>
    <t>Petite digue plus large qu'un billon, normalement comprise entre 20 cm et 1 m, destinée à contrôler le ruissellement sur des terres irriguées. Les diguettes se caractérisent par les matériaux utilisés (diguette en terre, diguette en pierres ou diguette mixte), leur forme (triangulaire, trapézoïdale ou semi-circulaire), leur dimension (grande diguette semi-circulaire), leur position par rapport à la pente (diguette en courbes de niveau, diguette de dérivation en biais, diguette perpendiculaire de dérivation) et la présence ou non de diguettes transversales (diguette de raccordement).</t>
  </si>
  <si>
    <t>Caballón bajo, de anchura mayor que la de una cresta, normalmente mayor de 20 cm y menor de 1 m, que se utiliza para controlar la escorrentía de las tierras regadas. Los lomos se caracterizan por los materiales utilizados (de tierra, de piedra o mixto), su forma (triangular, trapezoidal, semicircular), su dimensión (semicircular de gran tamaño), su posición en relación con la gradiente (en líneas de nivel, de derivación gradual, de derivación perpendicular) o la presencia de dientes (lomo con diente).</t>
  </si>
  <si>
    <t>Canal evaporation losses</t>
  </si>
  <si>
    <t>Pertes par évaporation des canaux</t>
  </si>
  <si>
    <t>Pérdidas por evaporación en los canales</t>
  </si>
  <si>
    <t>Losses due to evaporation from the water surfaces of canals. They are generally accounted for as part of the total losses occurring in an irrigation system.</t>
  </si>
  <si>
    <t>Pertes liées à l'évaporation de la surface libre des canaux. Elles sont généralement comptabilisées dans les pertes totales d'un système d'irrigation.</t>
  </si>
  <si>
    <t>Pérdidas debidas a la evaporación de agua de las superficies de los canales. Se contabilizan por regla general como parte de las pérdidas totales que se producen en un sistema de riego.</t>
  </si>
  <si>
    <t>Capital cost</t>
  </si>
  <si>
    <t>Investissement initial, frais d'investissement</t>
  </si>
  <si>
    <t>Costo de capital</t>
  </si>
  <si>
    <t>The total expenditure incurred on a work since the beginning of its construction, excluding cost of operation, maintenance and repairs, but including cost of investigations and of all extensions and improvements.</t>
  </si>
  <si>
    <t>Dépenses totales engagées pour un ouvrage depuis le début de sa construction, hors coûts d'exploitation, d'entretien et de réparation, mais incluant le coût des études, agrandissements et améliorations.</t>
  </si>
  <si>
    <t>El costo total de una obra desde el principio de su construcción, excluidos los costos de funcionamiento, mantenimiento y reparación e incluidos los costos de investigación, ampliación y mejora.</t>
  </si>
  <si>
    <t>Catchment area</t>
  </si>
  <si>
    <t>Aire de collecte, bassin versant, bassin hydrographique</t>
  </si>
  <si>
    <t>Área de captación</t>
  </si>
  <si>
    <t>Area of land from which runoff supplies a field, river, lake, or groundwater aquifer</t>
  </si>
  <si>
    <t>Superficie des terres dont le ruissellement alimente un champ, un cours d'eau, un lac ou une nappe souterraine.</t>
  </si>
  <si>
    <t>Superficie de tierra desde la que la escorrentía fluye a un campo, río, lago o acuífero subterráneo.</t>
  </si>
  <si>
    <t>Cistern, Venetian Cistern (or sand-filled reservoir)</t>
  </si>
  <si>
    <t>Citerne, citerne vénitienne (ou réservoir rempli de sable)</t>
  </si>
  <si>
    <t>Cisterna, cisterna veneciana (o depósito con arena)</t>
  </si>
  <si>
    <t>A tank or an underground reservoir used to collect water in the form of runoff from a rock-lined catchment or other suitable, nonporous surface. Cisterns are often used to store rainwater from rooftops.</t>
  </si>
  <si>
    <t>Citerne ou réservoir enterré utilisé(e) pour collecter l'eau ruisselant d'un bassin rocheux ou de toute autre surface adaptée non poreuse. Les citernes sont souvent utilisées pour stocker l'eau de pluie ruisselant des toits.</t>
  </si>
  <si>
    <t>Tanque o depósito subterráneo que se utiliza para recoger agua en forma de escorrentía desde una superficie de captación revestida de roca u otra superficie adecuada no porosa. A menudo se utilizan cisternas para almacenar el agua de lluvia recogida en los tejados.</t>
  </si>
  <si>
    <t>Soil, clay Loam</t>
  </si>
  <si>
    <t>Sol: loam argileux, limon argileux</t>
  </si>
  <si>
    <t>Suelo franco arcilloso</t>
  </si>
  <si>
    <t>Soil Texture class characterized by the following features:  As for loam, although the soil can be bent into a U, but no further, without being broken.</t>
  </si>
  <si>
    <t>Catégorie de texture d'un sol se caractérisant comme suit: comme le sol loameux, se plie en U, mais pas plus sans se briser.</t>
  </si>
  <si>
    <t>Tipo de textura de suelo caracterizada por  poderse doblar en forma de U, pero no más allá, ya que se rompería, al igual que el suelo franco.</t>
  </si>
  <si>
    <t>Climate</t>
  </si>
  <si>
    <t>Climat</t>
  </si>
  <si>
    <t>Clima</t>
  </si>
  <si>
    <t>Fluctuating aggregate of atmospheric conditions characterized by the state and the developments of the weather in a given area.</t>
  </si>
  <si>
    <t>Ensemble fluctuant de conditions atmosphériques caractérisé par l'état et les évolutions du temps dans une région donnée.</t>
  </si>
  <si>
    <t>Conjunto variable de las condiciones atmosféricas que se caracteriza por el estado y el desarrollo de las condiciones meteorológicas en una zona determinada.</t>
  </si>
  <si>
    <t>Command area for irrigation</t>
  </si>
  <si>
    <t>Surface d'irrigation contrôlée</t>
  </si>
  <si>
    <t>Superficie cubierta por el riego</t>
  </si>
  <si>
    <t>Area of land suitable for irrigation development, taking into account areas where water is controlled with dams. It includes land already under irrigation. The exact definition may vary among countries. (see note on irrigation potential )</t>
  </si>
  <si>
    <t>Superficie des terres adaptées à l'irrigation, en tenant compte des zones dans lesquelles l'eau est contrôlée par des barrages. Cette surface comprend les terres déjà irriguées. La définition exacte varie parfois selon les pays (voir la note sur le potentiel d'irrigation).</t>
  </si>
  <si>
    <t>Superficie de tierra adecuada para el desarrollo del riego, teniendo en cuenta las superficies en las que se controla el agua mediante presas. Incluye la superficie que está ya bajo regadío. La definición exacta puede variar de un país a otro (véase la nota sobre potencial de riego).</t>
  </si>
  <si>
    <t>Contingent valuation</t>
  </si>
  <si>
    <t>Évaluation conditionnelle, évaluation contingente</t>
  </si>
  <si>
    <t>Valoración condicional</t>
  </si>
  <si>
    <t>A valuation from a survey technique using direct questioning of individuals to estimate individuals' willingness to pay .</t>
  </si>
  <si>
    <t>Méthode d'évaluation directe par questionnaire de ce que les gens sont prêts à payer.</t>
  </si>
  <si>
    <t>Técnica de valoración de un estudio que se basa en la formulación directa de preguntas a personas para estimar la disposición a pagar de los individuos.</t>
  </si>
  <si>
    <t>Contour line</t>
  </si>
  <si>
    <t>Isoligne, isoplèthe, courbe de niveau</t>
  </si>
  <si>
    <t>Curva de nivel</t>
  </si>
  <si>
    <t>In a map, a contour line joins points on the land surface with the same value of whatever the map is displaying (elevation, temperature, rainfall, etc).  In temperature maps, contour lines are referred to as 'isotherms'.</t>
  </si>
  <si>
    <t>Sur une carte, ligne qui relie tous les points de même valeur de la caractéristique représentée (élévation, température, précipitation, etc.). Sur les cartes de températures, les isolignes sont appelés «isothermes».</t>
  </si>
  <si>
    <t>En un mapa, una curva de nivel une puntos de la superficie de la tierra que tienen el mismo valor de la variable que se muestra en el mapa (altitud, temperatura, precipitaciones, etc.). En los mapas térmicos, las curvas de nivel se denominan ?isotermas?.</t>
  </si>
  <si>
    <t>Conveyance canal</t>
  </si>
  <si>
    <t>Canal d'amenée, canal tête-morte</t>
  </si>
  <si>
    <t>Canal de transporte</t>
  </si>
  <si>
    <t>Main canal of an irrigation system connecting the water source (or the feeder conduit) to the distribution system.</t>
  </si>
  <si>
    <t>Canal principal d'un système d'irrigation qui relie la source d'eau (ou la conduite d'alimentation) au système de distribution.</t>
  </si>
  <si>
    <t>Canal principal de un sistema de riego que conecta la fuente de agua (o el conducto de alimentación) con el sistema de distribución.</t>
  </si>
  <si>
    <t>Conveyance losses</t>
  </si>
  <si>
    <t>Pertes en cours de transport</t>
  </si>
  <si>
    <t>Pérdidas durante el transporte</t>
  </si>
  <si>
    <t>Losses of water in transit from the source of supply to the point of service whether in natural channels or in artificial ones, such as canals, distributors, ditches or watercourses. They comprise evaporation from the water surface, seepage, and incidental transpiration by vegetation growing in the water or along the banks of natural channels, canals or watercourses (= transmission losses).</t>
  </si>
  <si>
    <t>Pertes d'eau enregistrées entre la source d'alimentation et le point d'utilisation que le transport se fasse par des voies naturelles ou artificielles: canaux, répartiteurs, fossés ou rigoles. Elles incluent l'évaporation de la surface libre de l'eau, les infiltrations et la transpiration annexe de la végétation poussant dans l'eau ou le long des rigoles, canaux et chenaux naturels.</t>
  </si>
  <si>
    <t>Pérdidas de agua durante el transporte desde la fuente de suministro hasta el punto final por canales naturales o artificiales, como canales, distribuidores, zanjas o cursos de agua. Incluyen la evaporación de la superficie del agua, la infiltración y la transpiración incidental de las plantas acuáticas o de las orillas de canales o cursos de agua naturales.</t>
  </si>
  <si>
    <t>Corrugation irrigation</t>
  </si>
  <si>
    <t>Irrigation à la raie</t>
  </si>
  <si>
    <t>Riego por pequeños surcos</t>
  </si>
  <si>
    <t>A sub-system of controlled flood irrigation. Corrugations between crop rows are fed at the head by flows from a furrow long enough to wet laterally the ridges situated between the corrugations. In soils with a large natural slope, corrugations with a small longitudinal slope appear to be parallel to the contours.</t>
  </si>
  <si>
    <t>Sous-système de l'irrigation par surverse contrôlée. Les raies entre les lignes de cultures sont alimentées à l'entrée par des écoulements provenant d'un sillon; l'écoulement est maintenu pendant une durée suffisante pour permettre l'humidification latérale des billons situés de part et d'autre des raies. Dans les sols ayant une grande pente naturelle, les raies à faible pente longitudinale semblent être parallèles aux courbes de niveau.</t>
  </si>
  <si>
    <t>Subsistema de riego controlado por inundación. Los pequeños surcos que separan las filas de cultivos se riegan por un extremo a partir de un surco lo suficientemente largo para humedecer los lados de las crestas situadas entre los surcos. En suelos que tienen un gradiente natural considerable, los surcos que tienen una pequeña pendiente longitudinal se disponen en paralelo a las curvas de nivel.</t>
  </si>
  <si>
    <t>Cost-benefit analysis</t>
  </si>
  <si>
    <t>Analyse coûts-avantages</t>
  </si>
  <si>
    <t>Análisis de costos-beneficios</t>
  </si>
  <si>
    <t>The appraisal of all the social and economic costs and benefits accruing from a decision or project.</t>
  </si>
  <si>
    <t>Évaluation de l'ensemble des coûts et avantages sociaux et économiques associés à une décision ou à un projet.</t>
  </si>
  <si>
    <t>Valoración de todos los costos y beneficios sociales y económicos derivados de una decisión o un proyecto.</t>
  </si>
  <si>
    <t>Crop irrigation water requirement</t>
  </si>
  <si>
    <t>Besoin en eau d'irrigation des cultures</t>
  </si>
  <si>
    <t>Necesidad de agua para regar los cultivos</t>
  </si>
  <si>
    <t>Consumptive use minus effective precipitation.</t>
  </si>
  <si>
    <t>Consommation totale moins précipitations réelles.</t>
  </si>
  <si>
    <t>Uso para consumo menos precipitaciones reales.</t>
  </si>
  <si>
    <t>Crop water productivity</t>
  </si>
  <si>
    <t>Productivité de l'eau des cultures</t>
  </si>
  <si>
    <t>Productividad hídrica de los cultivos</t>
  </si>
  <si>
    <t>Crop production per unit of water, often expressed in kg/m&lt;sup&gt;3&lt;/sup&gt;. Also called Physical Water productivity.</t>
  </si>
  <si>
    <t>Production des cultures par unité d'eau, souvent exprimée en kg/m3. Aussi appelée productivite physique de l'eau.</t>
  </si>
  <si>
    <t>Producción de los cultivos por unidad de agua, a menudo expresada en kg/m&lt;sup&gt;3&lt;/sup&gt;. También se denomina Productividad Física del agua.</t>
  </si>
  <si>
    <t>Crop water requirement</t>
  </si>
  <si>
    <t>Besoins en eau de la culture</t>
  </si>
  <si>
    <t>Necesidades de agua de los cultivos</t>
  </si>
  <si>
    <t>The total water needed for evapotranspiration and cell construction, from planting to harvest for a given crop in a specific climate regime, when adequate soil water is maintained by rainfall and/or irrigation so that it does not limit plant growth and crop yield.It also corresponds to the amount of water enabling the actual evapotranspiration of a crop to be equal to its potential evapotranspiration.</t>
  </si>
  <si>
    <t>Quantité d?eau totale requise pour l?évapotranspiration et le développement des cellules d?une culture donnée, depuis la plantation jusqu?à la récolte, dans un régime climatique spécifique, quand la pluie et/ou l?irrigation maintiennent une teneur adéquate d?eau dans le sol, de façon à ne limiter ni la croissance de la plante ni le rendement de la culture. Elle correspond également à la quantité d?eau permettant à l?évapotranspiration réelle d?une culture d?être équivalente à son évapotranspiration potentielle.</t>
  </si>
  <si>
    <t>La cantidad total de agua necesaria para la evapotranspiración y la construcción celular desde la plantación hasta la cosecha de un cultivo determinado en un régimen climático específico cuando el agua de los suelos se mantiene adecuadamente mediante la lluvia o el riego, no limitando así el crecimiento de las plantas ni el rendimiento de los cultivos. También se corresponde con la cantidad de agua que permite que la evapotranspiración real de un cultivo sea igual a su evapotranspiración potencial.</t>
  </si>
  <si>
    <t>Crop yield</t>
  </si>
  <si>
    <t>Rendement des cultures</t>
  </si>
  <si>
    <t>Rendimiento de los cultivos</t>
  </si>
  <si>
    <t>The data reported under this element represent the harvested production (in weight) per unit of harvested area for crop products. In most of the cases yield data are not recorded but obtained by dividing the data stored under production element by those recorded under element: area harvested. Data are typically recorded in hectogram (100 grams) per hectare (HG/HA).</t>
  </si>
  <si>
    <t>Les données consignées sous ce poste représentent la production récoltée (en poids) par unité de superficie récoltée. Dans la plupart des cas, les données de rendement ne sont pas enregistrées directement, mais obtenues en divisant les données stockées sous le poste production par celles consignées sous le poste superficie récoltée. Les informations sont généralement enregistrées en hectogramme (100 g) par hectare (HG/HA).</t>
  </si>
  <si>
    <t>Los datos presentados en este elemento se refieren a la producción cosechada (en peso) por unidad de superficie cosechada de cultivos. En la mayoría de los casos, no se registran los datos sobre rendimiento, sino que se obtienen dividiendo los datos del elemento de producción entre los del elemento superficie cosechada. Los datos se suelen registrar en hectogramos (100 gramos) por hectárea (hg/ha).</t>
  </si>
  <si>
    <t>Cropping pattern</t>
  </si>
  <si>
    <t>Assolement</t>
  </si>
  <si>
    <t>Plan de cultivos</t>
  </si>
  <si>
    <t>Plan and/or schedule that determines the agronomic practices of a specific crop: to what extent it is grown, and in what seasons during the year.</t>
  </si>
  <si>
    <t>Plan et/ou calendrier qui détermine les pratiques agronomiques d?une culture particulière : sa superficie et les saisons pendant lesquelles elle est  cultivée au cours de l?année.</t>
  </si>
  <si>
    <t>Plan, programa o calendario que determina las prácticas agronómicas para un cultivo específico: en qué medida crece, y en que estaciones durante el año.</t>
  </si>
  <si>
    <t>Cropping system</t>
  </si>
  <si>
    <t>Système de culture</t>
  </si>
  <si>
    <t>Sistema de cultivo</t>
  </si>
  <si>
    <t>The cropping pattern used on a farm and their interaction with farm resources, other farm enterprises, and available technologies which determine their cultivation. The cropping system is a subsystem of a farming system.</t>
  </si>
  <si>
    <t>Assolement cultural utilisé sur une exploitation et son interaction avec les éléments qui déterminent cette culture: ressources de l'exploitation, autres activités de l'exploitation et technologies disponibles. Le système de culture est l'une des composantes du système agricole.</t>
  </si>
  <si>
    <t>El plan de cultivo utilizado en una explotación y su interacción con los recursos agrícolas, otras empresas agrícolas y las tecnologías disponibles que determinan su cultivo. El sistema de cultivo es un subsistema de un sistema agrícola.</t>
  </si>
  <si>
    <t>Cut-off drain</t>
  </si>
  <si>
    <t>Fossé d'assainissement, fossé de dérivation</t>
  </si>
  <si>
    <t>Canal de drenaje</t>
  </si>
  <si>
    <t>A drainage system for draining seepy hillsides. Tiles are placed along the hillside to intercept the seep water and prevent it from reaching the bottom land, or an open channel is dug along the hillside to achieve the same effect.</t>
  </si>
  <si>
    <t>Système de drainage destiné à intercepter les eaux de ruissellement d'un terrain en pente. Des tuiles sont disposées à flanc de coteau pour intercepter le ruissellement et éviter que l'eau n'atteigne les terres situées en contrebas. Il est également possible de creuser une rigole à ciel ouvert pour obtenir le même effet.</t>
  </si>
  <si>
    <t>Sistema de drenaje para drenar laderas infiltradas de agua. Se colocan tubos de barro a lo largo de la ladera para interceptar el agua infiltrada y evitar que alcance las tierras bajas, o bien se cava una zanja abierta a lo largo de la ladera para conseguir el mismo resultado.</t>
  </si>
  <si>
    <t>Dam silting</t>
  </si>
  <si>
    <t>Envasement des barrages</t>
  </si>
  <si>
    <t>Sedimentación en la presa</t>
  </si>
  <si>
    <t>Refers to the accumulation of sediments inside a dam, that leads to a reduction of its useful capacity.</t>
  </si>
  <si>
    <t>Accumulation de sédiments en amont d'un barrage, qui entraîne une diminution de sa capacité utile.</t>
  </si>
  <si>
    <t>Hace referencia a la acumulación de sedimentos en el interior del embalse, con la consiguiente reducción de su capacidad útil.</t>
  </si>
  <si>
    <t>Dam</t>
  </si>
  <si>
    <t>Barrage</t>
  </si>
  <si>
    <t>Presa</t>
  </si>
  <si>
    <t>A barrier constructed across a valley for impounding water or creating a reservoir. Dams are characterized by their purposes and construction materials used.</t>
  </si>
  <si>
    <t>Barrière construite en travers d'une vallée pour retenir l'eau ou créer un réservoir. Les barrages se caractérisent par leur objet et par les matériaux de construction utilisés.</t>
  </si>
  <si>
    <t>Barrera construida a través de un valle para retener el agua o crear un embalse. Las presas se caracterizan por su finalidad y por los materiales de construcción empleados.</t>
  </si>
  <si>
    <t>Barrage, digueSeuil, B. régulateurB. de dérivationB. en terreB. filtrant, digue filtrante  B. perméable en pierres B. de retenueB. avec aire de collecte rocheuseB. capteur de dépôts d' alluvionsB. souterrain</t>
  </si>
  <si>
    <t>Presa, represaP. de controlP. de derivaciónP. de tierraP. de percolaciónP. de piedra permeableP. de retenciónP. con área de captación de piedraP. de arenaP. subterránea</t>
  </si>
  <si>
    <t>Delivery structures</t>
  </si>
  <si>
    <t>Ouvrages de distribution</t>
  </si>
  <si>
    <t>Estructuras de suministro</t>
  </si>
  <si>
    <t>All the structures (canals or pipes and their appurtenant works, such as intakes, distributors, drops and discharge structures) which ensure delivery of water to the irrigators of an irrigation area from the main canal.</t>
  </si>
  <si>
    <t>Tous les ouvrages (canaux ou tuyaux et ouvrages associés, tels que prises d'eau, répartiteurs, seuils et ouvrages d'évacuation) qui assurent la distribution d'eau vers les irrigateurs d'un périmètre d'irrigation, au départ du canal principal.</t>
  </si>
  <si>
    <t>Todas las estructuras (canales o tuberías y los elementos accesorios, como estructuras de entrada, distribución, goteo y desagüe) que aseguran el suministro de agua desde el canal principal a los regantes de una superficie de riego.</t>
  </si>
  <si>
    <t xml:space="preserve">Delta </t>
  </si>
  <si>
    <t>Delta</t>
  </si>
  <si>
    <t>The triangular land area at the mouth of a river. Typically associated with heavy sediment deposits (as the main river branches off into multiple thinner distributaries the water slows down, and therefore provides a larger opportunity for sediment to fall out of suspension).</t>
  </si>
  <si>
    <t>Étendue triangulaire de terres à l'embouchure d'un fleuve. Les deltas sont généralement associés à d'importants dépôts sédimentaires (le fleuve se divisant en plusieurs défluents plus étroits, le débit diminue, ce qui donne plus de chances au sédiment de se déposer).</t>
  </si>
  <si>
    <t>Superficie de tierra triangular existente en la desembocadura de un río. Se asocia normalmente a depósitos de sedimentos pesados. A medida que el río principal se divide en múltiples canales de distribución más estrechos, el caudal se ralentiza y favorece el depósito de los sedimentos.</t>
  </si>
  <si>
    <t>Demand (economy)</t>
  </si>
  <si>
    <t>Demande (économie)</t>
  </si>
  <si>
    <t>Demanda (economía)</t>
  </si>
  <si>
    <t>The desire for a good or service supported by the means to purchase it.</t>
  </si>
  <si>
    <t>Désir d'obtenir un bien ou service étayé par les moyens de l'acquérir.</t>
  </si>
  <si>
    <t>Deseo por un bien o servicio respaldado por los medios para comprarlo.</t>
  </si>
  <si>
    <t>Demand management of water resources</t>
  </si>
  <si>
    <t>Gestion de la demande de ressources en eau</t>
  </si>
  <si>
    <t>Gestión de la demanda de recursos hídricos</t>
  </si>
  <si>
    <t>The programmes adopted to achieve effective management of the use of water resources in order to meet the general objectives of economic efficiency, environmental conservation, and community and consumer satisfaction.</t>
  </si>
  <si>
    <t>Programmes adoptés pour parvenir à une gestion efficace de l'utilisation des ressources en eau, de façon à réaliser les objectifs généraux d'efficience économique, de conservation de l'environnement, et de satisfaction de la collectivité et des consommateurs.</t>
  </si>
  <si>
    <t>Programas adoptados para realizar una gestión eficaz del uso de los recursos hídricos, con la finalidad de alcanzar los objetivos generales de eficiencia económica, conservación medioambiental y satisfacción de las comunidades y los consumidores.</t>
  </si>
  <si>
    <t>Direct use value</t>
  </si>
  <si>
    <t>Valeur d'usage direct</t>
  </si>
  <si>
    <t>Valor de uso directo</t>
  </si>
  <si>
    <t>The value derived from direct use or interaction with a wetland's resources and services, such as the value of fish catches.</t>
  </si>
  <si>
    <t>Valeur dérivée de l'usage direct des ressources et services d'une zone humide ou de l'interaction avec ces ressources et services. Exemple: valeur des poissons pêchés.</t>
  </si>
  <si>
    <t>Valor derivado del uso directo o la interacción con los recursos y servicios de un humedal, como el valor de las capturas de la pesca.</t>
  </si>
  <si>
    <t>Diversion channel</t>
  </si>
  <si>
    <t>Canal de dérivation, canal de protection</t>
  </si>
  <si>
    <t>Canal de derivación</t>
  </si>
  <si>
    <t>Channel which is constructed across the slope to intercept surface runoff and divert it to a safe outlet.</t>
  </si>
  <si>
    <t>Canal construit en travers d'une pente pour intercepter les eaux de ruissellement de surface et les évacuer en toute sécurité.</t>
  </si>
  <si>
    <t>Canal que se construye a lo largo de la gradiente para interceptar la escorrentía superficial y desviarla a una estructura de salida segura.</t>
  </si>
  <si>
    <t>Drain, sub-surface</t>
  </si>
  <si>
    <t>Drain souterrain</t>
  </si>
  <si>
    <t>Drenaje subsuperficial</t>
  </si>
  <si>
    <t>A human-made system that evacuates excess water (water that percolates past the root system unabsorbed) and salts via  wells, mole drains, pipe drains, weep drains, and/or open drains, and subsequently away from the crop.</t>
  </si>
  <si>
    <t>Système artificiel permettant d'évacuer loin des cultures l'excès d'eau (celle qui s'infiltre au-delà du système de racines sans être absorbée) et de sels en les dirigeant vers des puits, des drains taupes, des drains tubulaires, des drains verticaux et/ou des fossés à ciel ouvert.</t>
  </si>
  <si>
    <t>Sistema realizado por el hombre que sirve para evacuar el exceso de agua (agua que se infiltra más allá de las raíces y no se absorbe) y las sales a través de pozos, drenaje topo, drenaje por tuberías, drenaje por mechinales o drenaje abierto y evitar su contacto con los cultivos.</t>
  </si>
  <si>
    <t>Drain, surface</t>
  </si>
  <si>
    <t>Drain de surface</t>
  </si>
  <si>
    <t>Drenaje superficial</t>
  </si>
  <si>
    <t>Draining systems like channels and land forming, designed to divert excess surface water away from an agricultural area in order to prevent water logging, salinization, etc.</t>
  </si>
  <si>
    <t>Système de drainage (rigoles ou remodelage du terrain, par exemple) destiné à détourner l'excès d'eau de surface d'une terre agricole pour empêcher l'engorgement ou la salinisation notamment.</t>
  </si>
  <si>
    <t>Sistemas de drenaje como canales y surcos de tierra diseñados para desviar el exceso de agua superficial de una zona agrícola y evitar el encharcamiento y la salinización.</t>
  </si>
  <si>
    <t>Drainage</t>
  </si>
  <si>
    <t>Drenaje</t>
  </si>
  <si>
    <t>The natural or artificial removal of surplus ground- and surface water and dissolved salt from the land in order to enhance agriculture production. In the case of natural drainage the excess waters flows from the fields to lakes, swamps, streams and rivers. In an artificial system surplus ground or surface water is removed by means of sub surface or surface conduits.</t>
  </si>
  <si>
    <t>Suppression naturelle ou artificielle de l'eau souterraine et superficielle et des sels dissous retenus en excès dans les terres afin d'améliorer la production agricole. Dans le cas du drainage naturel, l'excès d'eau s'évacue des champs jusqu'aux lacs, marécages, fleuves et rivières. Dans un système artificiel, l'excès d'eau souterraine ou superficielle est éliminé par des canalisations souterraines ou des canalisations de surface.</t>
  </si>
  <si>
    <t>Eliminación natural o artificial del exceso de aguas subterráneas y superficiales y las sales disueltas del terreno con la finalidad de mejorar la producción agrícola. En el caso del drenaje natural, el exceso de agua fluye de los campos a lagos, pantanos, corrientes de agua y ríos. En los sistemas artificiales, las aguas subterráneas o superficiales en exceso se eliminan por conducciones subterráneas o superficiales.</t>
  </si>
  <si>
    <t>Ici l'accent est mis sur le drainage des terres agricoles mais il existe deux autres types importants de systèmes de drainage: le drainage urbain et le drainage routier.</t>
  </si>
  <si>
    <t>Drainage Basin</t>
  </si>
  <si>
    <t>Bassin versant, bassin hydrographique</t>
  </si>
  <si>
    <t>Cuenca hidrográfica</t>
  </si>
  <si>
    <t>The area of land drained by a river and its tributaries (the term is synonymous with river basin). The measurable parts of a drainage basin system include: basin area, valley-side slopes, floodplains, and stream channel length, and equilibrium conditions within the system are revealed by the statistical relationships between the various parameters; for example, basin area may be directly related to total channel length.</t>
  </si>
  <si>
    <t>Superficie de terres drainées par un cours d'eau et ses affluents. Les parties mesurables d'un système de bassin versant incluent: la surface du bassin, les versants de la vallée, les plaines d'inondation et la longueur du lit du cours d'eau, étant entendu que les conditions d'équilibre au sein du système sont révélées par les relations statistiques entre ces différents paramètres. Ainsi, la surface du bassin peut être liée directement à la longueur totale du lit du cours d'eau.</t>
  </si>
  <si>
    <t>Superficie de tierra drenada por un río y sus afluentes (el término es sinónimo de cuenca fluvial o cuenca de drenaje). Las partes medibles de una cuenca hidrográfica son: superficie de la cuenca, gradientes laterales del valle, zonas de inundación y longitud del lecho fluvial. Las condiciones de equilibrio en el sistema se revelan a través de las relaciones estadísticas entre los parámetros. Por ejemplo, la superficie de la cuenca puede estar relacionada directamente con la longitud total del lecho fluvial.</t>
  </si>
  <si>
    <t>Drainage, horizontal</t>
  </si>
  <si>
    <t>Drainage horizontal</t>
  </si>
  <si>
    <t>Drenaje horizontal</t>
  </si>
  <si>
    <t>Drainage method to control groundwater tables by horizontal buried pipe drains (closed system) or open drains.</t>
  </si>
  <si>
    <t>Technique de drainage qui consiste à contrôler le niveau des nappes phréatiques au moyen de tuyaux de drainage enterrés (système fermé) ou de drains à ciel ouvert.</t>
  </si>
  <si>
    <t>Método de drenaje que sirve para controlar las capas freáticas mediante tuberías de drenaje horizontales enterradas (sistema cerrado) o mediante drenaje abierto.</t>
  </si>
  <si>
    <t>Drainage, vertical</t>
  </si>
  <si>
    <t>Drainage vertical</t>
  </si>
  <si>
    <t>Drenaje vertical</t>
  </si>
  <si>
    <t>Drainage technique to control groundwater tables by using vertical drainage pipes and pumps</t>
  </si>
  <si>
    <t>Technique de drainage qui consiste à contrôler le niveau des nappes phréatiques au moyen de tuyaux de drainage verticaux et de pompes.</t>
  </si>
  <si>
    <t>Método de drenaje que sirve para controlar las capas freáticas mediante el uso de tuberías verticales y bombas de drenaje.</t>
  </si>
  <si>
    <t>Drip irrigation</t>
  </si>
  <si>
    <t>Irrigation au goutte-à-goutte</t>
  </si>
  <si>
    <t>Riego por goteo</t>
  </si>
  <si>
    <t>Irrigation method where water is applied as a small discharge to each plant or adjacent to it using drip emitters.</t>
  </si>
  <si>
    <t>Système d'irrigation dans lequel l'eau est appliquée par petites quantités à la base ou à côté de chaque plante au moyen de goutteurs.</t>
  </si>
  <si>
    <t>Método de riego mediante el que se suministra el agua en pequeñas cantidades a las plantas o cerca de ellas mediante goteros.</t>
  </si>
  <si>
    <t>Economic value of unit of irrigation water</t>
  </si>
  <si>
    <t>Valeur économique par unité d'eau d'irrigation</t>
  </si>
  <si>
    <t>Valor económico por unidad de agua de riego</t>
  </si>
  <si>
    <t>The value of a crop raised by a unit of irrigation water if run continuously throughout the life of the crop.</t>
  </si>
  <si>
    <t>Valeur d'une culture pratiquée par unité d'eau d'irrigation, si la culture est irriguée de manière permanente pendant toute sa croissance.</t>
  </si>
  <si>
    <t>Valor de un cultivo por unidad de agua de riego considerada como flujo continuo a lo largo de la vida del cultivo.</t>
  </si>
  <si>
    <t>Economically active population</t>
  </si>
  <si>
    <t>Population économiquement active</t>
  </si>
  <si>
    <t>See: Total economically active population</t>
  </si>
  <si>
    <t>Voir: Population totale économiquement active</t>
  </si>
  <si>
    <t xml:space="preserve">Ver: Población total económicamente activa. </t>
  </si>
  <si>
    <t>Effective precipitation</t>
  </si>
  <si>
    <t>Pluie efficace</t>
  </si>
  <si>
    <t>Precipitación efectiva</t>
  </si>
  <si>
    <t>Useful or utilizable precipitation. Precipitation is not necessarily useful or desirable at the time, rate or amount in which it is received. Some of it may be unavoidably wasted while some may even be destructive. The useful portion of precipitation is stored and supplied to the user; the unwanted part needs to be conveyed or removed speedily, but varies depending on users. From an agricultural production perspective, the effective precipitation is that portion of total annual precipitation which is useful directly and/or indirectly for crop production at the site where it falls, but without pumping. It therefore includes water intercepted by living or dry vegetation, that is lost by evaporation from the soil surface, the precipitation lost by evapotranspiration during growth, that fraction which contributes to leaching, percolation or facilitates other cultural operations either before or after sowing without any harm to yield and quality of the principal crops. Consequently ineffective rainfall is that portion which is lost by surface runoff, unnecessary deep percolation losses, the moisture remaining in the soil after the harvest of the crop and which is not useful for next season's crop.</t>
  </si>
  <si>
    <t>Pluie utile ou utilisable. L?eau pluviale n?est pas nécessairement utile ou souhaitable au moment ou dans le volume ou la quantité où elle est reçue. Une partie de celle-ci peut se perdre inévitablement voire même être destructrice. La partie utile est stockée et fournie à l?usager ; la partie non désirée, qui varie selon l?usager, doit être transportée ou éliminée rapidement. Du point de vue de la production agricole, la pluie efficace est la partie des précipitations annuelles totales qui est directement et/ou indirectement utile, sans pompage, pour la production des cultures sur le site où elle tombe. Elle comprend donc l?eau interceptée par la végétation vivante ou desséchée, l?eau perdue par évaporation de la surface du sol, l?eau pluviale perdue par évapotranspiration pendant la croissance ainsi que la fraction de l?eau qui contribue au lessivage, qui est percolée ou qui est utilisée, sans nuire au rendement ni à la qualité des principales cultures, pour faciliter d?autres opérations culturales avant ou après les semis. Par conséquent, la pluie inefficace est la partie des précipitations perdue par l?écoulement de surface, la percolation profonde inutile et la rétention d?humidité dans le sol après la récolte inutile pour la saison suivante.</t>
  </si>
  <si>
    <t>Precipitación útil o utilizable. La precipitación no es siempre necesariamente útil o deseada en el momento, velocidad y cantidad con la que se recibe. Una parte puede ser inevitablemente desperdiciada mientras que otra parte puede ser destructiva. Una parte útil de la precipitación se almacena y se suministra al usuario; la parte no deseada tiene que ser transportada o eliminada rápidamente, pero varía dependiendo de los usuarios. Desde un punto de vista de producción agrícola, la precipitación efectiva es aquella porción de la precipitación total anual que es útil directa o indirectamente para la producción del cultivo en el lugar donde cae, pero sin ser bombeada. Por lo tanto incluye el agua interceptada por la vegetación viva o seca, que se pierde por evaporación desde la superficie del suelo, la precipitación perdida por evapotranspiración durante el crecimiento, la fracción que contribuye a la filtración, percolación o que facilita otras operaciones de cultivo antes o después de la siembra sin ningún daño al rendimiento o a la calidad de los cultivos principales. Por consiguiente, la lluvia inefectiva es aquella parte que se pierde por escurrimiento superficial, pérdidas por percolación profundas innecesarias, la humedad que queda en el suelo después de la cosecha de los cultivos y que no es aprovechable en el siguiente ciclo de cultivo.</t>
  </si>
  <si>
    <t>Conveyance efficiency</t>
  </si>
  <si>
    <t>Efficience du transport</t>
  </si>
  <si>
    <t>Eficiencia de conducción</t>
  </si>
  <si>
    <t>Conveyance efficiency (Ec) is the ratio of the water received at  the inlet of a block of fields to the water released at the headwork</t>
  </si>
  <si>
    <t>L'efficience du transport (Ec) est le rapport entre l'eau reçue à l'entrée d'un groupe de champs et l'eau admise à l'ouvrage de tête.</t>
  </si>
  <si>
    <t>La eficiencia de conducción (Ec) es la proporción entre el agua que se recibe en la entrada de un grupo de parcelas y el agua servida desde la estructura de derivación.</t>
  </si>
  <si>
    <t>Distribution system efficiency</t>
  </si>
  <si>
    <t>Efficience du système de distribution</t>
  </si>
  <si>
    <t>Eficiencia del sistema de distribución</t>
  </si>
  <si>
    <t>Conveyance and field canal efficiencies are sometimes combined and called distribution system efficiency, Ed, where Ed = Ec x Eb</t>
  </si>
  <si>
    <t>L'efficience du transport et l'efficience des canaux d'irrigation au champ sont parfois combinées et regroupées sous le terme «efficience du système de distribution» (Ed), où Ed = Ec x Eb.</t>
  </si>
  <si>
    <t>La combinación de la eficiencia de conducción (Ec) y la eficiencia del canal de la parcela (Eb), siendo la eficiencia del sistema de distribución (Ed) = Ec x Eb.</t>
  </si>
  <si>
    <t>Economic efficiency</t>
  </si>
  <si>
    <t>Efficience économique</t>
  </si>
  <si>
    <t>Eficiencia económica</t>
  </si>
  <si>
    <t>Economic efficiency is the allocation of resources in the economy that yields an overall net gain to society as measured through valuation in terms of the benefits of each use minus its costs.</t>
  </si>
  <si>
    <t>Gain global net pour la société généré par l'allocation de ressources à l'économie, mesuré en valorisant les avantages engendrés par l'utilisation de ces ressources, puis en en déduisant les coûts.</t>
  </si>
  <si>
    <t>La eficiencia económica es la asignación de recursos económicos que produce un beneficio general neto a la sociedad, con arreglo a la medición de los beneficios de cada uso menos sus costos.</t>
  </si>
  <si>
    <t>Farm irrigation efficiency</t>
  </si>
  <si>
    <t>Efficience de l'irrigation à la ferme</t>
  </si>
  <si>
    <t>Eficiencia de la explotación</t>
  </si>
  <si>
    <t>Field canal and field application efficiencies are also sometimes combined and called farm irrigation efficiency, Ef, where Ef = Eb x Ea.</t>
  </si>
  <si>
    <t>L'efficience des canaux d'irrigation au champ et l'efficience de l'application de l'irrigation au champ sont parfois combinées et regroupées sous le terme «efficience de l'irrigation à la ferme» (Ef), où Ef = Eb x Ea.</t>
  </si>
  <si>
    <t>La combinación de la eficiencia del canal de la parcela (Eb) y la eficiencia de aplicación en la parcela (Ea), siendo la eficiencia de la explotación (Ef) = Eb x Ea.</t>
  </si>
  <si>
    <t>Field application efficiency</t>
  </si>
  <si>
    <t>Efficience de l'application de l'irrigation au champ</t>
  </si>
  <si>
    <t>Eficiencia de aplicación en la parcela</t>
  </si>
  <si>
    <t>Field application efficiency (Ea) is the ratio between water directly available to the crop and that received at the field inlet</t>
  </si>
  <si>
    <t>L'efficience de l'application de l'irrigation au champ (Ea) est le rapport entre la quantité d'eau directement disponible pour la culture et celle fournie au point d'entrée dans le champ.</t>
  </si>
  <si>
    <t>La eficiencia de aplicación en la parcela (Ea) es la proporción entre el agua disponible directamente para el cultivo y la recibida en la entrada de la parcela.</t>
  </si>
  <si>
    <t>Field canal efficiency</t>
  </si>
  <si>
    <t>Efficience des canaux d'irrigation au champ</t>
  </si>
  <si>
    <t>Eficiencia del canal de la parcela</t>
  </si>
  <si>
    <t>Field canal efficiency (Eb) is the ratio between water received at the field inlet and that received at the inlet of the block of fields</t>
  </si>
  <si>
    <t>L'efficience des canaux d'irrigation au champ (Eb) est le rapport entre la quantité d'eau reçue à l'entrée du champ et celle fournie à l'entrée du groupe de champs.</t>
  </si>
  <si>
    <t>La eficiencia del canal de la parcela (Eb) es la proporción entre el agua recibida en la entrada de la parcela y la recibida en la entrada del grupo de parcelas.</t>
  </si>
  <si>
    <t>Irrigation efficiency</t>
  </si>
  <si>
    <t>Efficience de l'irrigation</t>
  </si>
  <si>
    <t>Eficiencia del riego</t>
  </si>
  <si>
    <t>The ratio or percentage of the irrigation water requirements of crops on an irrigated farm, field or project to the water diverted from the source of supply. Also called 'Overall irrigation efficiency'.</t>
  </si>
  <si>
    <t>Taux ou pourcentage des besoins en eau d?irrigation des cultures d?une exploitation, d?un champ ou d?un projet irrigués par rapport à l?eau dérivée de la source d?alimentation. Elle est aussi nommée efficience globale.</t>
  </si>
  <si>
    <t>El ratio (razón) o porcentaje de las necesidades de agua para riego de los cultivos en una finca, terreno o proyecto con riego en relación con el agua desviada de la fuente de suministro. También denominada 'Eficiencia general del riego'.</t>
  </si>
  <si>
    <t>Overall irrigation efficiency</t>
  </si>
  <si>
    <t>Efficience globale de l'irrigation</t>
  </si>
  <si>
    <t>Eficiencia general del riego</t>
  </si>
  <si>
    <t>Overall irrigation efficiency (Ep) is the ratio between water made directly available to the crop and that released from the headwork, or Ep = Ec x Eb x Ea. Also called 'Project efficiency'.</t>
  </si>
  <si>
    <t>L'efficience globale de l'irrigation (Ep) est le rapport entre la quantité d'eau directement disponible pour la culture et celle fournie par l'ouvrage de tête, soit Ep = Ec x Eb x Ea. Aussi nommée 'Efficience du projet'.</t>
  </si>
  <si>
    <t>La eficiencia general del riego (Ep) es la proporción entre el agua disponible directamente para el cultivo y la suministrada desde la estructura de derivación: Ep = Ec x Eb x Ea. También denominada 'Eficiencia de proyecto'.</t>
  </si>
  <si>
    <t>Project efficiency</t>
  </si>
  <si>
    <t>Efficience du projet</t>
  </si>
  <si>
    <t>Eficiencia del proyecto</t>
  </si>
  <si>
    <t>Project efficiency (Ep) is the ratio between water made directly available to the crop and that released from the headwork, or Ep = Ec x Eb x Ea. Also called 'Overall irrigation efficiency'.</t>
  </si>
  <si>
    <t>L'efficience du projet (Ep) est le rapport entre la quantité d'eau directement disponible pour la culture et celle fournie par l'ouvrage de tête, soit Ep = Ec x Eb x Ea. Aussi nommée 'Efficience globale de l'irrigation'.</t>
  </si>
  <si>
    <t>La eficiencia del proyecto (Ec) es la proporción entre el agua disponible directamente para el cultivo y la suministrada desde la estructura de derivación: Ep = Ec x Eb x Ea. También denominada 'Eficiencia general del riego'.</t>
  </si>
  <si>
    <t>Effluent</t>
  </si>
  <si>
    <t>Efluente</t>
  </si>
  <si>
    <t>Wastewater (sewage or other liquid waste, esp. toxic waste) that flows into a body of water such as a river or lake</t>
  </si>
  <si>
    <t>Eaux usées (eaux résiduelles ou autres déchets liquides, en particulier les déchets toxiques) rejetées dans une étendue d'eau comme une rivière ou un lac.</t>
  </si>
  <si>
    <t>Aguas residuales (aguas cloacales u otros residuos líquidos, particularmente los tóxicos) que fluyen a una masa de agua, como un río o un lago.</t>
  </si>
  <si>
    <t>Environmental impact assessment</t>
  </si>
  <si>
    <t>Étude d'impact environnemental</t>
  </si>
  <si>
    <t>Evaluación del impacto ambiental</t>
  </si>
  <si>
    <t>A planning tool used to assess the potential effect of a project on the ecology of an area. It provides planners and decision makers with vital information about the effects of planned projects.</t>
  </si>
  <si>
    <t>Outil utilisé dans le domaine de l'aménagement de l'espace pour évaluer l'effet potentiel d'un projet sur l'écologie d'une zone. L'étude d'impact environnemental fournit aux responsables de l'aménagement de l'espace et aux décideurs publics des informations essentielles sur les effets des projets envisagés.</t>
  </si>
  <si>
    <t>Herramienta de planificación que se utiliza para evaluar el posible efecto de un proyecto en la ecología de una zona. Proporciona información esencial a las personas encargadas de la planificación y la toma de decisiones sobre los efectos de los proyectos planificados.</t>
  </si>
  <si>
    <t>Soil Erosion</t>
  </si>
  <si>
    <t>Érosion du sol</t>
  </si>
  <si>
    <t>Erosión del suelo</t>
  </si>
  <si>
    <t>Natural process of soil loss or degradation that results in partial or complete loss of agricultural or livestock productivity.  Can be naturally caused by the abrasive action of water or wind, and enhanced by overgrazing, or by unsuitable cultivation practices.</t>
  </si>
  <si>
    <t>Processus naturel de perte ou de dégradation du sol entraînant une perte partielle ou totale de la productivité agricole ou de la productivité du cheptel. Cette érosion peut être naturelle, provoquée par l'action abrasive de l'eau ou du vent, mais elle est renforcée par le surpâturage ou par des pratiques de culture inadaptées.</t>
  </si>
  <si>
    <t>Proceso natural de pérdida o degradación del suelo que produce una pérdida parcial o total de la productividad agrícola o ganadera. La causa puede ser natural (acción abrasiva del agua y el viento) y verse reforzada por el sobrepastoreo o por prácticas inadecuadas de cultivo.</t>
  </si>
  <si>
    <t>Evaporation</t>
  </si>
  <si>
    <t>Évaporation</t>
  </si>
  <si>
    <t>Evaporación</t>
  </si>
  <si>
    <t>Evaporation is the process whereby liquid water is converted to water vapour (vaporization) and removed from the evaporating surface (vapour removal). Water evaporates from a variety of surfaces, such as lakes, rivers, pavements, soils and wet vegetation.</t>
  </si>
  <si>
    <t>Processus par lequel l'eau passe de l'état de liquide à l'état de vapeur (vaporisation) et est éliminée de la surface d'évaporation (dissipation de la vapeur). L'eau s'évapore de diverses surfaces, telles que les lacs, les cours d'eau, les trottoirs, les sols et la végétation humide.</t>
  </si>
  <si>
    <t>La evaporación es el proceso por el que el agua líquida se convierte en vapor de agua (vaporización) y se elimina de la superficie de evaporación (eliminación del vapor). El agua se evapora de superficies diversas, como lagos, ríos, pavimentos, suelos y vegetación húmeda.</t>
  </si>
  <si>
    <t>Evapotranspiration</t>
  </si>
  <si>
    <t>Évapotranspiration</t>
  </si>
  <si>
    <t>Evapotranspiración</t>
  </si>
  <si>
    <t>This term represents the combination of evaporative losses from the soil surface and transpiration from the plant surface. These two phenomenona occur simultaneously and there is no easy way of distinguishing between them.</t>
  </si>
  <si>
    <t>Combinaison des pertes par évaporation à la surface du sol et de la transpiration des plantes. Ces deux phénomènes se produisent simultanément et il n'existe pas de moyen simple de les distinguer.</t>
  </si>
  <si>
    <t>Es la combinación de las pérdidas por evaporación de la superficie del suelo y por transpiración de la superficie de las plantas. Los dos fenómenos se producen al mismo tiempo y es difícil distinguirlos.</t>
  </si>
  <si>
    <t>L'évapotranspiration réunit l'action simultanée de l'évaporation de l'eau par le sol (E) et de la transpiration des végétaux dans l'atmosphère (T).</t>
  </si>
  <si>
    <t>Flood control works</t>
  </si>
  <si>
    <t>Ouvrages de lutte contre les inondations</t>
  </si>
  <si>
    <t>Obras de control de inundaciones</t>
  </si>
  <si>
    <t>Engineering structures: built to protect land and property from damage by flood, e.g. levees, banks or other works along a stream; designed to confine floodwater to a particular channel or direct it along planned pathways; or a flood control reservoir.</t>
  </si>
  <si>
    <t>Réalisations techniques destinées à protéger les terres et les biens des dégâts causés par les inondations (diguettes, talus ou autres ouvrages construits le long d'un cours d'eau); conçues pour confiner les eaux de crue dans un chenal ou les diriger le long d'itinéraires aménagés; ou réservoir de maîtrise des crues.</t>
  </si>
  <si>
    <t>Estructuras de ingeniería construidas para proteger el terreno y las propiedades de los daños causados por inundaciones, por ejemplo diques, márgenes y otros elementos en las corrientes de agua; diseñadas para mantener el agua de las crecidas en un canal determinado o dirigirla a canales previstos; embalse para controlar las inundaciones.</t>
  </si>
  <si>
    <t>Flood irrigation</t>
  </si>
  <si>
    <t>Irrigation par surverse, irrigation par submersion</t>
  </si>
  <si>
    <t>Riego por inundación</t>
  </si>
  <si>
    <t>All types of irrigation which make use of rising water from flood for inundating areas without major structural works, e.g. flood recession, spate irrigation and wild flooding.</t>
  </si>
  <si>
    <t>Tous les types d'irrigation qui profitent des périodes de crue des cours d'eau pour inonder des zones cultivées sans recourir à des ouvrages importants. Exemples: irrigation de décrue, irrigation par épandage des eaux de crue et irrigation par inondation sauvage.</t>
  </si>
  <si>
    <t>Todos los tipos de riego que aprovechan las crecidas de inundaciones para anegar superficies sin contar con obras estructurales importantes, como el riego de cultivos de decrecida, el riego por derivación de crecidas o la inundación libre.</t>
  </si>
  <si>
    <t>Flood recession cropping area</t>
  </si>
  <si>
    <t>Superficie en cultures de décrue</t>
  </si>
  <si>
    <t>Superficie de cultivos de decrecida de inundaciones</t>
  </si>
  <si>
    <t xml:space="preserve">Area along rivers where cultivation occurs in the areas exposed as floods recede (Fadamas in north-east Nigeria).  If the areas are equipped, they are included under "irrigated areas", if unequipped, they are not.  The special case of floating rice is included in this category </t>
  </si>
  <si>
    <t>Superficies le long des cours d'eau mises en culture à mesure que la crue se retire (appelées Fadamas dans le nord-est du Nigéria). Si ces superficies sont équipées, elles sont comprises dans les superficies irriguées. Le cas spécifique du riz flottant est inclus dans cette catégorie.</t>
  </si>
  <si>
    <t>Superficies contiguas a ríos en las que se cultiva en las zonas de decrecida de inundaciones (Fadamas en el noreste de Nigeria). Si las superficies están equipadas, se incluyen en las superficies regadas; si no están equipadas, no se incluyen en esta categoría. El caso especial del arroz flotante se incluye en esta categoría.</t>
  </si>
  <si>
    <t>appellé Fadamas dans le nord du Nigeria</t>
  </si>
  <si>
    <t>Flood water harvesting</t>
  </si>
  <si>
    <t>Collecte des eaux de crues</t>
  </si>
  <si>
    <t>Captación del agua de crecidas</t>
  </si>
  <si>
    <t>Flood water harvesting, also sometimes referred to as spate irrigation, is a method of informal irrigation using the floodwaters of a normally dry water course or riverbed (wadi). These systems are in general characterized by a very large catchment upstream (200-5000 ha) with a ratio of ?catchment area : cultivated area" = between 100:1 - 10 000:1. There are two types of spate irrigation: 1) floodwater harvesting within streambeds, where turbulent channel flow is collected and spread through the wadi where the crops are planted; cross-wadi dams are constructed with stones, earth, or both, often reinforced with gabions; 2) floodwater diversion, where the floods - or spates - from the seasonal rivers are diverted into adjacent embanked fields for direct application. A stone or concrete structure raises the water level within the wadi to be diverted to the nearby cropping areas.</t>
  </si>
  <si>
    <t>Méthode d'irrigation informelle qui utilise les eaux de crue d'un cours d'eau normalement sec (oued). Parfois appelée irrigation de crue ou irrigation par épandage des eaux de crue. Ces systèmes se caractérisent en général par un très grand bassin versant amont (de 200 à 5000 ha) et un ratio «aire de collecte:aire cultivée» compris entre 100:1 et 10 000:1. Il existe deux types d'irrigation par épandage des eaux de crue: 1) les eaux de crue peuvent être recueillies dans le lit d'un oued à l'aide de structures de dérivation élevées en travers du cours d'eau à sec, puis répandues sur les cultures plantées en amont de ces structures; les barrages construits en travers d'un oued sont en pierres, en terre, ou les deux, et sont souvent renforcés par des gabions; 2) les eaux de crue peuvent aussi être détournées vers des champs entourés de digues, où elles sont retenues pour une application directe; une structure en pierre ou en béton dans l'oued fait monter le niveau de l'eau à détourner vers les champs voisins.</t>
  </si>
  <si>
    <t>La captación del agua de crecidas, también denominada en ocasiones riego por derivación de crecidas, es un método de riego informal mediante el que se utiliza el agua de las crecidas de un curso de agua o cauce normalmente seco (wadi).  Estos sistemas se caracterizan por lo general por una recogida muy cuantiosa en el curso anterior (200-5000 ha) con una proporción superficie de recogida: superficie cultivada de entre 100:1 y 10 000:1. Existen dos tipo de riego por derivación de crecidas: 1) captación de agua crecidas en cauces en los que se recoge un caudal turbulento que se distribuye por el wadi, donde se plantan los cultivos; se construyen presas que cruzan los wadi con piedras, tierra o ambos elementos, a menudo reforzadas con gaviones; 2) desvío del agua de crecidas a campos adyacentes en los que se han realizado caballones previamente para la aplicación directa del agua. Mediante una estructura de piedra u hormigón se eleva el nivel del agua en el wadi para desviarla a las superficies de cultivo cercanas.</t>
  </si>
  <si>
    <t>Flood-protected area</t>
  </si>
  <si>
    <t>Superficie protégée contre les inondations</t>
  </si>
  <si>
    <t>Superficie protegida contra inundaciones</t>
  </si>
  <si>
    <t>Area of land protected by flood control structures.</t>
  </si>
  <si>
    <t>Superficie équipée d'ouvrages de lutte contre les inondations.</t>
  </si>
  <si>
    <t>Superficie de tierra protegida mediante estructuras de control de inundaciones.</t>
  </si>
  <si>
    <t>les structures sont á la fois des digues et des barrages.</t>
  </si>
  <si>
    <t>Flow</t>
  </si>
  <si>
    <t>Écoulement</t>
  </si>
  <si>
    <t>Caudal</t>
  </si>
  <si>
    <t>The act, rate and manner of flowing; amount of liquid that flows in a given time.</t>
  </si>
  <si>
    <t>Fait de s'écouler, vitesse à laquelle l'eau s'écoule et façon dont elle s'écoule; volume de liquide s'écoulant dans un temps donné.</t>
  </si>
  <si>
    <t>El acto, la tasa y el modo de fluir el agua; cantidad de líquido que fluye en un momento determinado.</t>
  </si>
  <si>
    <t>voir également : débit de base; écoulement  à surface libre : écoulement en ravines, ruissellement en filets; ruissellement ; débit de pointe ; écoulement en nappe ; écoulement fluvial ; écoulement hypodermique ou écoulement souterrain.</t>
  </si>
  <si>
    <t>ver tambien : caudal base;  flujo en canales : flujo en cárcavas, flujo en surcos ; escorrentía superficial; flujo máximo; flujo laminar; flujo fluvial; flujo subterráneo</t>
  </si>
  <si>
    <t>Food security</t>
  </si>
  <si>
    <t>Sécurité alimentaire</t>
  </si>
  <si>
    <t>Seguridad alimentaria</t>
  </si>
  <si>
    <t>Food security exists when all people, at all times, have physical and economic access to sufficient, safe and nutritious food to meet their dietary needs and food preferences for an active and healthy life (WFS, 1996). A situation that exists when all people, at all times, have physical, social and economic access to sufficient, safe and nutritious food that meets their dietary needs and food preferences for an active and healthy life (SOFI, 2001)</t>
  </si>
  <si>
    <t>La sécurité alimentaire existe lorsque tous les êtres humains ont, à tout moment, un accès physique et économique à une nourriture suffisante, saine et nutritive leur permettant de satisfaire leurs besoins et leurs préférences alimentaires pour mener une vie saine et active (SMA, 1996). Situation caractérisée par le fait que toute la population a en tout temps accès matériel et socioéconomique garanti à des aliments sans danger et nutritifs en quantité suffisante pour couvrir ses besoins physiologiques, répondant à ses préférences alimentaires, et lui permettant de mener une vie active et d'être en bonne santé (SOFI, 2001).</t>
  </si>
  <si>
    <t>Existe seguridad alimentaria cuando todas las personas tienen en todo momento acceso físico y económico a suficientes alimentos inocuos y nutritivos para satisfacer sus necesidades alimentarias y sus preferencias en cuanto a los alimentos a fin de llevar una vida activa y sana (CMA, 1996) Situación que existe cuando todas las personas tienen en todo momento acceso físico, social y económico a suficientes alimentos inocuos y nutritivos para satisfacer sus necesidades alimenticias y sus preferencias en cuanto a los alimentos, a fin de llevar una vida activa y sana (SOFI, 2001).</t>
  </si>
  <si>
    <t>Fossil Groundwater</t>
  </si>
  <si>
    <t>Eaux souterraines fossiles</t>
  </si>
  <si>
    <t>Aguas subterráneas fósiles</t>
  </si>
  <si>
    <t>Deep aquifers with a very low rate of renewal (less than 1% per year) so considered to be non-renewable or "fossil".  It is expressed in volume (or stock).</t>
  </si>
  <si>
    <t>Eaux contenues dans des aquifères profonds dotés d'un très faible taux de renouvellement (inférieur à 1 pour cent par an) et donc considérés comme non renouvelables ou «fossiles». Elles sont exprimées en volume (ou stock).</t>
  </si>
  <si>
    <t>Acuíferos profundos con una tasa muy baja de renovación (menos del 1 % anual), por lo que se consideran no renovables o fósiles. Se expresan en volumen (o existencias).</t>
  </si>
  <si>
    <t>Fully automatic irrigation system</t>
  </si>
  <si>
    <t>Système d'irrigation automatisé</t>
  </si>
  <si>
    <t>Sistema de riego completamente automático</t>
  </si>
  <si>
    <t>An irrigation system or network on a farm, whereby the water requirements of the plants are met automatically. It makes use of devices which measure soil moisture (e.g. tensiometer), or other indicators of irrigation need (e.g. time elapsed since rainfall), and trigger a series of operations to convey the necessary water through the network at the proper time.</t>
  </si>
  <si>
    <t>Système ou réseau d'irrigation installé sur une exploitation et permettant de satisfaire automatiquement les besoins en eau des cultures. Composé de dispositifs mesurant l'humidité du sol (ex.: tensiomètre) ou d'autres indicateurs du besoin d'irrigation (ex.: temps écoulé depuis la dernière précipitation), il peut déclencher une série d'opérations destinées à apporter l'eau nécessaire aux plantes au bon moment par l'intermédiaire du réseau.</t>
  </si>
  <si>
    <t>Sistema o red de riego en una explotación mediante el que se satisfacen automáticamente las necesidades de agua de las plantas. Para ello, se utilizan aparatos que miden la humedad del suelo (por ejemplo, tensiómetro) u otros indicadores de la necesidad de riego (por ejemplo, el tiempo pasado desde las últimas precipitaciones) y activan una serie de operaciones para conducir el agua necesaria a través de la red en el momento adecuado.</t>
  </si>
  <si>
    <t>Furrow</t>
  </si>
  <si>
    <t>Sillon</t>
  </si>
  <si>
    <t>Surco</t>
  </si>
  <si>
    <t>Narrow ditch made by cultivation implements between rows of crops.</t>
  </si>
  <si>
    <t>Tranchée étroite réalisée au moyen d'un outillage agricole entre les lignes de cultures.</t>
  </si>
  <si>
    <t>Pequeña zanja realizada con herramienta de cultivo entre las filas de cultivos.</t>
  </si>
  <si>
    <t>Furrow irrigation</t>
  </si>
  <si>
    <t>Irrigation par rigoles d'infiltration, irrigation par sillons</t>
  </si>
  <si>
    <t>Riego por surcos</t>
  </si>
  <si>
    <t>A method similar to corrugation irrigation used in permeable soils. It consists in feeding narrow furrows very close to one another with small discharges so as to wet more easily all the soil situated between two rows of crops (often orchards). Furrows parallel to the rows may be laid mechanically with a drill plough.</t>
  </si>
  <si>
    <t>Méthode similaire à celle de l'irrigation à la raie utilisée dans les sols perméables. Elle consiste à alimenter d'étroits sillons très proches les uns des autres avec de faibles débits, de façon à favoriser l'humidification du sol situé entre deux lignes de culture (souvent utilisée dans les vergers). Les sillons parallèles aux lignes de culture peuvent être tracés mécaniquement au moyen d'une sillonneuse.</t>
  </si>
  <si>
    <t>Método similar al riego por pequeños surcos que se utiliza en terrenos permeables. Consiste en surcos estrechos de alimentación muy cercanos entre ellos que cuentan con pequeños desagües para humedecer más fácilmente todo el suelo situado entre dos filas de cultivos (a menudo, huertos).  Los surcos paralelos a las filas se pueden practicar mecánicamente o con un arado.</t>
  </si>
  <si>
    <t>Gabion</t>
  </si>
  <si>
    <t>Gavión</t>
  </si>
  <si>
    <t>A box of wire mesh, filled with stones. Gabions may be laid in courses like large bricks to form bank revetment, etc. .</t>
  </si>
  <si>
    <t>Casier en treillis métallique, rempli de pierres. Les gabions peuvent être disposés par rangées comme de grosses briques pour former un revêtement de talus.</t>
  </si>
  <si>
    <t>Caja de malla de alambre rellena de piedras. Los gaviones se colocan en los cursos como si fueran ladrillos de gran tamaño para formar el revestimiento de las riberas, etc.</t>
  </si>
  <si>
    <t>Gender</t>
  </si>
  <si>
    <t>Genre</t>
  </si>
  <si>
    <t>Género</t>
  </si>
  <si>
    <t>Gender refers to the cultural and social characteristics that men and women are given in their society. Gender differences are historically, religiously, economically and culturally defined and perceived as static.Gender differences are not biologically determined and change with circumstances and over time. Gender deals with the division of work, the different responsibilities, tasks and skills and the different rights men and women have. It also deals with the access to and control over resources, the expected behavior, taboos and privileges and the connected status of men and women. Gender interacts and reinforces power differences in age, ethnicity, socio-economic status, etc.</t>
  </si>
  <si>
    <t>Le genre désigne les caractéristiques culturelles et sociales attribuées aux hommes et aux femmes dans leur société. Les différences sexo-spécifiques sont définies de manière historique, religieuse, économique et culturelle, et perçues comme étant statiques. Les différences sexo-spécifiques ne sont pas déterminées de manière biologique, et évoluent selon les circonstances et au fil du temps. Le genre intervient dans la division du travail, l?attribution des responsabilités et des tâches, les différences de compétences, et les droits différents que détiennent les hommes et les femmes. Il intervient également dans l?accès aux ressources et leur contrôle, dans le comportement escompté, les tabous et les privilèges, ainsi que dans le statut des hommes et des femmes qui en découle. Le genre influe sur les différences de pouvoir selon l?âge, le groupe ethnique, le statut socio-économique et vice-versa, et renforce ces différences, etc.</t>
  </si>
  <si>
    <t>El género se refiere a las características sociales y culturales que la sociedad atribuye a los hombres y las mujeres. Las diferencias de género se definen de manera histórica, religiosa, económica y cultural y se perciben de manera estática. Las diferencias de género no vienen determinadas biológicamente y varían según las circunstancias y con el tiempo. El género está relacionado con la división del trabajo, las distintas responsabilidades, tareas y habilidades, así como las diferencias en los derechos que tienen hombres y mujeres. También se ocupa del acceso a los recursos y el control sobre ellos, los comportamientos esperados, tabús y privilegios y el estatus de hombres y mujeres. El género interacciona y refuerza las diferencias de poder según la edad, etnia, estatus socioeconómico, etc.</t>
  </si>
  <si>
    <t>Gender analysis</t>
  </si>
  <si>
    <t>Analyse des questions de parité hommes-femmes</t>
  </si>
  <si>
    <t>Análisis basado en el género</t>
  </si>
  <si>
    <t>The methodology for collecting and processing information about gender. It provides disaggregated data by sex, and an understanding of the social construction of gender roles, how labor is divided and valued. Gender Analysis is the process of analyzing information in order to ensure development benefits and resources are effectively and equitably targeted to both women and men, and to successfully anticipate and avoid any negative impacts development interventions may have on women or on gender relations. Gender analysis is conducted through a variety of tools and frameworks.A gender analysis is useful to better understand the constraints, opportunities and priorities encountered by different water users (men, women, elderly and youth) in their water management activities. It also helps better understand if both men and women can access water equally, how decision-making on the use of water between men and women takes places within the households, the communities and at the country-level. As a result, special actions can be proposed to overcome gender gaps and improve the equitable access to productive resources for the most vulnerable groups in society.</t>
  </si>
  <si>
    <t xml:space="preserve">Outil servant à renforcer la planification, la mise en ½uvre, le suivi et l'évaluation en matière de développement; elle contribue également à améliorer l'efficacité et la pertinence des programmes et des projets. L'absence de prise en compte des questions de parité hommes-femmes et les stratégies de développement insensibles à ces questions qui en ont découlé ont empêché de nombreux programmes et projets de développement d'atteindre leurs objectifs principaux et de produire les effets bénéfiques souhaités auprès des populations ciblées, entraînant même parfois des effets pervers imprévus. </t>
  </si>
  <si>
    <t xml:space="preserve">El análisis basado en el género es un instrumento destinado a ayudar a reforzar la planificación, ejecución, seguimiento y evaluación del desarrollo; y a que los programas y proyectos sean más eficientes y pertinentes. La ignorancia de las cuestiones relacionadas con el género y las estrategias de desarrollo resultantes que ignoran esta cuestión ha motivado que muchos programas y proyectos de desarrollo no alcancen sus metas principales así como los beneficios deseados a favor de la población destinataria y han tenido algunas veces repercusiones negativas no deliberadas. </t>
  </si>
  <si>
    <t>Au sein du système des Nations unies, l'analyse des questions de parité hommes-femmes a été érigée en paramètre essentiel de la stratégie d'intégration des questions de parité hommes-femmes. Il convient donc, avant de prendre quelque décision que ce soit, de procéder à une analyse de la situation des femmes et des hommes ruraux sous l'angle des différents problèmes ainsi qu'à l'impact des politiques, de la législation ainsi que des projets et des programmes de développement agricole et rural sur les femmes et sur les hommes respectivement, de même que sur leurs relations. L'analyse des questions de parité hommes-femmes doit aller au-delà du catalogage des différences, pour identifier les inégalités en analysant les relations entre les femmes et les hommes. L'analyse des questions de parité hommes-femmes nous aide à formuler des questions pertinentes à propos des rôles des femmes et des hommes et des rapports entre eux, de manière à éviter les hypothèses infondées à propos de la répartition des rôles et des modalités d'exécution de ceux-ci. L'objet d'une telle analyse est de cerner, dans le domaine de développement, des interventions bien ciblées afin de répondre aux besoins et de tenir compte des contraintes des femmes et des hommes.</t>
  </si>
  <si>
    <t xml:space="preserve">El análisis basado en el género es un instrumento destinado a ayudar a reforzar la planificación, ejecución, seguimiento y evaluación del desarrollo; y a que los programas y proyectos sean más eficientes y pertinentes. La ignorancia de las cuestiones relacionadas con el género y las estrategias de desarrollo resultantes que ignoran esta cuestión ha motivado que muchos programas y proyectos de desarrollo no alcancen sus metas principales así como los beneficios deseados a favor de la población destinataria y han tenido algunas veces repercusiones negativas no deliberadas. Y son quienes realmente deben participar en actividades que tienen por objeto abordar un programa o proyecto. En el sistema de las Naciones Unidas, el análisis basado en el género se ha establecido como un requisito básico para la estrategia de la incorporación. La situación actual de las mujeres y los hombres de las zonas rurales en relación con diferentes cuestiones/problemas y la repercusión de las políticas, la legislación, y los proyectos y programas de desarrollo agrícola y rural sobre las mujeres y los hombres, respectivamente -y sobre las relaciones entre ellos- deben analizarse antes de que se adopte cualquier decisión. El análisis basado en el género debe ir más allá de la clasificación de las diferencias para determinar las desigualdades y evaluar las relaciones entre las mujeres y los hombres. Este análisis nos ayuda a formular preguntas acerca de las funciones y relaciones de las mujeres y los hombres con el fin de evitar partir de suposiciones acerca de quién hace qué, cuándo y por qué. El objetivo de este análisis es formular intervenciones de desarrollo elegidas para atender a las necesidades y limitaciones de las mujeres y los hombres. </t>
  </si>
  <si>
    <t>Gender mainstreaming</t>
  </si>
  <si>
    <t>Intégration des considérations de parité hommes-femmes</t>
  </si>
  <si>
    <t>Incorporación de las cuestiones de género</t>
  </si>
  <si>
    <t>Mainstreaming gender issues means taking into account the different implications for men, women and children of any project or programme. During planning and execution it is important to assess who will benefit and who will lose from the planned intervention, taking into account the different knowledge, needs and requirements of men, women and children of different ages, class and social-economic status so that each one can equally benefit from the project and existing inequalities are not reinforced. The ultimate goal is to achieve gender equality.</t>
  </si>
  <si>
    <t>Intégrer les considérations de parité veut dire tenir compte des diverses implications pour les hommes, les femmes et les enfants de tout projet ou programme. Au cours de la planification et de l?exécution, il importe d?évaluer qui bénéficiera de l?intervention prévue et qui en pâtira, en tenant compte des différences de connaissances, de besoins et d?exigences des hommes, des femmes et des enfants selon leur âge, leur classe sociale et leur statut socio-économique, afin que chacun puisse bénéficier également du projet et que les inégalités existantes ne soient pas accentuées. Le but ultime consiste à atteindre l?égalité entre les hommes et les femmes.</t>
  </si>
  <si>
    <t>La incorporación de las cuestiones de género significa tener en cuenta las distintas implicaciones que cualquier proyecto o programa tiene en los hombres, las mujeres y los niños. En la fase de planificación y ejecución es importante valorar quiénes se beneficiarán de la intervención planificada y quiénes saldrán perjudicados, teniendo en cuenta la diversidad de conocimientos, necesidades y requisitos que tienen hombres, mujeres y niños de distintas edades, clases y estatus socioeconómico, de manera que cada uno de ellos se pueda beneficiar igualmente del proyecto y que no se refuercen las desigualdades existentes. El objetivo final es alcanzar la igualdad de género.</t>
  </si>
  <si>
    <t>Global Warming</t>
  </si>
  <si>
    <t>Réchauffement de la planète</t>
  </si>
  <si>
    <t>Calentamiento Global</t>
  </si>
  <si>
    <t>The warming of the earth's atmosphere due to the greenhouse effect caused by anthropogenic (human-caused)  effects.</t>
  </si>
  <si>
    <t>Élévation de la température de l'atmosphère terrestre en raison de l'effet de serre généré par les activités humaines.</t>
  </si>
  <si>
    <t>El recalentamiento de la atmósfera terrestre debido al efecto invernadero causado por efectos antropogénicos (provocados por el hombre).</t>
  </si>
  <si>
    <t>Groundwater table</t>
  </si>
  <si>
    <t>Surface libre d'une nappe, niveau (de la nappe) phréatique</t>
  </si>
  <si>
    <t>Capa freática</t>
  </si>
  <si>
    <t>Area where subterranean water fills all the void spaces between soil particles</t>
  </si>
  <si>
    <t>Plan au niveau duquel une nappe souterraine remplit tous les espaces vides entre les particules du sol.</t>
  </si>
  <si>
    <t>Superficie en la que las aguas subterráneas rellenan todos los espacios vacíos entre las partículas de suelo.</t>
  </si>
  <si>
    <t>Gravity irrigation</t>
  </si>
  <si>
    <t>Irrigation par gravité, irrigation gravitaire</t>
  </si>
  <si>
    <t>Riego por gravedad</t>
  </si>
  <si>
    <t>Method of operating a system or part of a system using gravity alone, water being available at a sufficient level (or pressure) to ensure its conveyance or delivery to the fields or its distribution in the fields.</t>
  </si>
  <si>
    <t>Système exploité sur la totalité ou une partie de la superficie irriguée, dans lequel l'eau est disponible à un niveau (une pression) suffisant(e) pour que son transport ou sa distribution dans les champs soit possible par simple gravité.</t>
  </si>
  <si>
    <t>Método de operación de un sistema o parte de un sistema mediante el uso único de la acción de la gravedad; hay suficiente agua disponible (o ésta está a una presión suficiente) para garantizar su conducción o suministro a los campos y su distribución en los campos.</t>
  </si>
  <si>
    <t>L'irrigation gravitaire est un système d'irrigation qui peut équiper totalement ou partiellement une parcelle. Si l'eau ne peut être apportée par la gravité, elle est fournie par élévation: voir irrigation par élévation d'eau</t>
  </si>
  <si>
    <t>Green water</t>
  </si>
  <si>
    <t>Eau verte</t>
  </si>
  <si>
    <t>Agua verde</t>
  </si>
  <si>
    <t>That fraction of rainfall that is stored in the soil and available for the growth of plants  </t>
  </si>
  <si>
    <t>Fraction de l'eau de pluie stockée dans le sol et disponible pour la croissance des plantes.</t>
  </si>
  <si>
    <t>Fracción del agua de lluvia que se almacena en el suelo y está disponible para el crecimiento vegetal.</t>
  </si>
  <si>
    <t>Greenhouse effect</t>
  </si>
  <si>
    <t>Effet de serre</t>
  </si>
  <si>
    <t>Efecto invernadero</t>
  </si>
  <si>
    <t>Natural heating of the earth's atmosphere due to the radiation of sunlight interacting with greenhouse gases.</t>
  </si>
  <si>
    <t>Réchauffement naturel de l'atmosphère terrestre dû à l'interaction de la radiation solaire et des gaz à effet de serre.</t>
  </si>
  <si>
    <t>Recalentamiento natural de la atmósfera terrestre debido a la interacción de la radiación de la luz solar con gases de efecto invernadero.</t>
  </si>
  <si>
    <t>Greenhouse gases (GHGs)</t>
  </si>
  <si>
    <t>Gaz à effet de serre (GES)</t>
  </si>
  <si>
    <t>Gases de efecto invernadero</t>
  </si>
  <si>
    <t>The atmospheric gases responsible for causing global warming and climate change. The major GHGs are carbon dioxide (CO2), methane (CH4) and nitrous oxide (N20). Less prevalent --but very powerful -- greenhouse gases are hydrofluorocarbons (HFCs), perfluorocarbons (PFCs) and sulphur hexafluoride (SF6).</t>
  </si>
  <si>
    <t>Gaz atmosphériques responsables du réchauffement de la planète et du changement climatique. Les principaux gaz à effet de serre sont le dioxyde de carbone ou gaz carbonique (CO2), le méthane (CH4) et l'oxyde nitreux ou protoxyde d'azote (N20). Les gaz à effet de serre moins courants (mais extrêmement puissants) sont les hydrofluorocarbones (HFC), les hydrocarbures perfluorés (PFC) et l'hexafluorure de soufre (SF6).</t>
  </si>
  <si>
    <t>Gases atmosféricos que causan el calentamiento global y el cambio climático. Los principales gases de efecto invernadero son el dióxido de carbono (CO2), el metano (CH4) y el óxido nitroso (N2O) También son gases de efecto invernadero los hidrofluorocarbonos (HFC), los perfluorocarbonos (PFC) y el hexafluoruro de azufre (SF6), presentes en cantidades menores pero muy potentes.</t>
  </si>
  <si>
    <t>Groundwater balance</t>
  </si>
  <si>
    <t>Bilan des eaux souterraines</t>
  </si>
  <si>
    <t>Equilibrio de las aguas subterráneas</t>
  </si>
  <si>
    <t>A systematic review of inflow, outflow and storage as applied to the computation of groundwater changes. It is based on the concept that all inputs of water in a defined space and time are equal to the sum of all outputs of water, and the changes of water storage, in the same space and time.</t>
  </si>
  <si>
    <t>Analyse systématique des écoulements entrants et sortants et du volume stocké, appliquée au calcul des variations des eaux souterraines. Ce bilan repose sur le principe que l'ensemble des apports d'eau dans un espace et sur une durée donnés est égal à la somme des sorties plus la variation du volume d'eau stocké dans ce même espace et sur cette même durée.</t>
  </si>
  <si>
    <t>Examen sistemático del caudal de entrada y de salida y del almacenamiento aplicado al cómputo de los cambios de las aguas subterráneas. Se basa en el concepto de que todas las aportaciones de agua en un espacio y un tiempo definidos equivalen a la suma de todas las salidas de agua y los cambios en el almacenamiento de agua en el mismo espacio y tiempo.</t>
  </si>
  <si>
    <t>Groundwater recharge</t>
  </si>
  <si>
    <t>Alimentation d'une nappe souterraine, réalimentation de nappe</t>
  </si>
  <si>
    <t>Recarga de las aguas subterráneas</t>
  </si>
  <si>
    <t>Replenishment of groundwater supply in the zone of saturation, or addition of water to the groundwater storage by natural processes or artificial methods for subsequent withdrawal for beneficial use or to check saltwater intrusion in coastal areas.</t>
  </si>
  <si>
    <t>Reconstitution de la réserve d'eau souterraine dans la zone de saturation, ou apport d'eau dans cette réserve par des processus naturels ou artificiels en vue de prélèvements ultérieurs à des fins productives ou pour maîtriser l'invasion d'eau salée dans les zones côtières.</t>
  </si>
  <si>
    <t>Reposición del suministro de aguas subterráneas en la zona de saturación, o adición de agua al almacenamiento de aguas subterráneas mediante procesos naturales o métodos artificiales para su posterior extracción para usos beneficiosos o para comprobar la intrusión de agua salada en las zonas costeras.</t>
  </si>
  <si>
    <t>Gully</t>
  </si>
  <si>
    <t>Ravine</t>
  </si>
  <si>
    <t>Cárcava</t>
  </si>
  <si>
    <t>A channel created by hydraulic erosion through which water commonly flows only during and immediately after heavy rains. Two kinds of gullies stand out:  Classical gullies : The classical gullies are an advanced stage of channel erosion. They disfigure landscape and make land unfit for growing crops. Ephemeral gullies : The ephemeral gullies can be ploughed in and tilled across depending upon their depth and width. There are transitory rather than permanent like classical gullies.</t>
  </si>
  <si>
    <t>Canal créé par l'érosion hydraulique et qui, généralement, ne sert à l'écoulement des eaux que pendant et immédiatement après de fortes pluies. On distingue principalement deux types de ravines: les ravines classiques, qui correspondent à un stade d'érosion avancé du canal; elles défigurent le paysage et rendent la terre impropre à la culture; et les ravines éphémères, qui peuvent être refermées et labourées perpendiculairement en fonction de leur profondeur et de leur largeur. Elles sont passagères et non permanentes comme les ravines classiques.</t>
  </si>
  <si>
    <t>Canal creado por erosión hidráulica por el que fluye normalmente el agua durante e inmediatamente después de las lluvias intensas. Hay dos tipos principales de cárcavas: las cárcavas clásicas  se dan en etapas avanzadas de erosión de los canales. Desfiguran el paisaje e inhabilitan la tierra para el cultivo. En las cárcavas temporales  se puede arar y labrar en función de su profundidad y anchura). Son transitorias en vez de permanentes, como las cárcavas clásicas.</t>
  </si>
  <si>
    <t>Soil, heavy clay</t>
  </si>
  <si>
    <t>Sol: argile lourde</t>
  </si>
  <si>
    <t>Suelo arcilloso (arcilla pesada)</t>
  </si>
  <si>
    <t>Soil Texture class characterized by the following features:  The soil can be bent into a circle without showing cracks.</t>
  </si>
  <si>
    <t>Catégorie de texture d'un sol se caractérisant comme suit: peut être plié en forme de cercle sans laisser apparaître de fissures.</t>
  </si>
  <si>
    <t>Tipo de textura de suelo caracterizada por que el suelo se puede doblar en círculo sin que muestre fisuras.</t>
  </si>
  <si>
    <t>Impoundment</t>
  </si>
  <si>
    <t>Retenue</t>
  </si>
  <si>
    <t>Agua embalsada</t>
  </si>
  <si>
    <t>A body of water confined by a dam, dike, floodgate or other barrier.</t>
  </si>
  <si>
    <t>Masse d'eau contenue par un barrage, une digue, une vanne plongeante ou toute autre barrière.</t>
  </si>
  <si>
    <t>Masa de agua confinada mediante una presa, dique, esclusa u otra barrera.</t>
  </si>
  <si>
    <t>In ? situ water conservation (or 'in-situ moisture conservation')</t>
  </si>
  <si>
    <t>Conservation de l'humidité du sol in situ</t>
  </si>
  <si>
    <t>Conservación in situ del agua (o conservación in situ de la humedad)</t>
  </si>
  <si>
    <t xml:space="preserve">Process of preventing runoff and minimizing evaporation to the extent feasible, thereby retaining water as long as possible in order to maximize infiltration in the cropping area.  </t>
  </si>
  <si>
    <t xml:space="preserve">Procédé permettant, autant que faire se peut, de prévenir le ruissellement et de réduire l'évaporation au minimum, afin de retenir l'eau le plus longtemps possible et de maximiser ainsi l'infiltration sur l'aire cultivée. </t>
  </si>
  <si>
    <t xml:space="preserve">Proceso consistente en evitar la escorrentía y reducir la evaporación en la medida de lo posible, reteniendo así el agua tanto tiempo como sea posible para ampliar al máximo su infiltración en la superficie de cultivo. </t>
  </si>
  <si>
    <t>Indirect opportunity cost</t>
  </si>
  <si>
    <t>Coût d'opportunité indirect, coût de substitution indirect</t>
  </si>
  <si>
    <t>Costo indirecto de oportunidad</t>
  </si>
  <si>
    <t>The time spent on an activity, such as harvesting, valued in terms of foregone rural wages.</t>
  </si>
  <si>
    <t>Temps consacré à une activité, la moisson par exemple, estimé à la valeur du salaire rural qui aurait pu être gagné sur la même durée.</t>
  </si>
  <si>
    <t>Tiempo dedicado a una actividad, por ejemplo la cosecha, valorado en salarios rurales a los que se renuncia.</t>
  </si>
  <si>
    <t>Indirect use value</t>
  </si>
  <si>
    <t>Valeur d'usage indirecte</t>
  </si>
  <si>
    <t>Valor de uso indirecto</t>
  </si>
  <si>
    <t>Indirect support and protection provided to economic activity and property by the tropical wetlands' natural functions, or regulatory ?environmental' services, such as flood alleviation.</t>
  </si>
  <si>
    <t>Appui et protection qu'apportent indirectement à une activité économique et à un bien les fonctions naturelles des zones humides tropicales, ou des services «environnementaux» réglementaires, comme la lutte contre les inondations.</t>
  </si>
  <si>
    <t>Apoyo y protección indirectos proporcionados a la actividad económica y la propiedad por las funciones naturales de los humedales tropicales, o servicios de regulación medioambiental, como la mitigación de inundaciones.</t>
  </si>
  <si>
    <t>Individual irrigation systems</t>
  </si>
  <si>
    <t>Systèmes d'irrigation individuels, réseaux d'irrigation individuels</t>
  </si>
  <si>
    <t>Sistemas de riego individuales</t>
  </si>
  <si>
    <t>Systems located downstream of the outlets served by the collective irrigation system and meant to deliver water to the farms or fields of an individual area.</t>
  </si>
  <si>
    <t>Systèmes situés en aval des prises d'eau desservies par le système d'irrigation collectif, et prévus pour distribuer de l'eau aux exploitations agricoles et aux champs d'un périmètre individuel.</t>
  </si>
  <si>
    <t>Sistemas ubicados corriente abajo en relación con las estructuras de salida servidas por el sistema de riego colectivo y que deben suministrar el agua a las explotaciones o  las parcelas individuales.</t>
  </si>
  <si>
    <t>Informal Irrigation</t>
  </si>
  <si>
    <t>Irrigation informelle</t>
  </si>
  <si>
    <t>Riego informal</t>
  </si>
  <si>
    <t>Schemes under local responsibility, controlled and operated by local people in response to their perceived needs. In many areas with potential, farmers have attempted to enhance food production by introducing some form of irrigation, e.g. small earth dams, simple diversion structures and self-made conveyance canals, water harvesting, shallow groundwater abstraction. These schemes are often  ad-hoc and therefore not included in "irrigated area".  Also called initiated smallholder schemes.</t>
  </si>
  <si>
    <t>Dispositifs sous responsabilité locale, contrôlés et exploités par des agriculteurs de la région en fonction de leurs besoins tels qu'ils les perçoivent. Dans de nombreuses zones présentant des possibilités, les exploitants ont tenté d'améliorer la production vivrière en mettant en place une forme ou une autre d'irrigation: petits barrages en terre, ouvrages de dérivation simples et canaux d'amenée artisanaux, collecte des eaux, prélèvement d'eau souterraine à faible profondeur. Ces dispositifs sont souvent mis en place pour répondre à une situation ponctuelle et ne sont donc pas inclus dans la superficie irriguée. Également appelés «dispositifs sur l'initiative de petits exploitants».</t>
  </si>
  <si>
    <t>Explotaciones cuyo funcionamiento y control son responsabilidad de la población local, como respuesta a las necesidades percibidas. En muchas superficies que tienen potencial, los agricultores han intentado mejorar la producción de alimentos introduciendo alguna forma de riego, como pequeñas presas de tierra, estructuras simples de desviación y canales de conducción construidos por ellos mismos, recogida de aguas o extracción de las aguas subterráneas poco profundas. Estas explotaciones a menudo se preparan específicamente para este fin, por lo que no se incluyen en la superficie regada. También se les llama explotaciones de pequeños productores iniciados.</t>
  </si>
  <si>
    <t>Inland Valley Bottom</t>
  </si>
  <si>
    <t>Bas-fonds de vallée intérieure</t>
  </si>
  <si>
    <t>Fondo de valle interior</t>
  </si>
  <si>
    <t>Inland valleys are the upper reaches of river systems, in which alluvial sedimentation processes are completely or almost absent. Inland valleys comprise the whole valley cross-section, i.e. valley bottoms, which may be submerged for part of the year, their hydromorphic fringes, and the contiguous upland slopes and crests extending over the area that contributes runoff and seepage to the valley bottom.</t>
  </si>
  <si>
    <t>Les vallées intérieures correspondent aux cours supérieurs des réseaux hydrographiques, dans lesquels les processus de sédimentation alluviale sont totalement absents ou presque. Une vallée intérieure englobe toute la largeur de la vallée, c'est-à-dire le fond de vallée, qui peut être submergé une partie de l'année, ses bordures hydromorphes et les pentes et crêtes des hautes-terres contiguës qui composent le bassin versant du fond de vallée.</t>
  </si>
  <si>
    <t>Los valles interiores son los límites superiores de los sistemas fluviales, en los que no se producen prácticamente o en absoluto procesos de sedimentación aluvial. Los valles interiores comprenden toda la sección transversal del valle, es decir, los fondos de los valles, que pueden estar sumergidos parte del año, sus frentes hidromórficos, las gradientes ascendentes contiguas y las crestas que se extienden más allá de la zona que contribuyen a la escorrentía y la infiltración al fondo del valle.</t>
  </si>
  <si>
    <t>Interest (economy)</t>
  </si>
  <si>
    <t>Intérêt (économique)</t>
  </si>
  <si>
    <t>Interés (economía)</t>
  </si>
  <si>
    <t>The charge made for the use of borrowed money normally levied as a percentage.</t>
  </si>
  <si>
    <t>Frais facturés pour l'utilisation de fonds empruntés, généralement exprimés en pourcentage.</t>
  </si>
  <si>
    <t>Pago impuesto por el uso de dinero prestado, calculado normalmente como porcentaje.</t>
  </si>
  <si>
    <t>Intrinsic value</t>
  </si>
  <si>
    <t>Valeur intrinsèque</t>
  </si>
  <si>
    <t>Valor intrínseco</t>
  </si>
  <si>
    <t>The worth of something in itself regardless of whether it serves as an instrument for satisfying individuals' needs and preferences.</t>
  </si>
  <si>
    <t>Valeur d'une chose en elle-même, indépendamment du fait que cette chose permette ou non de satisfaire des préférences et besoins personnels.</t>
  </si>
  <si>
    <t>El valor de un elemento por sí mismo independientemente de si sirve de instrumento para satisfacer las necesidades y las preferencias personales.</t>
  </si>
  <si>
    <t>Irrigation</t>
  </si>
  <si>
    <t>Riego</t>
  </si>
  <si>
    <t>Artificial application of water to assist in the growing of crops (and pastures). Can be done by letting water flow over the land ("surface irrigation"), by spraying water under pressure over the land concerned ("sprinkler irrigation"), or by bringing it directly to the plant ("localized irrigation").</t>
  </si>
  <si>
    <t xml:space="preserve">Application artificielle d'eau au sol afin de favoriser la croissance des cultures (et des pâturages). Cet apport peut se faire en laissant l'eau couler sur la terre («irrigation de surface»), en vaporisant de l'eau sous pression sur la parcelle concernée («irrigation par aspersion») ou en apportant directement l'eau à la plante («irrigation localisée»). </t>
  </si>
  <si>
    <t xml:space="preserve">Aplicación artificial de agua para ayudar al crecimiento de los cultivos (y pastos). Se puede realizar aplicando agua sobre la tierra (riego de superficie), pulverizando agua a presión sobre la tierra (riego por aspersión) o aplicando el agua directamente a la planta (riego localizado). </t>
  </si>
  <si>
    <t>Irrigation frequency</t>
  </si>
  <si>
    <t>Espacement des arrosages</t>
  </si>
  <si>
    <t>Frecuencia del riego</t>
  </si>
  <si>
    <t>Irrigation frequency is defined as the frequency of applying water to a particular crop at a certain stage of growth and is expressed in days.</t>
  </si>
  <si>
    <t xml:space="preserve">Exprimé en jours, l'espacement des arrosages se définit comme la fréquence des apports d'eau à une culture particulière en fonction de son stade de développement. </t>
  </si>
  <si>
    <t>La frecuencia del riego se define como la frecuencia con que se aplica agua a un cultivo en particular en una etapa determinada de crecimiento; se expresa en días.</t>
  </si>
  <si>
    <t>Irrigation land levelling</t>
  </si>
  <si>
    <t>Nivellement d'irrigation</t>
  </si>
  <si>
    <t>Nivelación del terreno de riego</t>
  </si>
  <si>
    <t>Reshaping land to planned grades in order to permit uniform and efficient application of irrigation water.  Erosion should be minimized through the use of control structures.</t>
  </si>
  <si>
    <t>Restructuration d'une terre pour lui donner le profil prévu et permettre ainsi une distribution uniforme et efficiente de l'eau d'irrigation. L'érosion doit être réduite au minimum par le recours à des ouvrages de contrôle des écoulements.</t>
  </si>
  <si>
    <t>Acción consistente en dar la pendiente planificada al terreno para permitir la aplicación uniforme y eficaz del agua de riego. Se debe reducir la erosión mediante el uso de estructuras de control.</t>
  </si>
  <si>
    <t>Irrigation Management Transfer</t>
  </si>
  <si>
    <t>Transfert de gestion en matière d'irrigation</t>
  </si>
  <si>
    <t>Transferencia de la gestión del riego</t>
  </si>
  <si>
    <t>The process of devolvement of authority and responsibility from government agencies managing irrigation systems to private-sector entities (often water users associations) established for such a purpose</t>
  </si>
  <si>
    <t>Processus de délégation de compétence et de responsabilité entre les organismes publics gestionnaires des systèmes d'irrigation et les entités du secteur privé (souvent des associations d'usagers de l'eau) constituées dans ce but.</t>
  </si>
  <si>
    <t>Proceso de concesión de autoridad y responsabilidad de los organismos públicos que gestionan los sistemas de riego a entidades del sector privado (a menudo, asociaciones de usuarios del agua) creadas a tal fin.</t>
  </si>
  <si>
    <t>Il peut s'agir du transfert du pouvoir décisionnel (ou de la gestion publique), ou du transfert de propriété de l'infrastructure du périmètre (normalement considéré comme une privatisation), ou du transfert des droits sur l'eau du gouvernement aux associations d'usagers (comme au Mexique); mais il peut aussi simplement s'agir de la transmission d'une partie des responsabilités de gestion aux usagers de l'eau, telles que la distribution d'eau, l'entretien des canaux et le paiement des services d'irrigation (comme au Sri Lanka et aux Philippines), qui laisse l'approbation finale des plans et budgets d'exploitation et d'entretien aux mains des pouvoirs publics (comme dans le cas de la première vague de transferts en Colombie).</t>
  </si>
  <si>
    <t>Application artificielle d'eau au sol afin de favoriser la croissance des cultures (et des pâturages). Cet apport peut se faire en laissant l'eau couler sur la terre («irrigation de surface»), en vaporisant de l'eau sous pression sur la parcelle concernée («irrigation par aspersion») ou en apportant directement l'eau à la plante («irrigation localisée»).</t>
  </si>
  <si>
    <t>Aplicación artificial de agua para ayudar al crecimiento de los cultivos (y pastos). Se puede realizar aplicando agua sobre la tierra (riego de superficie), pulverizando agua a presión sobre la tierra (riego por aspersión) o aplicando el agua directamente a la planta (riego localizado).</t>
  </si>
  <si>
    <t>Irrigation scheduling</t>
  </si>
  <si>
    <t>Calendrier d'irrigation</t>
  </si>
  <si>
    <t>Programación del riego</t>
  </si>
  <si>
    <t>Three parameters have to be considered in preparing an irrigation schedule: 1)The daily crop water requirements, 2) The soil, particularly its total available moisture or, water-holding capacity 3) The effective root zone depth</t>
  </si>
  <si>
    <t>Trois paramètres doivent être pris en compte pour établir un calendrier d'irrigation: 1) les besoins journaliers en eau de la culture considérée, 2) le sol, et particulièrement son eau utile totale ou sa capacité de rétention d'humidité, 3) la profondeur effective de la zone racinaire.</t>
  </si>
  <si>
    <t>Se tienen que tomar en consideración tres parámetros para preparar una programación del riego: 1) las necesidades diarias de agua de los cultivos; 2) el suelo, particularmente su humedad total disponible o su capacidad de retención de agua; 3) la profundidad real de la zona radicular.</t>
  </si>
  <si>
    <t>Irrigation scheme</t>
  </si>
  <si>
    <t>Périmètre d'irrigation, programme d'irrigation</t>
  </si>
  <si>
    <t>Explotación en regadío</t>
  </si>
  <si>
    <t>Area where water is fully or partially controlled in order to improve agricultural performance. A scheme can be under individual (private) or collective (public) control. Schemes are usually classified as large (often public schemes), medium and small schemes.</t>
  </si>
  <si>
    <t>Zone dans laquelle l'eau est totalement ou partiellement maîtrisée dans le but d'améliorer les rendements agricoles. Un périmètre (ou programme) d'irrigation peut être sous contrôle individuel (privé) ou collectif (public) et se classe dans l'une des trois catégories généralement utilisées: grands (souvent publics), moyens et petits périmètres.</t>
  </si>
  <si>
    <t>Superficie en la que el agua se controla total o parcialmente para mejorar el rendimiento agrícola. Las explotaciones pueden estar sujetas a control individual (privado) o colectivo (público). Las explotaciones se clasifican como grandes (a menudo públicas), de tamaño medio y pequeñas.</t>
  </si>
  <si>
    <t>Les criteres utilises par les pays sont indiques dans les profils pays AQUASTAT.</t>
  </si>
  <si>
    <t>Los criterios utilizados para la anterior clasificación se detallan en las tablas del perfil AQUASTAT de cada país.</t>
  </si>
  <si>
    <t>Secondary (fresh)water</t>
  </si>
  <si>
    <t>Eau (douce) secondaire</t>
  </si>
  <si>
    <t>Agua (dulce) secundaria</t>
  </si>
  <si>
    <t>Groundwater or surface water that was previously withdrawn and returned to rivers and aquifers. It refers to discharged wastewater (treated or not) and agricultural drainage water withdrawn for agriculture but not consumed and returned to the system. It can be reused and thus is considered to be a secondary source of water. Distinction between primary and secondary freshwater is not possible in most cases, but is theoretically important to account for the return flow.</t>
  </si>
  <si>
    <t>Eau souterraine ou de surface précédemment prélevée qui retourne aux cours d?eau et aquifères. Fait référence aux eaux usées rejetées (traitées ou non) et aux eaux agricoles de drainage prélevées pour l?agriculture mais non consommées et restituées au système. Étant réutilisables, elles sont considérées comme une source d?eau secondaire. Dans la plupart des cas, il est impossible de distinguer entre eau douce primaire et secondaire mais cette distinction est importante au plan théorique car elle permet de prendre en compte les écoulements de retour.</t>
  </si>
  <si>
    <t>Agua subterránea o superficial que se ha extraído anteriormente y se ha devuelto a los ríos o a los acuíferos. Se refiere a vertidos de agua residual (tratada o no tratada) y agua de drenaje agrícola extraído para la agricultura pero que no se ha consumido y ha sido devuelta al sistema. Se puede reutilizar y por lo tanto se considera una fuente de agua secundaria. No se puede hacer una distinción entre agua dulce primaria y secundaria en la mayoría de los casos, pero  es teóricamente importante contabilizarla para los flujos de retorno.</t>
  </si>
  <si>
    <t>Gross irrigation water requirement</t>
  </si>
  <si>
    <t>Besoins bruts en eau d?irrigation</t>
  </si>
  <si>
    <t>Necesidades brutas de agua de riego</t>
  </si>
  <si>
    <t>The water required to fulfil the net irrigation water requirement and the water lost during the process of applying the water (conveyance, distribution, field application).</t>
  </si>
  <si>
    <t>Quantité d?eau requise pour satisfaire les besoins nets en eau pour l?irrigation et compenser la quantité d?eau perdue pendant l?application (transport, distribution, application au champ).</t>
  </si>
  <si>
    <t>El agua que se necesita para asegurar las necesidades netas de riego y las pérdidas de agua durante el proceso de aplicación del agua (transporte, distribución, aplicación en terreno).</t>
  </si>
  <si>
    <t>Net irrigation water requirement</t>
  </si>
  <si>
    <t>Besoins nets en eau d?irrigation</t>
  </si>
  <si>
    <t>Necesidades netas de agua de riego</t>
  </si>
  <si>
    <t>The water that must be supplied through the irrigation system to ensure that the crop receives enough water for its normal crop production (irrigation consumptive water use + flooding of paddy fields + salt leaching). The net irrigation water requirement (IRn) does not include losses that are occurring during conveyance, distribution and field application, as opposed to gross irrigation water requirement.</t>
  </si>
  <si>
    <t>Quantité d?eau à fournir aux plantes à travers le système d?irrigation pour assurer une production normale de la culture (consommation d?eau pour l?irrigation + inondation des rizières + lessivage des sels). Les besoins nets en eau d?irrigation (IRn) ne comprennent pas les pertes liées au transport, à la distribution et à l?application au champ, contrairement aux besoins bruts.</t>
  </si>
  <si>
    <t>El agua que se debe suministrar a través del sistema de riego para asegurar que el cultivo reciba suficiente agua para la producción normal del cultivo (uso consuntivo de agua para riego + agua para inundación de los campos de arroz + filtración de la sal). Las necesidades netas de riego (NRn) no incluyen las pérdidas que se producen durante el transporte, distribución y aplicación en el terreno, a diferencia de las necesidades brutas de agua de riego.</t>
  </si>
  <si>
    <t>Kareze or Qanat or Kanat</t>
  </si>
  <si>
    <t>Kareze, Qanat, Kanat</t>
  </si>
  <si>
    <t>Kareze, Qanat o Kanat</t>
  </si>
  <si>
    <t xml:space="preserve">Unlined tunnel in the hillside, bringing subterranean water by gravity from aquifers to the surface.  </t>
  </si>
  <si>
    <t xml:space="preserve">Tunnel non revêtu creusé dans une colline pour amener l'eau souterraine des aquifères vers la surface, par gravité. </t>
  </si>
  <si>
    <t xml:space="preserve">Túnel sin revestir en la ladera que transporta aguas subterráneas de los acuíferos a la superficie por acción de la gravedad. </t>
  </si>
  <si>
    <t>aussi appelé foggara, rhetara au Maghreb</t>
  </si>
  <si>
    <t>Land cover</t>
  </si>
  <si>
    <t>Couverture des sols</t>
  </si>
  <si>
    <t>Cobertura de la tierra</t>
  </si>
  <si>
    <t xml:space="preserve">Land cover is the observed (bio)physical cover on the earth's surface. </t>
  </si>
  <si>
    <t xml:space="preserve">Couche (bio)physique observée à la surface de la Terre. </t>
  </si>
  <si>
    <t>Es la cobertura física o biofísica observada en la superficie terrestre.</t>
  </si>
  <si>
    <t>Land evaluation and classification</t>
  </si>
  <si>
    <t>Évaluation et classification des terres</t>
  </si>
  <si>
    <t>Evaluación y clasificación de la tierra</t>
  </si>
  <si>
    <t>Land evaluation is the process whereby the suitability of land for specific purposes, such as irrigated agriculture, is assessed (FAO, 1985a). Land evaluation involves the selection of suitable land and suitable cropping, and of irrigation and management alternatives that are physically and financially practicable and economically viable. The main product of land evaluation is a land classification that indicates the suitability of various kinds of land for specific land uses, usually depicted on maps with accompanying reports.</t>
  </si>
  <si>
    <t>Processus permettant d'évaluer l'adéquation des terres à des fins particulières, telles qu'une agriculture irriguée. L'évaluation des terres implique la sélection d'une terre et d'un mode de culture compatibles ainsi que de solutions d'irrigation et de gestion qui soient physiquement et financièrement réalisables et économiquement viables. Le principal produit de l'évaluation des terres est une classification indiquant l'adéquation de différents types de terres à des usages spécifiques, généralement présentée sur des cartes et accompagnée de rapports.</t>
  </si>
  <si>
    <t>La evaluación de la tierra es el proceso por el que se valora la idoneidad de la tierra para fines específicos, como la agricultura de regadío (FAO, 1985a). En la evaluación de la tierra se tienen en cuenta la selección de tierra y cultivos adecuados y de alternativas de riego y de gestión viables física, financiera y económicamente. El producto principal de la evaluación de la tierra es una clasificación de la tierra que indica la idoneidad de varios tipos de tierra para usos específicos, que a menudo se presentan en mapas con informes anexos.</t>
  </si>
  <si>
    <t>Land levelling</t>
  </si>
  <si>
    <t>Nivellement</t>
  </si>
  <si>
    <t>Nivelación del terreno</t>
  </si>
  <si>
    <t xml:space="preserve">Land levelling is the process of measuring the difference in elevation between two or more points. </t>
  </si>
  <si>
    <t xml:space="preserve">Processus de mesure de la différence d'altitude entre plusieurs points d'une terre. </t>
  </si>
  <si>
    <t xml:space="preserve">La nivelación del terreno es el proceso de medición de la diferencia de altitud entre dos o más puntos. </t>
  </si>
  <si>
    <t>Land resources</t>
  </si>
  <si>
    <t>Ressources en terres</t>
  </si>
  <si>
    <t>Recursos de la tierra</t>
  </si>
  <si>
    <t>Land and land resources: Land and land resources refer to a delineable area of the earth's terrestrial surface, encompassing all attributes of the biosphere immediately above or below its surface, including those of the near surface climate, the soil and terrain forms, the surface hydrology (including shallow lakes, rivers, marshes and swamps), the near-surface sedimentary layers and associated groundwater and geohydrological reserve, the plant and animal populations, the human settlement pattern and physical results of past and present human activity, such as terracing, water storage or drainage structures, roads, buildings, etc.</t>
  </si>
  <si>
    <t>Zone délimitée de la surface terrestre comportant tous les attributs de la biosphère située immédiatement au-dessus et au-dessous de la surface, notamment ceux du climat au sol, du sol lui-même et du relief, de l'hydrologie de surface (y compris les lacs peu profonds, les cours d'eau, les marais et marécages), des couches sédimentaires à faible profondeur et des eaux souterraines et réserve géohydrologique associées, des populations végétales et animales, du peuplement humain et des résultats matériels des activités humaines passées et présentes, telles que l'aménagement de terrasses, les ouvrages de stockage ou de drainage de l'eau, les routes, les bâtiments, etc.</t>
  </si>
  <si>
    <t>Los recursos de la tierra hacen referencia a una zona delimitable de la superficie terrestre que comprende todos los atributos de la biosfera que se encuentran inmediatamente sobre o bajo la superficie, incluidos los del clima superficial, las formas de los suelos y los terrenos, la hidrología superficial (incluidos los lagos poco profundos, ríos, marismas y pantanos), las capas de sedimentos cercanas a la superficie y las aguas subterráneas conexas y las reservas geohidrológicas, las poblaciones de animales y plantas, el patrón de asentamiento de los seres humanos y los resultados de la actividad humana presente y pasada, como el abancalamiento, el almacenamiento de agua o las estructuras de drenaje, las carreteras, los edificios, etc.</t>
  </si>
  <si>
    <t>Land surveying</t>
  </si>
  <si>
    <t>Levé de terrain</t>
  </si>
  <si>
    <t>Estudios sobre el terreno</t>
  </si>
  <si>
    <t>Land surveying deals with the measurements of land and its physical features accurately, and the recording of these features on a map. It is concerned with three main activities, namely measurement of length, levelling, and angular measurements. Land surveying comprises geodetic surveying, topographic surveying, photogrammetry, cadastral surveying, hydrographic surveying and engineering surveying.</t>
  </si>
  <si>
    <t>Mesure précise d'un terrain et de ses caractéristiques physiques, et report de ces éléments sur une carte. Un levé de terrain implique trois actions principales: mesure de la longueur, nivellement et mesures angulaires. Le levé de terrain comprend le levé géodésique, le levé topographique, la photogrammétrie, le levé cadastral, le levé hydrographique et le levé technique.</t>
  </si>
  <si>
    <t>Los estudios del terreno se ocupan de las mediciones precisas del terreno y sus elementos físicos y del registro de estos elementos en mapas. Las actividades principales son la medición de la longitud, la nivelación y las mediciones angulares. El estudio del terreno comprende el estudio geodésico, topográfico, la fotogrametría, el estudio catastral, hidrográfico y de ingeniería.</t>
  </si>
  <si>
    <t>Land use</t>
  </si>
  <si>
    <t>Utilisation des terres</t>
  </si>
  <si>
    <t>Uso de la tierra</t>
  </si>
  <si>
    <t>Land use is characterized by the arrangements, activities and inputs by people to produce, change or maintain a certain land cover type (Di Gregorio and Jansen, 1998). Land use defined in this way establishes a direct link between land cover and the actions of people in their environment.</t>
  </si>
  <si>
    <t>L'utilisation des terres se caractérise par les arrangements, les activités et les apports des humains en vue de produire, de modifier ou d'entretenir un certain type de couverture des sols. Ainsi définie, l'utilisation des terres établit un lien direct entre la couverture des sols et les actions des humains dans leur environnement.</t>
  </si>
  <si>
    <t>El uso de la tierra se caracteriza por los acuerdos, actividades e insumos de las personas para producir, cambiar o mantener un cierto tipo de cobertura de la tierra (Di Gregorio y Jansen, 1998). El uso de la tierra definido de esta manera establece un vínculo directo entre la cobertura de la tierra y las acciones de las personas en su medio.</t>
  </si>
  <si>
    <t>Landform</t>
  </si>
  <si>
    <t>Forme de terrain, configuration du relief</t>
  </si>
  <si>
    <t>Configuración del terreno</t>
  </si>
  <si>
    <t>Landform refers to any physical, recognizable form or feature on the earth's surface, having a characteristic shape, and produced by natural causes; it includes major forms such as a plain, plateau, or mountain, and minor forms such as a hill, valley, slope, esker, or dune.  Taken together, the landforms make up the surface configuration of the earth.</t>
  </si>
  <si>
    <t>Toute configuration ou particularité physique reconnaissable à la surface de la Terre, qui présente un aspect caractéristique et résulte de causes naturelles; les formes majeures comprennent par exemple la plaine, le plateau ou la montagne, et les formes mineures, la colline, la vallée, la pente d'un versant, l'esker ou la dune. Considérées ensemble, les formes de terrain composent la configuration de la surface de la Terre.</t>
  </si>
  <si>
    <t>La configuración del terreno son todas las formas o elementos físicos y reconocibles de la superficie terrestre que tienen una forma característica y están producidos por causas naturales; incluye formas principales como llanuras, mesetas y montañas y formas menores como colinas, valles, gradientes, esker y dunas. En su conjunto, las configuraciones del terreno conforman la configuración de la superficie de la Tierra.</t>
  </si>
  <si>
    <t>Landscape</t>
  </si>
  <si>
    <t>Paysage</t>
  </si>
  <si>
    <t>Paisaje</t>
  </si>
  <si>
    <t>Landscape is a distinct association of landforms, as operated on by geological processes (exo- or endogenic), that can be seen in a single view.</t>
  </si>
  <si>
    <t>Association distincte de formes de terrain, se présentant telles que les processus géologiques (exogènes ou endogènes) les ont dessinées, et qu'il est possible d'embrasser d'un seul regard.</t>
  </si>
  <si>
    <t>El paisaje es una asociación distintiva de configuraciones del terreno producidas por procesos geológicos (exogénicos o endogénicos) que se pueden observar en una sola vista.</t>
  </si>
  <si>
    <t>Leaching requirement</t>
  </si>
  <si>
    <t>Besoin de lessivage</t>
  </si>
  <si>
    <t>Necesidad de lixiviación</t>
  </si>
  <si>
    <t>Excess water applied during irrigation, where necessary, in order to leach out high salt content in the root zone</t>
  </si>
  <si>
    <t>Eau distribuée en excès durant l'irrigation, quand il y a lieu, afin d'évacuer de la zone racinaire la trop grande quantité de sel.</t>
  </si>
  <si>
    <t>Exceso de agua que se aplica durante el riego, cuando es necesario, para lixiviar un contenido en sales demasiado elevado en la zona radicular.</t>
  </si>
  <si>
    <t>Lift irrigation</t>
  </si>
  <si>
    <t>Irrigation avec élévation d'eau</t>
  </si>
  <si>
    <t>Riego con elevación de agua</t>
  </si>
  <si>
    <t>Irrigation systems where pumps are used for water supply. All the system or part of a system is operated using, fully or partly, an artificial pressure for ensuring the conveyance of water, its delivery or distribution in the fields. It includes both power irrigated area (mechanical pumps) and areas where water is pumped with human- or animal-driven water lifting devices.</t>
  </si>
  <si>
    <t>Systèmes d'irrigation dont l'alimentation en eau est assurée à l'aide de pompes. Tout ou partie du système fonctionne en utilisant, totalement ou partiellement, une pression artificielle pour transporter l'eau jusqu'aux champs et en assurer la répartition. Cela comprend les superficies irriguées à l'aide d'équipements de pompage (pompes mécaniques) et celles où l'eau est amenée au moyen de dispositifs d'élévation à traction animale et humaine.</t>
  </si>
  <si>
    <t>Sistemas de riego en los que se utilizan bombas para suministrar el agua. Todo el sistema o parte de él funciona, total o parcialmente, con presión artificial para asegurar la conducción del agua y su suministro y distribución a los campos. Incluye tanto las superficies regadas mecánicamente (bombas mecánicas) como aquellas en las que el agua se bombea con mecanismos elevadores de agua accionados por hombres o animales.</t>
  </si>
  <si>
    <t>Soil, light clay</t>
  </si>
  <si>
    <t>Sol: argile légère</t>
  </si>
  <si>
    <t>Suelo arcilloso (arcilla ligera)</t>
  </si>
  <si>
    <t>Soil Texture class characterized by the following features:  Fine-textured soil that usually forms very hard lumps or clods when dry and is very sticky and plastic when wet. The soil can be bent into a circle that shows cracks.</t>
  </si>
  <si>
    <t>Catégorie de texture d'un sol se caractérisant comme suit: de texture fine, forme habituellement des mottes ou des agrégats très durs lorsqu'il est sec et présente un aspect très collant et plastique lorsqu'il est saturé d'eau. Plié en forme de cercle, il laisse apparaître des fissures.</t>
  </si>
  <si>
    <t>Tipo de textura de suelo caracterizada por  un suelo de textura fina que forma normalmente trozos o terrones muy duros cuando está seco y es muy pegajoso y plástico cuando está húmedo. El suelo se puede doblar en un círculo que muestra fisuras.</t>
  </si>
  <si>
    <t>Soil, loam</t>
  </si>
  <si>
    <t>Sol: loam, limon fin</t>
  </si>
  <si>
    <t>Suelo franco</t>
  </si>
  <si>
    <t>Soil Texture class characterized by the following features:  Has a relatively even mix of different grades of sand, silt and clay. It is friable with a somewhat gritty feel, but is fairly smooth and slightly plastic. It can be rolled into a cylinder of about 15 cm long that breaks when bent.</t>
  </si>
  <si>
    <t>Catégorie de texture d'un sol se caractérisant comme suit: mélange en parts relativement égales de sable, de limon et d'argile qui présentent différents coefficients d'agrégation. Ce type de sol est friable, d'aspect un peu grumeleux, mais relativement lisse et légèrement plastique. Il peut être roulé pour former un cylindre de 15 cm de long environ qui casse s'il est plié.</t>
  </si>
  <si>
    <t>Tipo de textura de suelo caracterizada por  una mezcla relativamente homogénea de diferentes calidades de arena, limo y arena. Es friable y tiene un tacto relativamente arenoso, aunque es suave y ligeramente plástico. Se puede enrollar en un cilindro de un 15 cm de longitud que se rompe al doblarlo.</t>
  </si>
  <si>
    <t>Soil, loamy sand</t>
  </si>
  <si>
    <t>Sol: sable loameux, sable limoneux</t>
  </si>
  <si>
    <t>Suelo arenoso franco</t>
  </si>
  <si>
    <t>Soil Texture class characterized by the following features:  Contains a high percentage of sand, but has enough silt and clay to make it somewhat coherent. The individual and grains can be readily seen and felt.</t>
  </si>
  <si>
    <t>Catégorie de texture d'un sol se caractérisant comme suit: contient un fort pourcentage de sable, mais aussi suffisamment de limon et d'argile pour garder une relative cohérence. Les constituants et les grains sont facilement perceptibles à la vue et au toucher.</t>
  </si>
  <si>
    <t>Tipo de textura de suelo caracterizada por  un alto porcentaje de arena y suficientes limo y arena que le confieren cohesión. Se pueden observar y sentir los granos individuales.</t>
  </si>
  <si>
    <t>Low flow</t>
  </si>
  <si>
    <t>Débit d'étiage</t>
  </si>
  <si>
    <t>Caudal bajo</t>
  </si>
  <si>
    <t>Lowest level of water reached in a river or a lake</t>
  </si>
  <si>
    <t>Niveau le plus bas atteint par un cours d'eau ou un lac.</t>
  </si>
  <si>
    <t>Nivel menor que alcanza el agua en un río o lago.</t>
  </si>
  <si>
    <t>Lowland</t>
  </si>
  <si>
    <t>Zone basse, basses-terres</t>
  </si>
  <si>
    <t>Zonas bajas</t>
  </si>
  <si>
    <t>Any broad expanse of land with a general low level. The term is thus applied to the landward portion of the upward slope from oceanic depths to continental highlands, to a region of depression in the interior of a mountainous region, to a plain of denudation, or to any region in contrast to a highland.</t>
  </si>
  <si>
    <t>Large étendue de terre située à une altitude générale peu élevée. Ce terme s'applique donc aussi bien au prolongement côté terre du plateau continental, à une dépression enclavée dans une zone montagneuse, à une plaine de dénudation ou à toute région basse par opposition à une zone haute.</t>
  </si>
  <si>
    <t>Cualquier extensión de terreno que tiene un nivel general bajo. El término se aplica a la porción cercana a la tierra de la parte superior de las gradientes de los océanos, a una depresión en el interior de una región montañosa, a una llanura de erosión y a cualquier otra región, como oposición a tierras altas.</t>
  </si>
  <si>
    <t>Mangrove</t>
  </si>
  <si>
    <t>Mangrove, forêt littorale de palétuviers</t>
  </si>
  <si>
    <t>Manglar</t>
  </si>
  <si>
    <t>Swampy areas inhabited by are trees and shrubs that grow in saline coastal habitats in the tropics and subtropics.</t>
  </si>
  <si>
    <t>Zone marécageuse peuplée d'arbres et d'arbustes poussant dans les habitats côtiers salins des régions tropicales et subtropicales.</t>
  </si>
  <si>
    <t>Superficie pantanosa poblada de árboles y arbustos que crecen en hábitats salinos costeros en los trópicos y subtrópicos.</t>
  </si>
  <si>
    <t>Market</t>
  </si>
  <si>
    <t>Marché</t>
  </si>
  <si>
    <t>Mercado</t>
  </si>
  <si>
    <t>A collection of transactions whereby potential sellers of a good or service are brought into contact with potential buyers and the means of exchange is available.</t>
  </si>
  <si>
    <t>Ensemble de transactions par lesquelles des vendeurs potentiels d'un bien ou d'un service sont mis en contact avec des acheteurs potentiels alors que le moyen d'échange est disponible.</t>
  </si>
  <si>
    <t>Conjunto de transacciones mediante las que los posibles vendedores de un producto o servicio se ponen en contacto con los posibles compradores, siempre que hay disponible un medio de intercambio.</t>
  </si>
  <si>
    <t>Marsh</t>
  </si>
  <si>
    <t>Marais</t>
  </si>
  <si>
    <t>Marisma</t>
  </si>
  <si>
    <t>An area of soft, wet, low-lying land, characterized by grassy vegetation and often forming a transition zone between water and land.</t>
  </si>
  <si>
    <t>Étendue de terre molle, saturée d'eau et peu accidentée, caractérisée par une végétation herbacée et formant souvent une zone de transition entre la terre et l'eau.</t>
  </si>
  <si>
    <t>Superficie de tierra suave, húmeda y baja caracterizada por vegetación herbácea y que forma a menudo una zona de transición entre el agua y la tierra.</t>
  </si>
  <si>
    <t>Micro-basin</t>
  </si>
  <si>
    <t>Microbassin</t>
  </si>
  <si>
    <t>Microcuenca</t>
  </si>
  <si>
    <t>A micro-basin is a small earth basin with a nearly flat bottom surrounded by low bunds. These bunds are constructed to prevent lateral flow to adjacent fields. Micro-basins are commonly used for rice irrigation on flat lands or in terraces on hillsides. Trees can also be grown in micro-basins, with one tree in the middle of each micro-basin.</t>
  </si>
  <si>
    <t>Petit bassin en terre à fond presque plat, entouré de diguettes basses. Celles-ci sont construites afin d'éviter que l'eau d'irrigation ne s'écoule latéralement vers des champs adjacents. Les microbassins sont couramment utilisés pour l'irrigation du riz sur terrains plats et sur des terrasses établies à flanc de coteau. Il est également possible d'y pratiquer l'arboriculture en faisant pousser un arbre au milieu de chaque microbassin.</t>
  </si>
  <si>
    <t>Pequeño bancal de tierra con fondo prácticamente llano rodeado por lomos bajos. Estos lomos se construyen para evitar el flujo lateral de las aguas a los campos adyacentes. Estos compartimientos se utilizan normalmente para regar el arroz en terrenos llanos y en bancales de laderas. También se pueden cultivar árboles en estos compartimentos, plantando un árbol en el centro de cada uno de ellos.</t>
  </si>
  <si>
    <t>Micro-irrigation</t>
  </si>
  <si>
    <t>Microrriego</t>
  </si>
  <si>
    <t>This term has 2 definitions: (1) Localized irrigation: a system where the water is distributed under low pressure through a piped network, in a pre-determined pattern, and applied water as a small discharge to each plant or adjacent to it. There are three main categories: drip irrigation (where drip emitters are used to apply water slowly to the soil surface), spray or micro-sprinkler irrigation (where water is sprayed to the soil near individual plants or trees) and bubbler irrigation (where a small stream is applied to flood small basins or the soil adjacent to individual trees). The following other terms are also sometimes used to refer to localized irrigation: micro-irrigation, trickle irrigation, daily flow irrigation, drop-irrigation, sip irrigation, diurnal irrigation. (2) Any form of irrigation on a small or micro-scale.</t>
  </si>
  <si>
    <t>Ce terme a deux définitions. 1) Irrigation localisée: système dans lequel l'eau est distribuée à basse pression au moyen d'un réseau de tuyaux, selon un schéma prédéfini, et appliquée par petites quantités au pied ou à proximité de chaque plante. Il en existe trois grandes catégories: l'irrigation au goutte-à-goutte (dans laquelle des goutteurs sont utilisés pour appliquer l'eau lentement à la surface du sol), l'irrigation par diffuseur ou par microaspersion (dans lesquels l'eau est vaporisée au sol à proximité des plantes ou des arbres) et l'irrigation par barboteur (dans laquelle un léger courant est appliqué pour inonder de petits bassins ou le sol situé à proximité des arbres à arroser). Les termes suivants peuvent également être utilisés en rapport avec l'irrigation localisée: micro-irrigation, irrigation au goutte-à-goutte, irrigation par tuyaux perforés, irrigation par écoulement journalier, irrigation par gouttes, irrigation par petites quantités, irrigation diurne. 2) Toute forme d'irrigation à petite échelle ou microéchelle.</t>
  </si>
  <si>
    <t>El término tiene dos definiciones: 1) riego localizado: sistema por el que el agua se distribuye a baja presión por una red de tuberías con un patrón predeterminado, y se reparte en pequeñas cantidades a cada planta o cerca de ella. Existen tres categorías principales: riego por goteo (se colocan goteros para aplicar el agua lentamente a la superficie del suelo), riego por aspersión o microaspersión (el agua se pulveriza sobre el suelo contiguo a las plantas o árboles) y riego con pequeños surtidores (se aplica un pequeño flujo de agua para inundar pequeños compartimientos o el suelo contiguo a cada árbol). Los términos siguientes también se utilizan para hacer referencia al riego localizado: microrriego, riego por goteo. 2) cualquier forma de riego a pequeña escala.</t>
  </si>
  <si>
    <t xml:space="preserve">Les rampes d'arrosage, proches des rangées de culture, répartissent l'eau soit par des gaines, poreuses ou perforées, soit par des tuyaux plastiques de diamètre et d'épaisseur réduits, équipés d'organes de sortie appelés distributeurs de micro-irrigation. La pression de service est généralement de l'ordre de 1 bar, parfois moins. La micro-irrigation est également appelée 'irrigation localisée', du fait de la localisation des apports d'eau au voisinage des plantes. Les interlignes restent secs, du moins quand ils sont suffisamment larges (cas des vergers), ce qui limite la croissance des adventices, évite le compactage du sol et permet les travaux d'entretien même en cours d'arrosage. Cette méthode comprend divers systèmes suivant le débit unitaire des distributeurs, et le mode de répartition au sol. </t>
  </si>
  <si>
    <t>Mole drain</t>
  </si>
  <si>
    <t>Drain taupe</t>
  </si>
  <si>
    <t>Drenaje topo</t>
  </si>
  <si>
    <t>An unlined underground drainage channel, formed by pulling a solid object, usually a solid cylinder with a wedge-shaped point at one end, through the soil at the proper slope and depth.  This system is less expensive then digging a trench.</t>
  </si>
  <si>
    <t>Conduit de drainage souterrain non revêtu, formé en tirant dans le sol, à la profondeur et selon la pente voulue, un objet solide, généralement un cylindre avec une extrémité façonnée en forme de coin. Ce système est moins onéreux que le creusement d'une tranchée.</t>
  </si>
  <si>
    <t>Un canal no revestido de drenaje subterráneo que se forma introduciendo un objeto sólido, normalmente un cilindro con una punta en forma de cuña, en el suelo en la gradiente y profundidad adecuadas. Este sistema es más económico que cavar una zanja.</t>
  </si>
  <si>
    <t>Natural inflow</t>
  </si>
  <si>
    <t>Écoulement entrant naturel</t>
  </si>
  <si>
    <t>Entrada natural de agua</t>
  </si>
  <si>
    <t>Amount of water which would flow into the country under natural conditions, i.e. without human influence. It includes external surface water inflow or groundwater.</t>
  </si>
  <si>
    <t>Volume d'eau entrant dans le pays dans des conditions naturelles, c'est-à-dire sans intervention humaine. Cela comprend les écoulements entrants d'eaux de surface ou d'eaux souterraines extérieures.</t>
  </si>
  <si>
    <t>Cantidad de agua que entraría en el país en condiciones normales, es decir, sin influencia humana. Incluye la entrada de aguas superficiales y subterráneas externas.</t>
  </si>
  <si>
    <t>Cette notion se distingue du débit entrant réel ou du débit entrant sous intervention humaine, qui est le volume total du débit réel des cours d'eau et eaux souterraines provenant des pays limitrophes.</t>
  </si>
  <si>
    <t>Net present value</t>
  </si>
  <si>
    <t>Valeur nette actualisée</t>
  </si>
  <si>
    <t>Valor presente neto</t>
  </si>
  <si>
    <t>The discounted value of a financial sum at some point in the future due to financial flows over a number of years from, for example, interest.</t>
  </si>
  <si>
    <t>Valeur d'une somme d'argent à une date future donnée, actualisée pour tenir compte de flux financiers sur un certain nombre d'années, provenant par exemple d'intérêts.</t>
  </si>
  <si>
    <t>Valor descontado de una suma financiera en algún momento del futuro tomando en consideración los flujos financieros a lo largo de los años, por por ejemplo, los intereses.</t>
  </si>
  <si>
    <t>Non-conventional of water</t>
  </si>
  <si>
    <t>Eau non conventionnelle</t>
  </si>
  <si>
    <t>Agua no convencional</t>
  </si>
  <si>
    <t>Water that can be available for use without increasing the load on primary renewable freshwater resources. It includes: 1) desalinated sea or brackish water; 2) direct use of (treated) wastewater; 3) direct use of agricultural drainage water.  Treatment requirements vary by country.</t>
  </si>
  <si>
    <t>Eau susceptible d'être mise à disposition sans que cela accroisse la charge sur les ressources primaires renouvelables en eau douce. Il s'agit de: 1) eau de mer ou eau saumâtre dessalée; 2) utilisation directe d'eau usée (traitée); 3) utilisation directe d'eau de drainage agricole. Les besoins de traitement varient selon les pays.</t>
  </si>
  <si>
    <t>Las aguas disponibles para su uso sin que se aumente la carga sobre los recursos primarios renovables de agua dulce. El agua puede ser: 1) agua salobre o del mar desalinizada; 2) utilización directa de agua residual (tratada); 3) utilización directa de agua de drenaje de usos agrícolas. Los tratamientos varían de un país a otro.</t>
  </si>
  <si>
    <t xml:space="preserve">Il faut comptabiliser les ressources non-conventionelles séparément, puisque ce sont des productions artificielles utilisées en général par des utilisateurs particuliers, et les exprimer en fonction de leur capacité productive à un moment donné plutôt que par des statistiques de production. </t>
  </si>
  <si>
    <t>Non-public water supply</t>
  </si>
  <si>
    <t>Approvisionnement en eau hors réseau public</t>
  </si>
  <si>
    <t>Suministro de agua no público</t>
  </si>
  <si>
    <t>Abstraction of water direct from water bodies for own final uses and not obtained from public water supply.</t>
  </si>
  <si>
    <t>Prélèvement direct dans des étendues d'eau à des fins d'utilisation personnelle, sans passer par un réseau public de distribution.</t>
  </si>
  <si>
    <t>Extracción de agua directamente de las masas de agua para usos finales propios, por oposición a la obtención del suministro público de agua.</t>
  </si>
  <si>
    <t>Non-renewable water resources</t>
  </si>
  <si>
    <t>Ressources en eau non renouvelables</t>
  </si>
  <si>
    <t>Recursos hídricos no renovables</t>
  </si>
  <si>
    <t>Groundwater bodies (deep aquifers) that have a negligible rate of recharge on the human time-scale and thus can be considered as non-renewable. While renewable water resources are expressed in flows, non-renewable water resources have to be expressed in quantity (stock).  Runoff from glaciers where the mass balance is negative is considered non-renewable.</t>
  </si>
  <si>
    <t>Masses d'eau souterraines (aquifères profonds) qui, en raison d'un taux de renouvellement négligeable à l'échelle de temps humaine, peuvent être considérées comme non renouvelables. Tandis que les ressources en eau renouvelables sont exprimées en unités de débit, les ressources non renouvelables doivent être exprimées en unités de volume (stock). Le ruissellement des glaciers dont le bilan massique est négatif est considéré comme une ressource en eau non renouvelable.</t>
  </si>
  <si>
    <t>Masas de aguas subterráneas (acuíferos profundos) cuya tasa de reposición es insignificante desde el punto de vista temporal de los seres humanos y que, por lo tanto, se consideran no renovables. Los recursos hídricos renovables se expresan en caudales, mientras que los recursos hídricos no renovables se expresan en cantidad (existencias). La escorrentía de los glaciares en los que el balance es negativo se considera no renovable.</t>
  </si>
  <si>
    <t>Non-use value</t>
  </si>
  <si>
    <t>Valeur de non-usage</t>
  </si>
  <si>
    <t>Valor de existencia</t>
  </si>
  <si>
    <t>The value derived neither from current direct nor from indirect use, such as cultural heritage.</t>
  </si>
  <si>
    <t>Valeur non dérivée d'un usage actuel direct ou indirect, comme dans le cas de l'héritage culturel.</t>
  </si>
  <si>
    <t>Valor que no se deriva del uso directo corriente ni del uso indirecto, como el patrimonio cultural.</t>
  </si>
  <si>
    <t>Opportunity cost</t>
  </si>
  <si>
    <t>Coût d'opportunité, coût de substitution</t>
  </si>
  <si>
    <t>Costo de oportunidad</t>
  </si>
  <si>
    <t>The value of that which must be given up to acquire or achieve something.</t>
  </si>
  <si>
    <t>Valeur de ce à quoi l'on doit renoncer pour acquérir ou accomplir quelque chose.</t>
  </si>
  <si>
    <t>El valor de aquello a lo que se debe renunciar para adquirir o lograr algo.</t>
  </si>
  <si>
    <t>Organic agriculture</t>
  </si>
  <si>
    <t>Agriculture biologique</t>
  </si>
  <si>
    <t>Agricultura orgánica</t>
  </si>
  <si>
    <t>Holistic production management systems which promotes and enhances agroecosystem health, including biodiversity, biological cycles and soil biological activity. It emphasises the use of management practices in reference to the use of off-farm inputs, taking into account that regional conditions require locally adapted systems. This is accomplished by using, where possible, cultural, biological and mechanical methods, as opposed to using synthetic materials, to fulfil any specific function within the system.</t>
  </si>
  <si>
    <t>Systèmes de gestion holistique de la production qui favorisent et renforcent la santé de l'agroécosystème, et notamment la biodiversité, les cycles biologiques et l'activité biologique du sol. Ce type d'agriculture met l'accent sur la mise en ½uvre de pratiques de gestion de préférence à l'utilisation d'intrants extérieurs à l'exploitation, compte tenu du fait que les conditions régionales nécessitent des systèmes localement adaptés. Pour cela, les différentes fonctions du système sont remplies en faisant appel, chaque fois que possible, à des façons culturales et à des méthodes biologiques et mécaniques, plutôt qu'à des produits de synthèse.</t>
  </si>
  <si>
    <t>Sistema global de gestión de la producción que fomenta y realza la salud de los agroecosistemas, inclusive la diversidad biológica, los ciclos biológicos y la actividad biológica del suelo. Hace hincapié en la utilización de prácticas de gestión, en referencia a la utilización de insumos no agrícolas, teniendo en cuenta que las condiciones regionales requieren sistemas adaptados localmente. Ello se consigue aplicando, siempre que es posible, métodos culturales, biológicos y mecánicos, en contraposición a la utilización de materiales sintéticos, para desempeñar cualquier función específica dentro del sistema.</t>
  </si>
  <si>
    <t>Organic Soils</t>
  </si>
  <si>
    <t>Sol organique, histosol</t>
  </si>
  <si>
    <t>Suelos orgánicos</t>
  </si>
  <si>
    <t>Soil Texture class characterized by the following features:  Vary in organic matter content from 20-95%. They are classified on the degree of decomposition of the organic deposits. The terms muck and peat are commonly used. Muck is well decomposed organic material and peat is raw, undecomposed, very fibrous organic material.</t>
  </si>
  <si>
    <t>Catégorie de texture d'un sol se caractérisant comme suit: sa teneur en matière organique varie de 20 à 95 pour cent. La classification s'opère sur le degré de décomposition des dépôts organiques. Les termes de sol humique à gley, tourbe altérée, tourbe évoluée et tourbe sont couramment utilisés. Un sol humique est un matériau organique bien décomposé, tandis que la tourbe est un matériau organique brut, non décomposé et très fibreux.</t>
  </si>
  <si>
    <t>Tipo de textura de suelo caracterizada por  un contenido en materia orgánica que varía entre el 20 y el 95 %. Se clasifican por el grado de descomposición de los depósitos orgánicos. También se utilizan frecuentemente los términos cieno y turba. El cieno es material orgánico decompuesto y la turba es material orgánico crudo, sin descomponer, muy fibroso.</t>
  </si>
  <si>
    <t>Potential evapotranspiration (PET)</t>
  </si>
  <si>
    <t>Évapotranspiration potentielle (PET)</t>
  </si>
  <si>
    <t>Evapotranspiración potencial</t>
  </si>
  <si>
    <t>Maximum quantity of water capable of being lost, as water vapour, in a given climate, by a continuous stretch of vegetation covering the whole ground and well supplied with water. It thus includes evaporation from the soil and transpiration from the vegetation from a specific region at a given time interval.</t>
  </si>
  <si>
    <t>Quantité maximale d'eau susceptible d'être évaporée sous un climat donné par un couvert végétal continu bien alimenté en eau. Elle comprend donc l'évaporation du sol et la transpiration de la végétation d'une région donnée pendant le temps considéré.</t>
  </si>
  <si>
    <t>Máxima cantidad de agua que se puede perder en forma de vapor de agua en un clima en particular en un tramo continuo de vegetación que cubre todo el suelo y que tiene un suministro adecuado de agua. Por lo tanto, incluye la evaporación del suelo y la transpiración de la vegetación de una región específica en un intervalo de tiempo determinado.</t>
  </si>
  <si>
    <t>Public good</t>
  </si>
  <si>
    <t>Bien public, bien collectif</t>
  </si>
  <si>
    <t>Bien público</t>
  </si>
  <si>
    <t>Public good ? where one individual may benefit from the existence of some environmental good or service without reducing the benefit another individual can receive from the same good or service.</t>
  </si>
  <si>
    <t>Bien ou service environnemental dont une personne peut tirer profit sans pour autant réduire le bénéfice qu'en tire une autre personne.</t>
  </si>
  <si>
    <t>Producto o servicio medioambiental de cuya existencia puede aprovecharse un individuo sin reducir el beneficio que otra persona puede recibir del mismo producto o servicio.</t>
  </si>
  <si>
    <t>Rainfed agriculture</t>
  </si>
  <si>
    <t>Agriculture pluviale</t>
  </si>
  <si>
    <t>Agricultura de secano</t>
  </si>
  <si>
    <t xml:space="preserve">Farming practices relying on direct rainfall for crop growing, meaning that crops are grown without irrigation. </t>
  </si>
  <si>
    <t>Les pratiques agricoles qui dépendent des précipitations directes pour les cultures, ce qui signifie que les cultures sont cultivées sans irrigation.</t>
  </si>
  <si>
    <t>Las prácticas agrícolas que dependen de la lluvia directa para el cultivo, lo que significa que los cultivos se cultivan sin riego.</t>
  </si>
  <si>
    <t>Reference crop evapotranspiration</t>
  </si>
  <si>
    <t>Évapotranspiration de référence de la culture</t>
  </si>
  <si>
    <t>Evapotranspiración de referencia de los cultivos</t>
  </si>
  <si>
    <t>The crop evapotranspiration under standard conditions, denoted as ETc, is the evapotranspiration from disease-free, well-fertilized crops, grown in large fields, under optimum soil water conditions, and achieving full production under the given climatic conditions.</t>
  </si>
  <si>
    <t>Évapotranspiration d'une culture exempte de maladie, poussant dans des champs de grande taille correctement fertilisés, bénéficiant de conditions optimales d'humidité du sol et atteignant son plein rendement compte tenu du climat.</t>
  </si>
  <si>
    <t>La evapotranspiración de los cultivos en condiciones normales es la evaporación de cultivos libres de enfermedades y bien fertilizados cultivados en campos extensos que cuentan con un suelo de condiciones óptimas y que alcanzan la producción plena en condiciones climáticas determinadas.</t>
  </si>
  <si>
    <t>Renewable resources</t>
  </si>
  <si>
    <t>Ressources renouvelables</t>
  </si>
  <si>
    <t>Recursos renovables</t>
  </si>
  <si>
    <t>Natural resources that, after exploitation, can return to their previous stock levels by natural processes of growth or replenishment.</t>
  </si>
  <si>
    <t>Ressources naturelles susceptibles, après exploitation, de retrouver leur niveau de stock précédent par un processus naturel de croissance ou de remplissage.</t>
  </si>
  <si>
    <t>Recursos naturales que, tras su explotación, pueden volver a su nivel de existencias previo mediante procesos naturales de crecimiento o reposición.</t>
  </si>
  <si>
    <t>Elles se rechargent grâce au cycle hydrologique, à moins d'être surexploitées. Elles comprennent les nappes d'eaux souterraines et les eaux de surface telles que les cours d'eau et les lacs (OMM).</t>
  </si>
  <si>
    <t>Reservoir</t>
  </si>
  <si>
    <t>Réservoir, lac artificiel, retenue d'accumulation</t>
  </si>
  <si>
    <t>Embalse</t>
  </si>
  <si>
    <t>A pond, lake or basin, either natural or artificial, for the storage, regulation and/or control of water. Small reservoirs are called tanks in India and dams in some other countries.</t>
  </si>
  <si>
    <t>Étang, lac ou bassin, naturel ou artificiel, destiné au stockage, à la régulation et/ou à la maîtrise de l'eau. Les petits réservoirs sont appelés bassins en Inde et lac de retenue dans certains autres pays.</t>
  </si>
  <si>
    <t>Estanque, lago o cuenca natural o artificial que sirve para almacenar, regular y controlar el agua. Los embalses pequeños se denominan tanques en la India y presas en otros países.</t>
  </si>
  <si>
    <t>Rill</t>
  </si>
  <si>
    <t>Rigole, rigole d'érosion</t>
  </si>
  <si>
    <t>Surco de erosión</t>
  </si>
  <si>
    <t>Very small channel in soil surface created by erosion in which the flow is concentrated. These are small enough to be ploughed out but may degrade further into gullies. They can often be found in between crop rows.</t>
  </si>
  <si>
    <t>Très petite saignée creusée par l'érosion à la surface du sol, là où se concentre l'écoulement du ruissellement. Les rigoles sont suffisamment peu profondes pour disparaître lors du labour, mais peuvent continuer à se dégrader jusqu'à former des ravines. Elles apparaissent souvent entre deux périodes de végétation.</t>
  </si>
  <si>
    <t>Canal pequeño en la superficie del suelo creado por la erosión en el que se concentra el flujo de agua. Son lo suficientemente pequeños para que se puedan arar, pero se pueden degradar y convertirse en cárcavas. Se suelen encontrar entre filas de cultivos.</t>
  </si>
  <si>
    <t>River basin</t>
  </si>
  <si>
    <t>Bassin fluvial, bassin versant, bassin hydrographique</t>
  </si>
  <si>
    <t>Cuenca fluvial</t>
  </si>
  <si>
    <t>The area of land drained by a river and its tributaries (the term is synonymous with drainage basin). The measurable parts of a drainage basin system include: basin area, valley-side slopes, floodplains, and stream channel length, and equilibrium conditions within the system are revealed by the statistical relationships between the various parameters; for example, basin area may be directly related to total channel length.</t>
  </si>
  <si>
    <t>Superficie de tierra drenada por un río y sus afluentes (el término es sinónimo de cuenca hidrográfica). Las partes medibles de una cuenca hidrográfica son: superficie de la cuenca, gradientes laterales del valle, zonas de inundación y longitud del lecho fluvial. Las condiciones de equilibrio en el sistema se revelan a través de las relaciones estadísticas entre los parámetros. Por ejemplo, la superficie de la cuenca puede estar relacionada directamente con la longitud total del lecho fluvial.</t>
  </si>
  <si>
    <t>Roof water harvesting</t>
  </si>
  <si>
    <t>Collecte des eaux de ruissellement des toits</t>
  </si>
  <si>
    <t>Recogida de agua en los tejados</t>
  </si>
  <si>
    <t>The usage of house/building roofs to concentrate rainfall into collection systems.  Roof water harvesting is mainly used for domestic purposes and sometimes as water supply for family gardens.</t>
  </si>
  <si>
    <t>Utilisation des toits de maison et de bâtiment pour recueillir de l'eau de pluie dans des systèmes de collecte. Ce type de collecte sert principalement à des fins domestiques et parfois comme source d'eau pour les potagers familiaux.</t>
  </si>
  <si>
    <t>Uso de los tejados de las casas o los edificios para recoger las precipitaciones en sistemas de captación. La recogida de agua en los tejados se utiliza principalmente para usos domésticos y, en ocasiones, como suministro de agua para los huertos familiares.</t>
  </si>
  <si>
    <t>Runoff farming</t>
  </si>
  <si>
    <t>Culture à partir des eaux de ruissellement</t>
  </si>
  <si>
    <t>Agricultura dependiente de la escorrentía</t>
  </si>
  <si>
    <t>Areas where rainwater is collected and directly applied to the cropped area.</t>
  </si>
  <si>
    <t>Mode de culture pour lequel les eaux pluviales sont collectées et directement appliquées à la superficie cultivée</t>
  </si>
  <si>
    <t>Superficies en las que se recoge el agua de lluvia y se aplica directamente a la superficie cultivada.</t>
  </si>
  <si>
    <t>Sabkha</t>
  </si>
  <si>
    <t>A geologic feature, in North Africa, which is a smooth, flat, plain usually high in salt; after a rain the plain may become a marsh or a shallow lake until the water evaporates. Also known as sebkha, sebcha, sebka, sibjet.</t>
  </si>
  <si>
    <t>Particularité géologique d'Afrique du Nord se présentant sous la forme d'une plaine lisse et plate, généralement à forte salinité; après une pluie, cette plaine peut se transformer en marais ou en lac de faible profondeur jusqu'à évaporation de l'eau. Également connue sous les noms de sebkha, sebcha, sebka, sibjet.</t>
  </si>
  <si>
    <t>Elemento geológico de África del Norte consistente en una llanura suave y llana, habitualmente con alto contenido en sal; después de recibir lluvia, la llanura puede convertirse en una marisma o un lago poco profundo hasta que el agua se evapora. También se denomina sebkha, sebcha, sebka, sibjet.</t>
  </si>
  <si>
    <t>Safe yield of water systems</t>
  </si>
  <si>
    <t>Débit de sécurité des systèmes d'eau</t>
  </si>
  <si>
    <t>Caudal asegurado de los sistemas hídricos</t>
  </si>
  <si>
    <t>Amount of water (in general, the long term average amount) which can be withdrawn from the groundwater basin or surface water system without causing undesirable results. This concept concerns mostly groundwater (flow extractable without over exploitation). For the rivers, it is more common to speak about reserved flow (reservation constraint for the environment).</t>
  </si>
  <si>
    <t>Quantité d'eau (en général, quantité moyenne calculée sur une longue période) qui peut être extraite d'un bassin hydrogéologique ou d'un système d'eaux de surface sans que cela entraîne des résultats préjudiciables. Cette notion concerne surtout les eaux souterraines (débit utilisable sans surexploitation). Pour les cours d'eau, on parle plus communément de débit réservé (contrainte de sauvegarde de l'environnement).</t>
  </si>
  <si>
    <t>Cantidad de agua (por lo general, cantidad media a largo plazo) que se puede extraer del depósito freático o del sistema de aguas superficiales sin provocar resultados no deseados. Este concepto se aplica principalmente a las aguas subterráneas (caudal extraíble sin producir sobreexplotación). En el caso de los ríos, es más frecuente hablar de caudal reservado (obligación de reserva para el medio ambiente).</t>
  </si>
  <si>
    <t>Salinization</t>
  </si>
  <si>
    <t>Salinisation</t>
  </si>
  <si>
    <t>Salinización</t>
  </si>
  <si>
    <t>The accumulation of soluble salts at the surface or at some point below the surface of the soil conditions to levels that have negative effects on plant growth and/or on soils. This occurs due to water evaporation leaving behind salts that were dissolved in water. Salinization can be from capillary rise of saline groundwater or resulting from irrigation with saline water.</t>
  </si>
  <si>
    <t>Accumulation de sels solubles à la surface ou en dessous de la surface des sols, à des niveaux nuisibles pour la croissance des plantes et/ou pour les sols mêmes. Ce phénomène est dû à l'évaporation de l'eau, qui laisse sur place les sels qui y étaient dissous. La salinisation est le résultat de l'ascension capillaire d'eaux souterraines salines ou de l'irrigation avec des eaux salées.</t>
  </si>
  <si>
    <t>Acumulación de sales solubles en la superficie o bajo la superficie del suelo en niveles que tienen efectos negativos para el crecimiento vegetal y en los propios suelos. Ocurre debido a que la evaporación del agua deja sales que estaban disueltas en ella. La salinización puede deberse a la ascensión capilar de aguas salinas subterráneas o al riego con agua salina.</t>
  </si>
  <si>
    <t>La salinisation est souvent la conséquence des activités humaines, causée par l'absence de drainage dans les terres irriguées.</t>
  </si>
  <si>
    <t>Soil, sand</t>
  </si>
  <si>
    <t>Sol: sable</t>
  </si>
  <si>
    <t>Suelo arenoso</t>
  </si>
  <si>
    <t>Soil Texture class characterized by the following features:  Is loose and single grained. The individual grains can be readily seen and felt. Squeezed in the hand when dry, sand falls apart when pressure is released.  Squeezed when moist, it forms a cast, but crumbles when touched. The soil remains loose and can only be heaped into a pyramid.</t>
  </si>
  <si>
    <t>Catégorie de texture d'un sol se caractérisant comme suit: meuble et de structure particulaire. Les grains sont facilement perceptibles à la vue et au toucher. Serrée dans la main, une poignée de ce sol, s'il est sec, se défait dès que la pression est relâchée. Si le sol est humide, la poignée garde la forme imprimée par la main, mais se désagrège dès qu'on y touche. Le sol reste meuble; mis en tas, il produit systématiquement une forme pyramidale.</t>
  </si>
  <si>
    <t>Tipo de textura de suelo caracterizada por  ser suelta y de granos sencillos. Se pueden observar y sentir los granos individuales. Si se aprieta en la mano cuando está seco, la arena cae al liberar la presión. Si se comprime cuando está húmedo, forma un molde compacto que se deshace al tocarlo. El suelo permanece suelto y sólo se puede amontonar en forma de pirámide.</t>
  </si>
  <si>
    <t>Sanitation</t>
  </si>
  <si>
    <t>Assainissement</t>
  </si>
  <si>
    <t>Saneamiento</t>
  </si>
  <si>
    <t>Improvement of environmental conditions in household that affect human health by means of drainage and disposal of sewage and refuse.</t>
  </si>
  <si>
    <t>Amélioration des conditions environnementales des ménages, avec une incidence sur la santé humaine, par le drainage et l'évacuation des eaux usées et des déchets.</t>
  </si>
  <si>
    <t>Mejora de las condiciones ambientales en los hogares que afectan a la salud humana, mediante el desagüe y la eliminación de las aguas residuales y los desechos.</t>
  </si>
  <si>
    <t>Sediment accumulation</t>
  </si>
  <si>
    <t>Accumulation de sédiments</t>
  </si>
  <si>
    <t>Acumulación de sedimentos</t>
  </si>
  <si>
    <t>(Sedimentation) Deposits of minerals and fine soil particles collected by fast-flowing water (erosion and abrasion) that settle in areas of low turbulence in rivers and lakes.</t>
  </si>
  <si>
    <t>(Sédimentation) Dépôts de minéraux et de fines particules du sol collectés par un courant d'eau rapide (érosion et abrasion), qui se décantent dans les zones de faible turbulence des cours d'eau et des lacs.</t>
  </si>
  <si>
    <t>(Sedimentación) Depósitos de minerales y partículas finas de suelo recogidas por un caudal rápido de agua (erosión y abrasión) que se posan en superficies poco turbulentas de ríos y lagos.</t>
  </si>
  <si>
    <t>Shadow price</t>
  </si>
  <si>
    <t>Prix virtuel, prix fictif, prix de référence</t>
  </si>
  <si>
    <t>Precio teórico</t>
  </si>
  <si>
    <t>Shadow price ? price ?adjusted' to eliminate any distortions caused by policies or market imperfections so as to reflect true willingness to pay.</t>
  </si>
  <si>
    <t>Prix «ajusté» pour éliminer toute distorsion causée par des politiques ou des imperfections du marché et permettre qu'il reflète la véritable disposition à payer.</t>
  </si>
  <si>
    <t>Precio ?ajustado? para eliminar todas las distorsiones causadas por imperfecciones de las políticas y los mercados y reflejar la disposición real a pagar.</t>
  </si>
  <si>
    <t>Soil, silt loam</t>
  </si>
  <si>
    <t>Sol: loam limoneux, limon fin</t>
  </si>
  <si>
    <t>Suelo franco limoso</t>
  </si>
  <si>
    <t>Soil Texture class characterized by the following features:  similar to loamy sand, but the soil can be shaped by rolling into a short, thick cylinder.</t>
  </si>
  <si>
    <t>Catégorie de texture d'un sol se caractérisant comme suit: similaire au sable limoneux, à la différence qu'il permet de façonner un cylindre court et épais.</t>
  </si>
  <si>
    <t>Tipo de textura de suelo caracterizada por  ser similar al suelo arenoso franco, si bien se le puede dar forma enrollándolo en un cilindro corto y grueso.</t>
  </si>
  <si>
    <t>Social cost</t>
  </si>
  <si>
    <t>Coût social</t>
  </si>
  <si>
    <t>Costo social</t>
  </si>
  <si>
    <t>Social cost ? the total cost to society of an economic activity.</t>
  </si>
  <si>
    <t>Coût total d'une activité économique pour la société.</t>
  </si>
  <si>
    <t>El costo total de una actividad económica para la sociedad.</t>
  </si>
  <si>
    <t>Soil</t>
  </si>
  <si>
    <t>Sol</t>
  </si>
  <si>
    <t>Suelo</t>
  </si>
  <si>
    <t>Soil is a three-dimensional body, occupying the uppermost part of the earth's crust, having properties that differ from the underlying rock material as a result of interactions between climate, living organisms (including human beings), parent material and relief over periods of time. Distinctions are made between ?soils' in terms of differences in internal characteristics and/or in terms of the gradient, slope-complexity, micro-topography and stoniness and rockiness of surface. ?Soil' is a narrower concept than ?land', soil is one of the attributes of land.  Soil contains living matter, air and water and can support vegetation. (also can be referred to as "earth")</t>
  </si>
  <si>
    <t>Masse tridimensionnelle occupant la partie supérieure de la croûte terrestre, dont les propriétés se distinguent de celles du matériau rocheux sous-jacent en raison des interactions avec le climat, les organismes vivants (y compris les humains), le matériau parental et le relief au fil du temps. Des distinctions sont établies entre les «sols» d'après les différences de leurs caractéristiques internes et/ou en termes de gradient, de complexité de la pente, de microtopographie et de pierrosité et rochosité de la surface. La notion de «sol» est plus étroite que celle de «terres»; le sol est l'un des attributs d'une terre. Il contient de la matière vivante, de l'air et de l'eau, et peut porter de la végétation (il peut également être désigné sous le terme de «terrain»).</t>
  </si>
  <si>
    <t xml:space="preserve">El suelo es un cuerpo tridimensional que ocupa la parte superior de la corteza terrestre y que tiene propiedades diferentes de las del material rocoso subyacente debido a las interacciones del clima, los organismos vivos (incluido el ser humano), el material de roca madre y el relieve a lo largo de períodos de tiempo. Se establecen distinciones entre suelos en función de sus características internas, gradiente, complejidad de la pendiente, microtopografía y pedregrosidad y rocosidad de la superficie. El concepto de ?suelo? es más concreto que ?tierra?: el suelo es uno de los atributos de la tierra. El suelo contiene material vivo, aire y agua y puede albergar vegetación. </t>
  </si>
  <si>
    <t>Soil and water conservation</t>
  </si>
  <si>
    <t>Conservation des eaux et des sols (CES)</t>
  </si>
  <si>
    <t>Conservación de suelos y aguas</t>
  </si>
  <si>
    <t>A combination of in-situ water conservation and soil conservation measures. Soil conservation measures comprises any set of measures intended to control or prevent soil erosion or to maintain fertility.  Water conservation includes the usage of berms or bunds to slow or stop the migration of surface water.</t>
  </si>
  <si>
    <t>Combinaison de mesures de conservation des eaux in situ et de conservation des sols. Les mesures de conservation des sols englobent toutes les actions prises dans le but de contrôler ou de prévenir l'érosion des sols ou de préserver leur fertilité. La conservation des eaux comprend l'usage de bermes ou de digues pour ralentir ou arrêter la fuite des eaux de surface.</t>
  </si>
  <si>
    <t>Combinación de medidas in situ de conservación de aguas y suelos. Las medidas de conservación de suelos comprenden todos los conjuntos de medidas destinados a controlar o evitar la erosión del suelo y mantener la fertilidad. La conservación del agua comprende el uso de caballones o lomos para ralentizar o detener el flujo de las aguas superficiales.</t>
  </si>
  <si>
    <t>Soil moisture</t>
  </si>
  <si>
    <t>Humidité du sol</t>
  </si>
  <si>
    <t>Humedad del suelo</t>
  </si>
  <si>
    <t>The percentage of water in the soil (by weight).  It is normally taken as the water amount in the soil between wilting point and field capacity (WMO, 1990).</t>
  </si>
  <si>
    <t>Pourcentage de l'eau contenue dans le sol (en poids). En temps normal, c'est la différence entre la capacité au champ et le point de flétrissement permanent.</t>
  </si>
  <si>
    <t>Porcentaje de agua en el suelo (en peso). Normalmente se considera la cantidad de agua presente en el suelo entre el punto de marchitamiento y la capacidad de campo(OMM, 1990).</t>
  </si>
  <si>
    <t>Soil texture</t>
  </si>
  <si>
    <t>Texture du sol</t>
  </si>
  <si>
    <t>Textura del suelo</t>
  </si>
  <si>
    <t>Soil texture refers to the particle size or the relative amounts of sand, silt and clay.</t>
  </si>
  <si>
    <t>Taille des particules composant le sol ou quantités relatives de sable, de limon et d'argile.</t>
  </si>
  <si>
    <t>La textura del suelo hace referencia al tamaño de las partículas o las cantidades relativas de arena, limo y arcilla.</t>
  </si>
  <si>
    <t>Soil-water potential</t>
  </si>
  <si>
    <t xml:space="preserve">Potentiel aqueux dans le sol </t>
  </si>
  <si>
    <t>Potencial del agua del suelo</t>
  </si>
  <si>
    <t>Measures the ability of water to move within soil, in an attempt to measure soil water content</t>
  </si>
  <si>
    <t>Mesure de la capacité de l'eau à se déplacer dans le sol, dans le but d'évaluer la teneur en eau du sol.</t>
  </si>
  <si>
    <t>Mide la capacidad del agua de moverse en el suelo con la intención de medir el contenido de agua en el suelo.</t>
  </si>
  <si>
    <t>Spate irrigation</t>
  </si>
  <si>
    <t>Irrigation de crue, irrigation par épandage des eaux de crue d'un cours d'eau intermittent</t>
  </si>
  <si>
    <t>Riego por derivación de crecidas</t>
  </si>
  <si>
    <t>See: Area equipped for spate irrigation.</t>
  </si>
  <si>
    <t xml:space="preserve">Voir: Superficie équipée pour l'irrigation par épandage de crues  </t>
  </si>
  <si>
    <t>Ver: Superficie equipada para el riego por derivación de crecidas.</t>
  </si>
  <si>
    <t>Sprinkler irrigation</t>
  </si>
  <si>
    <t>Irrigation par aspersion</t>
  </si>
  <si>
    <t>Riego por aspersión</t>
  </si>
  <si>
    <t>Système d'irrigation composé d'un réseau de tuyaux par lequel l'eau est acheminée sous pression avant d'être distribuée sur les cultures au moyen de buses placées en hauteur, de façon à produire une pluie artificielle. Ce dispositif est également appelé système d'arrosage en pluie.</t>
  </si>
  <si>
    <t xml:space="preserve">La parcours effectué dans l'air par les gouttes d'eau entraîne, par rapport aux deux autres méthodes : une grande sensibilité au vent, qui diminue l'uniformité de la répartition, des effets de 'climatisation' sur les cultures utilisées dans l'aspersion antigel, les bassinages, l'aspersion retardant le débourrement des arbres fruitiers. </t>
  </si>
  <si>
    <t>Stream</t>
  </si>
  <si>
    <t>Ruisseau</t>
  </si>
  <si>
    <t>Corriente de agua</t>
  </si>
  <si>
    <t>1) Body of water, generally flowing in a natural surface channel; 2) Water flowing in an open or closed conduit, a jet of water issuing from an orifice, or a body of flowing groundwater.  Typically smaller than a river</t>
  </si>
  <si>
    <t>1) Terme générique désignant un petit chenal naturel superficiel. 2) Masse d'eau coulant dans un canal ou une conduite de petite taille, ou petit jet d'eau sortant d'un orifice, ou encore masse d'eau souterraine en mouvement. Généralement de plus petite taille qu'un cours d'eau.</t>
  </si>
  <si>
    <t>1) Masa de agua que fluye por lo general por un canal superficial natural; 2) Agua que fluye por un conducto abierto o cerrado, un chorro de agua que emerge de un orificio o una masa de agua subterránea que fluye.</t>
  </si>
  <si>
    <t>La difference avec l'anglais vient de ce que celui ci utilise souvent le mot "stream" qui désigne "contenu"du cours d'eau, la 'masse déau qui coule'comme équivalent pratique de cours d'eau don't la valeur sémantique est voisine de "Water course".</t>
  </si>
  <si>
    <t>Stream flow</t>
  </si>
  <si>
    <t>Écoulement fluvial</t>
  </si>
  <si>
    <t>Caudal de la corriente de agua</t>
  </si>
  <si>
    <t xml:space="preserve">The volumetric flowrate (expressed in units of volume over time) passing by a particular river cross-section at a particular instant. General term for water flowing in a stream or river channel </t>
  </si>
  <si>
    <t xml:space="preserve">Volume d'eau (exprimée en unité de volume par unité de temps) traversant une section transversale d'un cours d'eau dans un temps donné. Terme général pour désigner le flot d'un cours d'eau. </t>
  </si>
  <si>
    <t>Tasa volumétrica del flujo (expresada en unidades de volumen a lo largo del tiempo) que pasa por una sección transversal determinada de un río en un momento concreto. Término que se refiere de manera general al agua que fluye por el cauce de una corriente o un río.</t>
  </si>
  <si>
    <t>Supplementary irrigation</t>
  </si>
  <si>
    <t>Irrigation d'appoint</t>
  </si>
  <si>
    <t>Riego suplementario</t>
  </si>
  <si>
    <t>The process of providing additional water to stabilise or increase yields under site conditions where a crop can normally be grown under direct rainfall, the additional water being insufficient to produce a crop. The concept consists in making up rainfall deficits during critical stages of the crops in order to increase yields.</t>
  </si>
  <si>
    <t>Apport d'eau supplémentaire destiné à stabiliser ou augmenter les rendements dans les situations permettant normalement de faire pousser une culture grâce aux précipitations directes, les quantités d'eau supplémentaires ne suffisant pas par elles-mêmes à la production d'une culture. L'idée est ici de compenser les déficits de précipitations durant les phases critiques de croissance des cultures afin d'accroître les rendements.</t>
  </si>
  <si>
    <t>Proceso consistente en suministrar agua adicional para estabilizar o incrementar el rendimiento en condiciones in situ en las que un cultivo se puede cultivar normalmente con el agua directa de la lluvia por ser el agua adicional insuficiente para la producción del cultivo. La técnica consiste en compensar los déficits de agua de lluvia en etapas críticas del cultivo para aumentar el rendimiento</t>
  </si>
  <si>
    <t>Supply (economy)</t>
  </si>
  <si>
    <t>Stock, disponibilité (économique)</t>
  </si>
  <si>
    <t>Oferta (economía)</t>
  </si>
  <si>
    <t>Supply ? the quantity of good or service available for purchase.</t>
  </si>
  <si>
    <t>Quantité de biens ou de services disponibles à l'achat.</t>
  </si>
  <si>
    <t>Cantidad de un producto o servicio disponible para la compra.</t>
  </si>
  <si>
    <t>Surface irrigation</t>
  </si>
  <si>
    <t>Irrigation de surface, irrigation superficielle</t>
  </si>
  <si>
    <t>Riego por superficie</t>
  </si>
  <si>
    <t>See: Area equipped for full control irrigation: surface irrigation.</t>
  </si>
  <si>
    <t xml:space="preserve">Voir: Superficie équipée pour l'irrigation en maîtrise totale: irrigation de surface </t>
  </si>
  <si>
    <t xml:space="preserve">Ver: Superficie con infraestructura de riego con dominio total: riego por superficie. </t>
  </si>
  <si>
    <t>Surrogate market price</t>
  </si>
  <si>
    <t>Prix du marché d'un bien de substitution</t>
  </si>
  <si>
    <t>Precio de mercado sustitutivo</t>
  </si>
  <si>
    <t>Surrogate market price ? the use of an actual market price of a related good or service to value the wetland use that is non-marketed.</t>
  </si>
  <si>
    <t>Utilisation du prix réel du marché d'un bien ou service analogue pour évaluer une utilisation non commercialisée de la zone humide.</t>
  </si>
  <si>
    <t>Utilización de un precio de mercado real de un producto o servicio relacionado para valorar el uso del humedal que no se comercializa.</t>
  </si>
  <si>
    <t>Swamp</t>
  </si>
  <si>
    <t>Pantano</t>
  </si>
  <si>
    <t>A seasonally flooded bottomland with more woody plants than a marsh and better drainage than a bog. Swamps develop in moist climates, generally in such places as low-lying coastal plains, floodplains of rivers, and old lake basins or in areas where normal drainage has been disrupted by glacial deposits.</t>
  </si>
  <si>
    <t>Basses-terres inondées une partie de l'année, plus propices à la croissance des plantes ligneuses que les marécages et mieux drainées que les tourbières. Les marais se forment sous les climats humides, généralement dans des endroits tels que les plaines côtières peu accidentées, les plaines d'inondation des fleuves et les anciens bassins lacustres, ou dans des zones dont le drainage normal est perturbé par des dépôts glaciaires.</t>
  </si>
  <si>
    <t>Superficie de fondo de valle anegada en algunas estaciones en la que crecen más plantas leñosas que en una marisma y cuyo drenaje es mejor que el de una ciénaga. Se forman en los climas húmedos, por lo general en lugares como llanuras costeras bajas, zonas de inundación de ríos y cuencas de antiguos lagos, o en superficies en las que el drenaje normal se ha visto interrumpido por depósitos glaciares.</t>
  </si>
  <si>
    <t>Temporary crop area</t>
  </si>
  <si>
    <t>Superficie des cultures temporaires</t>
  </si>
  <si>
    <t>Superficie de cultivo temporal</t>
  </si>
  <si>
    <t>Physical area planted with non-permanent crops. Areas cropped several times per year should be counted once. This item does not include:  1) temporarily fallow land (which is included in arabale land) or 2) areas planted with permanent crops.</t>
  </si>
  <si>
    <t>Superficie physique où poussent des cultures non permanentes. Les superficies donnant plusieurs récoltes par an ne doivent être comptées qu'une seule fois. Cet article n'inclut pas: 1) les terres laissées temporairement en jachère (ce qui est inclus dans la définition de terres arables); ni 2) les superficies où croissent des cultures permanentes.</t>
  </si>
  <si>
    <t>Superficie física en la que se plantan cultivos no permanentes. Las superficies que se cultivan varias veces al año se deben contabilizar una sola vez. Este elemento no incluye: 1) las tierras mantenidas temporalmente en barbecho (que están incluidas en supeficie arable); 2) las superficies en las que se producen cultivos permanentes.</t>
  </si>
  <si>
    <t xml:space="preserve">Une superficie qui peut être récoltée plusieures fois dans la même année ne sera comptée qu'une fois. Ce sujet se réfère uniquement aux superficies cultivée actuellement et ne comprend pas les terres en jachère. </t>
  </si>
  <si>
    <t>Tensiometer</t>
  </si>
  <si>
    <t>Tensiomètre</t>
  </si>
  <si>
    <t>Tensiómetro</t>
  </si>
  <si>
    <t>An instrument used to measure the matric potential (sometimes called the soil moisture retention curve and/or desorption curve).  Tensiometers operate by allowing the soil solution to come into equilibrium with a reference pressure indicator through a permeable ceramic cup placed in contact with the soil.</t>
  </si>
  <si>
    <t>Instrument de mesure du potentiel hydrique (parfois appelé courbe de rétention d'eau ou courbe de désorption). Les tensiomètres fonctionnent en permettant à la solution du sol de parvenir à l'équilibre avec un manomètre de référence à travers une coupelle poreuse en céramique placée en contact avec le sol.</t>
  </si>
  <si>
    <t>Instrumento utilizado para medir el potencial matricial (denominado en ocasiones curva de retención de la humedad en el suelo o curva de desabsorción). El funcionamiento de los tensiómetros se basa en hacer que la solución del suelo se equilibre con un indicador de presión de referencia a través de una copa cerámica permeable que se sitúa en contacto con el suelo.</t>
  </si>
  <si>
    <t>Topography</t>
  </si>
  <si>
    <t>Topographie</t>
  </si>
  <si>
    <t>Topografía</t>
  </si>
  <si>
    <t>Topography encompasses the relief and contours of a land surface.</t>
  </si>
  <si>
    <t>Englobe le relief et la configuration de la surface du sol.</t>
  </si>
  <si>
    <t>La topografía abarca el relieve y los contornos de la superficie de la tierra.</t>
  </si>
  <si>
    <t>Total number of households in irrigation</t>
  </si>
  <si>
    <t>Nombre total de ménages en irrigation</t>
  </si>
  <si>
    <t>Número total de hogares que dependen del riego</t>
  </si>
  <si>
    <t>Total number of households living directly on earnings from fully or partially controlled irrigation schemes.</t>
  </si>
  <si>
    <t>Nombre total de ménages vivant directement des revenus dégagés sur les périmètres en maîtrise totale ou partielle.</t>
  </si>
  <si>
    <t>Número total de hogares que viven directamente de los beneficios derivados de los perímetros de riego con control total o parcial.</t>
  </si>
  <si>
    <t>Total valuation of a wetland</t>
  </si>
  <si>
    <t>Évaluation totale d'une zone humide</t>
  </si>
  <si>
    <t>Valoración total de un humedal</t>
  </si>
  <si>
    <t>Total valuation ? assessment of the total economic contributions, or net benefits, to society of the wetland system (e.g., for national income accounting or to determine its worth as a protected area).</t>
  </si>
  <si>
    <t>Évaluation des contributions économiques totales, ou avantages nets, du système de zone humide pour la société (par ex. pour la comptabilisation du revenu national ou pour déterminer sa valeur en tant qu'aire protégée).</t>
  </si>
  <si>
    <t>Valoración de todas las contribuciones económicas, o beneficios netos, de un sistema de humedal para la sociedad (por ejemplo, a efectos de la contabilidad de los ingresos nacionales o para determinar su valor como zona protegida).</t>
  </si>
  <si>
    <t>Transpiration</t>
  </si>
  <si>
    <t>Transpiración</t>
  </si>
  <si>
    <t>Transpiration consists of the vaporization of liquid water contained in plant tissues and the vapour removal to the atmosphere.  Nearly all water taken up is lost by transpiration and only a tiny fraction is used within the plant.</t>
  </si>
  <si>
    <t>Vaporisation de l'eau liquide contenue dans les tissus végétaux et dissipation de cette vapeur dans l'atmosphère. Les plantes n'utilisent qu'une infime partie de l'eau qu'elles absorbent, tout le reste est perdu par transpiration.</t>
  </si>
  <si>
    <t>La transpiración es la vaporización del agua líquida contenida en los tejidos vegetales y la emisión de vapor a la atmósfera. Prácticamente toda el agua absorbida se pierde por transpiración y sólo una fracción mínima es utilizada en la planta.</t>
  </si>
  <si>
    <t>Unaccounted for water</t>
  </si>
  <si>
    <t>Eau non comptabilisée</t>
  </si>
  <si>
    <t>Aguas no contabilizadas</t>
  </si>
  <si>
    <t>Discrepancy between water flows leaving the works and the total sum of all water received by the consumers; although mainly leakages, it include significant metering errors and unknown/illegal diversions. This concept is more commonly used for the drinking water sector.</t>
  </si>
  <si>
    <t>Écart entre le volume d'eau quittant les ouvrages et la somme totale des volumes reçus par les consommateurs. Bien que correspondant principalement à des fuites, cet écart comprend également des erreurs de comptage non négligeables et des détournements inconnus/illégaux. Cette notion est plus couramment utilisée dans le secteur de l'eau potable.</t>
  </si>
  <si>
    <t>Discrepancia entre los caudales de agua que salen de las estructuras de y la suma total de todas las aguas recibidas por los consumidores; hace referencia principalmente a las pérdidas, aunque también a errores importantes de medición y a desvíos desconocidos o ilegales. El concepto se utiliza más comúnmente en el sector del agua potable.</t>
  </si>
  <si>
    <t>Urban and peri-urban agriculture</t>
  </si>
  <si>
    <t>Agriculture urbaine et périurbaine</t>
  </si>
  <si>
    <t>Agricultura urbana y periurbana</t>
  </si>
  <si>
    <t>Perceived as agricultural practices within and around the cities which compete for resources (land, water, energy, labour) that could also serve other purposes to satisfy the requirements of the urban population. Important sectors of UPA include horticulture, fodder and milk production, aquaculture, and forestry including non wood forest products as well as ecological services provided by agriculture, fisheries and forestry. Often irrigated areas.</t>
  </si>
  <si>
    <t>Pratiques agricoles exercées à l'intérieur et à la périphérie des villes et perçues comme venant concurrencer d'autres utilisations des ressources (terres, eau, énergie, main-d'½uvre) susceptibles de satisfaire les besoins de la population urbaine. Les secteurs importants de l'agriculture urbaine et périurbaine comprennent l'horticulture, la production de lait et de fourrage, l'aquaculture et la foresterie, y compris les produits forestiers non ligneux ainsi que les services écologiques fournis par l'agriculture, le secteur de la pêche et la foresterie. Il s'agit souvent de superficies irriguées.</t>
  </si>
  <si>
    <t>Prácticas agrícolas en las ciudades y alrededor de ellas que compiten por recursos (tierra, agua, energía, trabajo) que podrían servir para otros fines con objeto de satisfacer las necesidades de la población urbana. Entre los sectores importantes de la agricultura urbana y periurbana, cabe destacar la horticultura, la producción de forraje y leche, la acuicultura, la silvicultura, incluidos los productos forestales no madereros, y los servicios ecológicos proporcionados por la agricultura, la pesca y la silvicultura. A menudo se practica en superficies de regadío.</t>
  </si>
  <si>
    <t>Valuation</t>
  </si>
  <si>
    <t>Évaluation</t>
  </si>
  <si>
    <t>Valoración</t>
  </si>
  <si>
    <t>Valuation ? quantification of the values of a good or service.</t>
  </si>
  <si>
    <t>Quantification des valeurs d'un bien ou d'un service.</t>
  </si>
  <si>
    <t>Cuantificación del valor de un producto o servicio.</t>
  </si>
  <si>
    <t>Value</t>
  </si>
  <si>
    <t>Valeur</t>
  </si>
  <si>
    <t>Valor</t>
  </si>
  <si>
    <t>Value ? the worth of good or service, generally measured in terms of what we are willing to pay for it, less what it costs to supply it.</t>
  </si>
  <si>
    <t>Ce que vaut un bien ou un service, généralement mesuré en ces termes: ce que nous sommes prêts à payer pour l'acquérir, moins ce qu'il en coûte pour le fournir.</t>
  </si>
  <si>
    <t>Valoración de un producto o servicio, medida generalmente en función del precio que se está dispuesto a pagar por él menos el costo del suministro.</t>
  </si>
  <si>
    <t>Vector control</t>
  </si>
  <si>
    <t>Lutte antivectorielle</t>
  </si>
  <si>
    <t>Control de vectores</t>
  </si>
  <si>
    <t>Process of controlling a (water-borne) disease, parasite or infection by control of the carrier.</t>
  </si>
  <si>
    <t>Processus de lutte contre une maladie (d'origine hydrique), un parasite ou une infection par le contrôle des vecteurs de transmission.</t>
  </si>
  <si>
    <t>Control de una enfermedad (transmitida por el agua), parásito o infección mediante el control del portador.</t>
  </si>
  <si>
    <t>Virtual water</t>
  </si>
  <si>
    <t>Eau virtuelle</t>
  </si>
  <si>
    <t>Aguas virtuales</t>
  </si>
  <si>
    <t>Virtual water is the water ?embodied? in an agricultural or industrial product, not in real sense, but in virtual sense. It refers to the water needed for the production of the product. If a country exports such a product, it exports water in virtual form.</t>
  </si>
  <si>
    <t>Volume d'eau qu'un produit agricole ou industriel «représente», non pas en termes réels, mais en termes virtuels. Autrement dit, volume d'eau nécessaire à la production de ce bien. Si un pays exporte ce bien, il exporte aussi, de façon virtuelle, l'eau correspondante.</t>
  </si>
  <si>
    <t>Las aguas virtuales son las aguas ?contenidas? en un producto agrícola o industrial, no es un sentido real, sino virtual. Hace referencia al agua necesaria para producir el producto. Si un país exporta tal producto, exporta agua en forma virtual.</t>
  </si>
  <si>
    <t>Wadi or Ouedd</t>
  </si>
  <si>
    <t>Oued, cours d'eau de crue</t>
  </si>
  <si>
    <t>Wadi o Ouedd</t>
  </si>
  <si>
    <t>A ravine or valley expected to be dry during the dry season. Sometimes, wadi refers to a stream running through such a valley.</t>
  </si>
  <si>
    <t>Ravine ou vallée où aucun cours d'eau ne coule pendant la saison sèche. Parfois, «oued» fait référence au cours d'eau qui coule dans une vallée de ce type.</t>
  </si>
  <si>
    <t>Barranco o valle que se espera que esté seco durante la estación seca. En ocasiones, el término wadi hace referencia a una corriente que fluye por tal valle o barranco.</t>
  </si>
  <si>
    <t>Wastewater</t>
  </si>
  <si>
    <t>Eaux usées</t>
  </si>
  <si>
    <t>Agua residual</t>
  </si>
  <si>
    <t>Water which is of no further immediate value to the purpose for which it was used or in the pursuit of which it was produced because of its quality, quantity or time of occurrence. However, wastewater from one user can be a potential supply to another user elsewhere. Cooling water is not considered to be wastewater .</t>
  </si>
  <si>
    <t>Les eaux qui n?ont plus de valeur immédiate pour l?usage qui en était fait ou les besoins pour lesquels elles ont été produites en raison de leur qualité, de leur quantité ou du moment de leur disponibilité. Toutefois, les eaux usées d?un utilisateur peuvent représenter un approvisionnement potentiel  pour un autre utilisateur en un autre lieu. L?eau de refroidissement ne fait pas partie des eaux usées.</t>
  </si>
  <si>
    <t>Agua que no tiene valor inmediato para el fin para el que se utilizó ni para el propósito para el que se produjo debido a su calidad, cantidad o al momento en que se dispone de ella. No obstante, las aguas residuales de un usuario pueden servir de suministro para otro usuario en otro lugar. Las aguas de refrigeración no se consideran aguas residuales.</t>
  </si>
  <si>
    <t>Water balance</t>
  </si>
  <si>
    <t>Bilan hydrologique, bilan hydrique</t>
  </si>
  <si>
    <t>Balance hídrico</t>
  </si>
  <si>
    <t>Balance of inflow and outflow of water per unit area or unit volume and unit time taking into account net changes of storage.</t>
  </si>
  <si>
    <t>Solde des écoulements entrants et sortants par unité de surface ou de volume et par unité de temps, corrigé des variations nettes des stocks.</t>
  </si>
  <si>
    <t>Balance de la entrada y la salida de agua por unidad de superficie o unidad de volumen y tiempo, tomando en consideración los cambios netos en el almacenamiento.</t>
  </si>
  <si>
    <t>Water charge</t>
  </si>
  <si>
    <t>Taxe d'eau, taxe d'irrigation</t>
  </si>
  <si>
    <t>Tasa de agua</t>
  </si>
  <si>
    <t>(water rate, irrigation rate) A charge levied on the beneficiaries for supplying irrigation water. It may be based on or cover one or more of the following: (i) O&amp;M expenses; (ii) depreciation charges for the whole or part of the project and O&amp;M expenses; (iii) other criteria which may cover, exceed or not cover the working expenses and interest on investment.</t>
  </si>
  <si>
    <t>Taxe perçue en contrepartie de la fourniture d'eau d'irrigation. Elle peut reposer sur un ou plusieurs des éléments suivants ou permettre de les couvrir: i) charges d'exploitation et d'entretien; ii) amortissement de l'ensemble ou d'une partie d'une installation et charges d'exploitation et d'entretien; iii) autres critères qui peuvent couvrir, dépasser ou ne pas couvrir les dépenses d'exploitation et l'intérêt sur investissement.</t>
  </si>
  <si>
    <t>(Tasa de agua, tasa de riego) Pago impuesto a los beneficiarios por el suministro de agua de riego. Se puede basar o abarcar uno o más de los elementos siguientes: i) costos de funcionamiento y mantenimiento; ii) costos de depreciación del proyecto o parte de él y de los gastos de funcionamiento y mantenimiento; iii) otros criterios que pueden cubrir, sobrepasar o ser insuficientes para cubrir los gastos de las obras y los intereses de la inversión.</t>
  </si>
  <si>
    <t>Tarif volumétrique de l'eau: tarif imposé selon la quantité d'eau réellement fournie à la prise ou au branchement.</t>
  </si>
  <si>
    <t>Water control</t>
  </si>
  <si>
    <t>Maîtrise de l'eau</t>
  </si>
  <si>
    <t>Control hídrico</t>
  </si>
  <si>
    <t>The physical control of water by measures such as conservation practices on the land, channel improvements, and installation of structures for reducing water velocity and trapping sediments.</t>
  </si>
  <si>
    <t>Contrôle physique de l'eau par des mesures telles que des pratiques de conservation sur les terres, l'amélioration des canaux et l'installation d'ouvrages qui réduisent la vitesse de l'eau et piègent les sédiments.</t>
  </si>
  <si>
    <t>Control físico de las aguas mediante medidas como prácticas de conservación de la tierra, mejoras de los canales e instalación de estructuras para reducir la velocidad del agua y capturar los sedimentos.</t>
  </si>
  <si>
    <t>Contrôle physique de l'eau par des mesures telles que les méthodes de conservation sur la terre, l'amélioration des canaux et l'installation de structures pour diminuer la vitesse de l'eau et capter les sédiments.</t>
  </si>
  <si>
    <t>Water control structures</t>
  </si>
  <si>
    <t>Ouvrages de maîtrise de l'eau</t>
  </si>
  <si>
    <t>Estructuras de control hídrico</t>
  </si>
  <si>
    <t>Anthropogenic modifications or controls set in place in order to control water movement</t>
  </si>
  <si>
    <t>Modifications ou dispositifs de contrôle mis en place par l'homme pour maîtriser la circulation de l'eau.</t>
  </si>
  <si>
    <t>Modificaciones antropogénicas o controles aplicados para organizar el movimiento de las aguas.</t>
  </si>
  <si>
    <t>Water fees</t>
  </si>
  <si>
    <t>Redevance de l'eau</t>
  </si>
  <si>
    <t>Cuotas  del agua</t>
  </si>
  <si>
    <t>All financial contributions to be borne by the users (or possibly their farmer in the case of renting). The fees pay for the supply of water and accompanying services.</t>
  </si>
  <si>
    <t>Ensemble des contributions financières à la charge de l'utilisateur (ou éventuellement de l'agriculteur dans le cas d'une mise en fermage). La redevance règle l'alimentation en eau et les services connexes.</t>
  </si>
  <si>
    <t>Todas las contribuciones financieras que soportan los usuarios (o el agricultor, en caso de arriendo). Mediante las cuotas del agua se pagan el suministro del agua y los servicios asociados.</t>
  </si>
  <si>
    <t>Integrated water resources management (IWRM)</t>
  </si>
  <si>
    <t>Gestion intégrée des ressources en eau (GIRE)</t>
  </si>
  <si>
    <t>Gestión integrada de los recursos hídricos (GIRH)</t>
  </si>
  <si>
    <t>IWRM is a systematic process for the sustainable development, allocation and monitoring of the use of water resources in the context of social, economic and environmental objectives. IWRM works from the principle that the many different uses of finite water resources are interdependent. For example, if a great deal of water is used by irrigation, less water will be available for drinking water (CAP-NET, 2006).&lt;br&gt;The three pillars of IWRM are:1) An enabling environment of suitable policies, strategies and legislation for sustainable water resources development and management;2) Putting into place the institutional framework through which to put into practice the policies, strategies and legislation;3) Setting up the management instruments required by these institutions to do their job.&lt;br&gt;The IWRM key principles are: a) water should be treated as an economic, social and environmental good; b) water policies should focus on both the management of water (demand) and the provision of water (supply); c) government regulatory frameworks are critical in fostering the sustainable development of water resources; d) water resources should be managed at the lowest appropriate level (i.e., in communities and villages as opposed to in capitals).</t>
  </si>
  <si>
    <t>La GIRE est un processus systématique qui encourage le développement durable, l?attribution et le suivi de l?utilisation des ressources en eau en fonction des objectifs sociaux, économiques et environnementaux. La GIRE part du principe que les nombreuses utilisations des ressources restreintes en eau sont interdépendantes. Par exemple, si l?irrigation consomme de grandes quantités d?eau, il en restera moins pour l?eau potable (CAP-NET, 2006).&lt;br&gt;Voici les trois piliers de la GIRE: 1) un environnement favorable (politique, stratégies, cadre législatif) au développement et à la gestion durables des ressources en eau; 2) la mise en place d?un cadre institutionnel qui permette d?appliquer les politiques, les stratégies et le cadre législatif; 3) la mise en place des instruments de gestion dont ont besoin ces institutions pour s?acquitter de leur tâche.&lt;br&gt;Les principes clés de la GIRE s?énoncent comme suit: a) l?eau devrait être traitée comme un bien économique, social et environnemental; b) les politiques hydriques devraient être axées à la fois sur la gestion de l?eau (demande) et sur l?approvisionnement en eau (offre); c) les cadres réglementaires gouvernementaux sont cruciaux pour susciter le développement durable des ressources en eau; d) les ressources en eau devraient être gérées au plus bas niveau approprié (c.-à-d. dans les communautés et villages plutôt que dans les capitales).</t>
  </si>
  <si>
    <t>GIRH es un proceso sistemático para el desarrollo sostenible, la asignación y el seguimiento de la utilización de los recursos hídricos en el contexto de objetivos sociales, económicos y medioambientales. La GIRH funciona según el principio de que los muy diversos usos de los recursos hídricos finitos son interdependientes. Por ejemplo, si se emplea gran cantidad de agua para riego, la cantidad de agua potable disponible disminuye (CAP-NET, 2006).&lt;br&gt;Los tres pilares de la GIRH son: 1) un ambiente propicio con políticas, estrategias y legislación adecuadas para la gestión y el desarrollo sostenible de los recursos hídricos; 2) el establecimiento de un marco institucional que permita poner en práctica las políticas, las estrategias y la legislación; 3) la elaboración de los instrumentos de gestión necesarios para que estas instituciones realicen su labor.&lt;br&gt;Los principios clave de la GIRH son los siguientes: a) el agua debe ser tratada como un bien económico, social y medioambiental; b) las políticas en materia de agua deben centrarse tanto en la gestión de aguas (demanda) como en la provisión de agua (oferta); c) los marcos regulatorios gubernamentales son clave para promover el desarrollo sostenible de los recursos hídricos; d) los recursos hídricos deben gestionarse desde los niveles más bajos posibles, es decir, en las comunidades y pueblos en lugar de en las capitales.</t>
  </si>
  <si>
    <t>Water price</t>
  </si>
  <si>
    <t>Prix de l'eau</t>
  </si>
  <si>
    <t>Precio del agua</t>
  </si>
  <si>
    <t xml:space="preserve">Money required to provide water from the source to distribution network. Should not be confused with Water tariff. </t>
  </si>
  <si>
    <t xml:space="preserve">Ressources financières nécessaires pour fournir l'eau, de la source au réseau de distribution. Cette notion ne doit pas être confondue avec le tarif de l'eau. </t>
  </si>
  <si>
    <t>Costo del suministro de agua desde la fuente hasta la red de distribución. No se debe confundir con la tarifa del agua.</t>
  </si>
  <si>
    <t>Water productivity</t>
  </si>
  <si>
    <t>Productivité de l'eau</t>
  </si>
  <si>
    <t>Productividad del agua</t>
  </si>
  <si>
    <t>Water productivity is the ratio of the net benefits from crop, forestry, fishery, livestock and mixed agricultural systems to the amount of water used to produce those benefits. In its broadest sense, it reflects the objectives of producing more food, income, livelihood and ecological benefits at less social and environmental cost per unit of water consumed. In the agricultural context, Physical water productivity is defined as the ratio of agricultural output to the amount of water consumed ? ??more crop per drop?? (kg of product / m3), and Economic water productivity is defined as the monetary value generated from each unit of water consumed (¤ / m3). Economic water productivity has been used to relate water use in agriculture to nutrition, jobs, welfare and the environment.</t>
  </si>
  <si>
    <t>Mesure de l'efficience quantifiée par le ratio des bénéfices nets de l?agriculture, sylviculture, aquaculture et systèmes agricoles mixtes sur l'apport d'eau nécessaire à leur production. Dans son sens le plus large, la productivité de l?eau reflète les objectifs de produire plus d?aliments, de revenus, de moyens de subsistances et de services écologiques à un cout social et environnemental moindre par unité d?eau consommée. Dans le contexte agricole, la productivité physique de l?eau est définie comme le ratio des produits agricoles sur l?eau consommée?« plus de culture par goutte » (kg de produit / m3), et la productivité économique de l?eau est définie par la valeur monétaire générée par chaque unité d?eau consommée (¤ / m3). La productivité économique de l?eau a été utilisée pour rapporter l?utilisation de l?eau en agriculture à l?alimentation, l?emploi, le bien-être et l?environnement.</t>
  </si>
  <si>
    <t>La productividad del agua es el ratio de los beneficios netos de los sistemas de cultivo, forestales, pesqueros, ganaderos y de agricultura mixta en relación con la cantidad de agua usada para producir esos beneficios. En su sentido más amplio, refleja los objetivos de producir más alimento, ingresos, medios de vida y beneficios ecológicos a un menor coste social y medioambiental por unidad de agua consumida. En un contexto agrícola, Productividad física del agua se define como el ratio de la producción agrícola en relación con la cantidad de agua consumida ? ?más cultivo por gota? (kg de producto / m3), y Productividad económica del agua se define como el valor monetario generado por cada unidad de agua consumida (¤ / m3). La Productividad económica del agua se ha utilizado para relacionar el uso del agua en la agricultura con la nutrición, el trabajo, el bienestar y el medio ambiente.</t>
  </si>
  <si>
    <t>La productivité de l'eau s'exprime essentiellement de trois manières: 1) la quantité de carbone produite par unité d'eau transpirée par la feuille ou le couvert forestier (productivité photosynthétique); 2) la quantité de biomasse obtenue par unité d'eau transpirée par la culture (productivité en biomasse); 3) le rendement obtenu par unité d'eau transpirée par la culture (productivité en rendement).</t>
  </si>
  <si>
    <t>Water quality</t>
  </si>
  <si>
    <t>Qualité des eaux, qualité des ressources en eau</t>
  </si>
  <si>
    <t>Calidad del agua</t>
  </si>
  <si>
    <t>The chemical, physical and biological characteristics of water in respect to its suitability for a particular purpose.</t>
  </si>
  <si>
    <t>Caractéristiques chimiques, physiques et biologiques des eaux, appréciées sous l'angle de leur adéquation à une destination particulière.</t>
  </si>
  <si>
    <t>Las características químicas, físicas y biológicas del agua en relación con su idoneidad para un fin en particular.</t>
  </si>
  <si>
    <t>2) Possibilité d'application de l'eau pour l'irrigation, déterminée par la quantité et le type de sel. Pour déterminer la qualité des eaux, il faut tenir compte de leur salinité potentielle, de la vitesse d'infiltration des eaux et de leur toxicité (FO, 1989).</t>
  </si>
  <si>
    <t>Water quality criteria</t>
  </si>
  <si>
    <t>Critères de la qualité des eaux/ressources en eau</t>
  </si>
  <si>
    <t>Criterios de calidad del agua</t>
  </si>
  <si>
    <t>Specific levels of water quality desired for identified uses, including drinking, recreation, farming, fish production, propagation of other aquatic life, and agricultural and industrial processes.</t>
  </si>
  <si>
    <t>Degrés spécifiques de qualité souhaités pour des utilisations de l'eau bien définies, dont la boisson, la récréation, l'exploitation agricole, la production halieutique, la propagation d'autres organismes aquatiques vivants, l'agriculture et l'industrie.</t>
  </si>
  <si>
    <t>Niveles específicos de calidad del agua deseados para usos determinados, como agua potable, recreación, usos agrícolas, producción pesquera, propagación de la vida acuática o procesos agrícolas e industriales.</t>
  </si>
  <si>
    <t>Water resources assessment</t>
  </si>
  <si>
    <t>Évaluation des ressources en eau</t>
  </si>
  <si>
    <t>Evaluación de los recursos hídricos</t>
  </si>
  <si>
    <t>Assessment of, with the help of observed data or other known procedures of calculation, an overall picture of the extent (in time and space) and dependability of water supplies (surface and ground) and the character of water of a river basin, region or country on which an evaluation of the opportunities for its control and utilization is to be based.</t>
  </si>
  <si>
    <t>Estimation, à l'aide de données collectées ou d'autres procédés de calcul connus, de la situation globale de l'étendue (dans le temps et l'espace) et de la fiabilité des ressources en eau (eaux superficielles et souterraines), et de la nature de l'eau d'un bassin fluvial, d'une région ou d'un pays. L'évaluation des ressources en eau forme la base d'une estimation des possibilités de maîtrise et d'utilisation de ces ressources.</t>
  </si>
  <si>
    <t>Valoración, con la ayuda de datos de observación u otros procedimientos conocidos de cálculo, de la visión general del grado (tiempo y espacio) y la fiabilidad de los recursos hídricos (superficiales y subterráneos) y el carácter del agua de una cuenca fluvial, región o país en la que va a realizar la evaluación de las oportunidades que presenta el control y la utilización del agua.</t>
  </si>
  <si>
    <t>Public water supply</t>
  </si>
  <si>
    <t>Approvisionnement en eau</t>
  </si>
  <si>
    <t>Suministro público de agua</t>
  </si>
  <si>
    <t>Delivery of water to final users plus net abstraction of water for own final use (self-supply).</t>
  </si>
  <si>
    <t>Distribution d'eau aux utilisateurs finals, augmentée du prélèvement net d'eau pour son propre compte (auto-approvisionnement).</t>
  </si>
  <si>
    <t>El suministro de agua a los usuarios finales más la extracción neta de agua para uso final propio (autosuministro).</t>
  </si>
  <si>
    <t>Water tariff</t>
  </si>
  <si>
    <t>Tarif de l'eau</t>
  </si>
  <si>
    <t>Tarifa del agua</t>
  </si>
  <si>
    <t>Monetary compensation due per amount of water made available by the relevant public entity(ies). Generally, the price per unit of water changes according to the monthly consumption according to some water pricing scheme. May by subject to certain subsidies. Should not be confused with water price</t>
  </si>
  <si>
    <t>Compensation monétaire due en fonction du volume d'eau fourni par la ou les entités publiques concernées. Généralement le prix à payer par unité volumétrique d'eau est établi selon un barème de tarification et dépend de la consommation mensuelle. Le tarif de l'eau peut donner lieu à certaines subventions. Il ne doit pas être confondu avec le prix de l'eau.</t>
  </si>
  <si>
    <t>Compensación monetaria que se paga por cantidad de agua puesta a disposición por la entidad pública pertinente. Por lo general, el precio por unidad de agua varía en función del consumo mensual, de conformidad con un esquema de precios del agua. Puede estar sujeta a ciertas subvenciones. No se debe confundir con el precio del agua.</t>
  </si>
  <si>
    <t>Water user association (WUA)</t>
  </si>
  <si>
    <t>Association d'usagers de l'eau, association d'irrigants</t>
  </si>
  <si>
    <t>Asociación de usuarios del agua</t>
  </si>
  <si>
    <t>Association of water users combining both governance and management functions (they are not the owners of the infrastructure).</t>
  </si>
  <si>
    <t>Organisation regroupant des usagers de l'eau et combinant les fonctions de direction et de gestion. Ces organisations ne sont pas propriétaires des infrastructures.</t>
  </si>
  <si>
    <t>Asociación de usuarios del agua que tiene funciones de gobernanza y gestión (no es propietaria de la infraestructura).</t>
  </si>
  <si>
    <t>Les associations peuvent avoir un nom particulier si elles sont engagées dans les activités d'irrigation.</t>
  </si>
  <si>
    <t>Waterborne diseases</t>
  </si>
  <si>
    <t>Maladies d'origine hydrique, maladies transmises par l'eau, maladies à transmission hydrique</t>
  </si>
  <si>
    <t>Enfermedades transmitidas por el agua</t>
  </si>
  <si>
    <t>Disease that arises from infected water and is transmitted when the water is used for drinking or cooking ( for example cholera or typhoid). It is to be distinguished from water related and water based diseases. Water based diseases are those in which water provides the habitant for host organisms of parasites ingested ( for example shistomasomiasis); water related diseases are those in which insect vectors rely on water as habitat but transmission is not through direct contact with water for example, malaria or onchocerciasis).</t>
  </si>
  <si>
    <t>Maladies transmises par les eaux infectées utilisées pour la boisson ou la cuisine (ex.: le choléra et la typhoïde). Elles doivent être distinguées des maladies transmises par des insectes liés à l'eau et des maladies à support hydrique. Les maladies à support hydrique (ou maladies d'origine aquatique) sont celles pour lesquelles l'eau sert d'habitat aux organismes hôtes des parasites ingérés (la schistosomiase ou bilharziose, par exemple); dans le cas des maladies transmises par des insectes liés à l'eau, le contact direct avec l'eau n'est pas pathogène, mais celle-ci sert d'habitat aux insectes vecteurs de la maladie (le paludisme ou l'onchocercose, par exemple)</t>
  </si>
  <si>
    <t>Enfermedades que emergen en aguas infectadas y se transmiten cuando se utiliza el agua para beber o cocinar (por ejemplo, el cólera o el tifus). Se debe distinguir entre las enfermedades relacionadas con el agua y las enfermedades presentes en el agua. Las enfermedades ubicadas en el agua son aquellas en las que el agua constituye el hábitat del organismo huésped de los parásitos ingeridos (por ejemplo, bilharziosis); las enfermedades relacionadas con el agua son aquellas que no se transmiten directamente por el agua, aunque el hábitat de los insectos vectores sí que es el agua (por ejemplo, malaria, oncocerciasis, elefantiasis).</t>
  </si>
  <si>
    <t>Waterlogging</t>
  </si>
  <si>
    <t>Engorgement, imbibition</t>
  </si>
  <si>
    <t>Encharcamiento</t>
  </si>
  <si>
    <t>State of land in which the water table is located at or near the surface resulting in yield of crops decline. If the land is not cultivated, It can not be put into its normal use because of the high sub-soil water table. Drainage can be used to solve the problem.</t>
  </si>
  <si>
    <t>État des terres où la nappe est proche de la surface ou affleure, avec pour conséquence une réduction du rendement des cultures. Si ces terres ne sont pas cultivées, il est impossible de les mettre en culture avec des objectifs normaux de rendement à cause de la hauteur de la nappe Le drainage peut servir à résoudre ce problème.</t>
  </si>
  <si>
    <t>Estado de la tierra en el que el nivel freático está ubicado en la superficie de la tierra o cerca de ella, lo que hace disminuir el rendimiento de los cultivos. Si la tierra no se cultiva, no se le puede dar su uso normal debido al nivel freático elevado del subsuelo. Se puede recurrir al drenaje para resolver el problema.</t>
  </si>
  <si>
    <t>Watershed</t>
  </si>
  <si>
    <t>Ligne de partage des eaux</t>
  </si>
  <si>
    <t xml:space="preserve">Línea divisoria de sistemas fluviales </t>
  </si>
  <si>
    <t>A ridge of high land dividing two areas that are drained by different river systems or the boundary between two river systems.</t>
  </si>
  <si>
    <t xml:space="preserve">Crête d'un haut-plateau séparant deux zones drainées par des systèmes fluviaux différents, ou frontière entre deux systèmes fluviaux. </t>
  </si>
  <si>
    <t xml:space="preserve">Porción de tierra alta que divide dos superficies drenadas por sistemas fluviales diferentes. Frontera entre dos sistemas fluviales. </t>
  </si>
  <si>
    <t>Watershed management</t>
  </si>
  <si>
    <t>Aménagement des bassins versants, aménagement des bassins hydrographiques</t>
  </si>
  <si>
    <t>Gestión de cuencas hidrográficas</t>
  </si>
  <si>
    <t>(river basin management) Planned used of watersheds (river basins) in accordance with predetermined objectives.</t>
  </si>
  <si>
    <t>Planification de l'utilisation des bassins versants conformément à des objectifs prédéterminés.</t>
  </si>
  <si>
    <t>Uso planificado de las cuencas hidrográficas en conformidad con los objetivos determinados previamente.</t>
  </si>
  <si>
    <t>Well Capacity</t>
  </si>
  <si>
    <t>Capacité d'un puits</t>
  </si>
  <si>
    <t>Capacidad del pozo</t>
  </si>
  <si>
    <t>The rate at which a well will yield water, in litres per second or cubic metres per second.</t>
  </si>
  <si>
    <t>Débit d'eau fourni par un puits en litres par seconde ou en mètres cubes par seconde.</t>
  </si>
  <si>
    <t>Tasa de provisión de agua de un pozo en litros por segundo o metros cúbicos por segundo.</t>
  </si>
  <si>
    <t>Wetland function</t>
  </si>
  <si>
    <t>Fonction d'une zone humide</t>
  </si>
  <si>
    <t>Función de los humedades</t>
  </si>
  <si>
    <t>Wetland function ? processes among and within the various biological, chemical and physical components of a wetland, such as nutrient cycling, biological productivity and groundwater recharge.</t>
  </si>
  <si>
    <t>Ensemble des processus inhérents aux divers composants biologiques, chimiques et physiques d'une zone humide, tels que le cycle des éléments nutritifs, la productivité biologique et l'alimentation d'une nappe souterraine.</t>
  </si>
  <si>
    <t>Procesos que tienen lugar entre y en varios componentes biológicos, químicos y físicos de un humedal, como el ciclo de los nutrientes, la productividad biológica o la reposición de las aguas subterráneas.</t>
  </si>
  <si>
    <t>Wetland impact analysis</t>
  </si>
  <si>
    <t>Analyse d'impact sur une zone humide</t>
  </si>
  <si>
    <t>Análisis del impacto en los humedales</t>
  </si>
  <si>
    <t>An assessment of the damages inflicted on a wetland from a specific external environmental impact (e.g., oil spills on a coastal wetland).</t>
  </si>
  <si>
    <t>Évaluation des dommages infligés à une zone humide par un choc extérieur spécifique sur l'environnement (marée noire sur les milieux humides côtiers, par exemple).</t>
  </si>
  <si>
    <t>Evaluación de los daños que se producen a un humedal debido a un impacto medioambiental externo específico (por ejemplo, vertido de petróleo en un humedal costero).</t>
  </si>
  <si>
    <t>Wetland</t>
  </si>
  <si>
    <t>Zone humide</t>
  </si>
  <si>
    <t>Humedal</t>
  </si>
  <si>
    <t>According to RAMSAR, wetlands are areas of marsh, fen, peatland or water, whether natural or artificial, permanent or temporary, with water that is static or flowing, fresh, brackish or salt, including areas of marine water the depth of which at low tide does not exceed six metres. Aiming specifically at agricultural use, wetlands are also defined as areas that have free water at or on the surface for at least the major part of the growing season. The water is sufficiently shallow to allow the growth of a wetland crop or of natural vegetation rooted in the soil.</t>
  </si>
  <si>
    <t>Selon la convention de RAMSAR, «étendues de marais, de fagnes, de tourbières ou d'eaux naturelles ou artificielles, permanentes ou temporaires, où l'eau est stagnante ou courante, douce, saumâtre ou salée, y compris des étendues d'eau marine dont la profondeur à marée basse n'excède pas six mètres». Lorsqu'elles ciblent spécifiquement une utilisation agricole, les zones humides sont également définies comme des territoires sur lesquels de l'eau libre s'étend ou affleure pendant au moins la majeure partie de la période de végétation. L'eau est suffisamment peu profonde pour permettre la croissance de cultures de terres humides ou l'enracinement d'une végétation naturelle.</t>
  </si>
  <si>
    <t>Según RAMSAR, los humedales son superficies pantanosas, de turbera o agua naturales o artificiales, permanentes o temporales, con agua dulce, salobre o salada estática o que fluye. Se incluyen en la definición las superficies de aguas marinas cuya profundidad con marea baja no excede los seis metros. En el contexto del uso agrícola, los humedales también se definen como las zonas que cuentan con agua en su superficie durante al menos la mayor parte de la temporada de cultivo. La profundidad del agua es escasa, por lo que pueden crecer cultivos de humedales o puede haber vegetación natural enraizada en el suelo.</t>
  </si>
  <si>
    <t>Wild flooding</t>
  </si>
  <si>
    <t>Irrigation par débordement avec rigoles de niveau, par ruissellement naturel, par inondation</t>
  </si>
  <si>
    <t>Inundación libre</t>
  </si>
  <si>
    <t>Field ditches are run along the contours. There are no rigid design criteria for this method and at best it does not give a very even application.</t>
  </si>
  <si>
    <t>Système pratiqué dans des champs entourés de fossés. Cette méthode ne s'appuie sur aucun critère rigide de conception et, dans le meilleur des cas, elle aboutit à une application de l'eau très inégale.</t>
  </si>
  <si>
    <t>Se practican zanjas en el terreno siguiendo el nivel. No hay criterios rígidos de diseño para este método que, en el mejor de los casos, no permite una aplicación homogénea.</t>
  </si>
  <si>
    <t>Willingness to pay</t>
  </si>
  <si>
    <t>Disposition à payer</t>
  </si>
  <si>
    <t>Disposición a pagar</t>
  </si>
  <si>
    <t>Willingness to pay ? the amount that someone is prepared to pay to purchase a good or use of a service regardless of whether there is a prevailing market price or the good or service is available free of charge.</t>
  </si>
  <si>
    <t>Mesurée par la somme qu'une personne est prête à payer pour acquérir un bien ou l'usage d'un service, indépendamment du fait qu'il existe un prix du marché ou que le bien ou service en question soit gratuit.</t>
  </si>
  <si>
    <t>Cantidad que una persona está dispuesta a pagar para adquirir un producto o utilizar un servicio, independientemente de si existe un precio previo de mercado o si el producto o servicio está disponible gratuitamente.</t>
  </si>
  <si>
    <t>Consumed water</t>
  </si>
  <si>
    <t>Eau consommée</t>
  </si>
  <si>
    <t>Agua consumida</t>
  </si>
  <si>
    <t>Water that has been evaporated, transpired, incorporated into products or crops, significantly contaminated or otherwise made unavailable to other water users. Water losses (leaks) are not included. Water that has been withdrawn but not consumed is returned to the system, and is called return flow. While water discharged to the ocean is no longer available to any other freshwater users, national-level consumptive water data does not take this level of detail into consideration. Therefore, discharges to the ocean are not reflected in consumptive water data in AQUASTAT data, unless otherwise noted.</t>
  </si>
  <si>
    <t>Eau évaporée, transpirée, incorporée dans des produits ou des cultures, largement contaminée ou devenue autrement inutilisable pour d?autres utilisateurs. Ne comprend pas les pertes d?eau (fuites). L?eau prélevée qui n?a pas été consommée et retourne dans le système est appelée écoulement de retour. Bien que l?eau rejetée dans les océans ne soit plus disponible pour d?autres utilisateurs d?eau douce, celle-ci n?est pas prise en compte, sauf cas contraire, dans les données nationales, ni par conséquent dans celles d?AQUASTAT, relatives à la consommation d?eau.</t>
  </si>
  <si>
    <t>Agua que se ha evaporado, transpirado, incorporado en productos o cultivos, considerablemente contaminada o de otra manera no disponible para otros usuarios del agua. Las pérdidas de agua no están incluidas. El agua que se ha extraído pero no se ha consumido se devuelve al sistema, y se llama flujo de retorno. Mientras que el agua que se vierte en el océano no vuelve a estar disponible para ningún usuario de agua dulce, los datos a nivel nacional de agua consuntiva no consideran este nivel de detalle. Por lo tanto, los vertidos en el océano no están reflejados en los datos de AQUASTAT de agua consuntiva, a no ser que se notifique lo contrario.</t>
  </si>
  <si>
    <t>Crop consumptive water use</t>
  </si>
  <si>
    <t>Eau utilisée pour la consommation de la culture</t>
  </si>
  <si>
    <t>Uso consuntivo del agua de los cultivos</t>
  </si>
  <si>
    <t>The total water used for evapotranspiration and cell construction (beneficial consumption), from planting to harvest for a given crop in a specific climate regime. It also includes the water evaporated or transpired for purposes other than the intended use, i.e. non-beneficial consumption (for example evaporation from water surfaces, unwanted riparian vegetation, wet soil) (Based on Perry et al., 2009).Unlike the crop water requirement, beneficial consumption may be restricted in situations where the available soil water is less than the potential demand, and limits the plant growth.</t>
  </si>
  <si>
    <t xml:space="preserve">Quantité d?eau totale utilisée pour l?évapotranspiration et le développement des cellules (consommation bénéfique) d?une culture donnée, depuis la plantation jusqu?à la récolte, dans un régime climatique spécifique. Elle comprend également l?eau évaporée ou transpirée destinée à des usages autres que ceux prévus initialement, c?est-à-dire une consommation non bénéfique (par exemple, l?évaporation de surfaces d?eau, de plantes riveraines sauvages, de sols humides) (Basé sur Perry et al., 2009). À la différence des besoins en eau de la culture, la consommation bénéfique peut être contrainte dans des situation où l?humidité du sol est inférieure à la demande potentielle, et limite la croissance végétale. </t>
  </si>
  <si>
    <t>Cantidad total de agua que usa un cultivo determinado para realizar la evapotranspiración y la construcción celular (consumo beneficioso), desde la plantación hasta la cosecha, en un régimen climático específico. También incluye el agua evaporada o transpirada para otros propósitos a parte de dicho uso buscado, es decir, el consumo no beneficioso (por ejemplo, evaporación de superficies de agua, vegetación de ribera no deseada, humedad del agua) (Basado en Perry et al., 2009). A diferencia de las necesidades de agua de los cultivos, el consumo beneficioso puede restringirse en situaciones en las que el agua disponible en el suelo es inferior a la demanda potencial, y limita el crecimiento de las plantas.</t>
  </si>
  <si>
    <t>Desalination</t>
  </si>
  <si>
    <t>Dessalement</t>
  </si>
  <si>
    <t>Desalinización</t>
  </si>
  <si>
    <t>The process of removing salt and other impurities from oceanic or brackish water.  Distillation can be used to obtain very small volumes of water, but resource-intensive techniques such as reverse osmosis, electrodialisis, or other membrane technologies must be employed for larger throughputs</t>
  </si>
  <si>
    <t>Processus d'élimination du sel et d'autres impuretés de l'eau de mer ou de l'eau saumâtre. Pour produire un très faible volume d'eau, la distillation est possible; en revanche, l'obtention de débits élevés nécessite le recours à des techniques à forte intensité de ressources, telles que l'osmose inverse, l'électrodialyse ou d'autres technologies des membranes.</t>
  </si>
  <si>
    <t>Proceso consistente en eliminar las sales y otras impurezas del agua de los océnos o de agua salobre. Se puede emplear la destilación para obtener cantidades muy pequeñas de agua, pero se deben utilizar técnicas que requieren más recursos, como la ósmosis inversa, la electrodiálisis u otras tecnologías de membrana, para obtener una producción mayor.</t>
  </si>
  <si>
    <t>Water-related diseases</t>
  </si>
  <si>
    <t>Maladies liées à l'eau</t>
  </si>
  <si>
    <t>Enfermedades relacionadas con el agua</t>
  </si>
  <si>
    <t>Free flooding</t>
  </si>
  <si>
    <t>Domestic water withdrawal</t>
  </si>
  <si>
    <t>Prélèvement d'eau pour les usages domestiques</t>
  </si>
  <si>
    <t>Extracción de agua para usos domésticos</t>
  </si>
  <si>
    <t>Sometimes used interchangeably with municipal water withdrawal, but domestic water withdrawal focuses on human/household needs (drinking, cooking, cleaning, sanitation), whereas municipal includes all that is connected to the public distribution network (households, shops, services, some urban industries, some urban agriculture, etc.).</t>
  </si>
  <si>
    <t>Parfois considéré comme une notion équivalente à celle de prélèvement d'eau pour les collectivités. Or, le prélèvement d'eau pour les usages domestiques est centré exclusivement sur les besoins humains/de ménage (boisson, cuisine, nettoyage, assainissement), tandis que le prélèvement pour les collectivités comprend tout ce qui est relié au réseau public de distribution (ménages, commerces, services, certaines industries urbaines, certiane agriculture urbaine, etc.).</t>
  </si>
  <si>
    <t>En ocasiones se utiliza como sinónimo de extracción de agua para usos municipales, aunque la extracción de agua para usos domésticos se centra en las necesidades humanas (bebida, cocina, limpieza, saneamiento), mientras que la extracción para usos municipales incluye todo lo que está conectado a la red de distribución pública (hogares, tiendas, servicios, algunas industrias urbanas, alguna agricultura urbana, etc.).</t>
  </si>
  <si>
    <t>Land use planning</t>
  </si>
  <si>
    <t>Aménagement du territoire</t>
  </si>
  <si>
    <t>Planificación de uso de la tierra</t>
  </si>
  <si>
    <t>Policy that attempts to maximize the adequate use of land</t>
  </si>
  <si>
    <t>Politique visant à maximiser l'utilisation adéquate des terres.</t>
  </si>
  <si>
    <t>Política dirigida a ampliar al máximo el uso adecuado de la tierra.</t>
  </si>
  <si>
    <t>Localized irrigation</t>
  </si>
  <si>
    <t>Irrigation localisée</t>
  </si>
  <si>
    <t>Riego localizado</t>
  </si>
  <si>
    <t>Système dans lequel l'eau est distribuée à basse pression au moyen d'un réseau de tuyaux, selon un schéma prédéfini, et appliquée par petites quantités au pied ou à proximité de chaque plante. Il en existe trois grandes catégories: l'irrigation au goutte-à-goutte (dans laquelle des goutteurs sont utilisés pour appliquer l'eau lentement à la surface du sol), l'irrigation par diffuseur ou par microaspersion (dans lesquels l'eau est vaporisée au sol à proximité des plantes ou des arbres) et l'irrigation par barboteur (dans laquelle un léger courant est appliqué pour inonder de petits bassins ou le sol situé à proximité des arbres à arroser). Les termes suivants peuvent également être utilisés en rapport avec l'irrigation localisée: micro-irrigation, irrigation au goutte-à-goutte, irrigation par tuyaux perforés, irrigation par écoulement journalier, irrigation par gouttes, irrigation par petites quantités, irrigation diurne.</t>
  </si>
  <si>
    <t>El riego localizado es un sistema por el que el agua se distribuye a baja presión por una red de tuberías con un patrón predeterminado, y se reparte en pequeñas cantidades a cada planta o cerca de ella. Existen tres categorías principales: riego por goteo (se colocan goteros para aplicar el agua lentamente a la superficie del suelo), riego por pulverización o microaspersión (el agua se pulveriza sobre el suelo contiguo a las plantas o árboles) y riego con pequeños surtidores (se aplica un pequeño flujo de agua para inundar pequeños compartimientos o el suelo contiguo a cada árbol). El término de microrriego también se utilizan para hacer referencia al riego localizado.</t>
  </si>
  <si>
    <t>Base flow</t>
  </si>
  <si>
    <t>Débit de base</t>
  </si>
  <si>
    <t>Caudal base</t>
  </si>
  <si>
    <t xml:space="preserve">The theoretical flow in rivers and lakes that results from long-term average precipitation events </t>
  </si>
  <si>
    <t xml:space="preserve">Écoulement théorique dans les cours d'eau et les lacs, résultant d'une moyenne des événements pluvieux calculée sur une longue période. </t>
  </si>
  <si>
    <t>Caudal teórico de ríos y lagos derivado de la media a largo plazo de las precipitaciones.</t>
  </si>
  <si>
    <t>Power irrigation</t>
  </si>
  <si>
    <t>Irrigation par élévation d'eau</t>
  </si>
  <si>
    <t>Riego por bombeo</t>
  </si>
  <si>
    <t>Irrigation where pumps are used for water supply from the source to the scheme. It also includes areas where water is drained out with human- or animal-driven water lifting devices. It does NOT refer to pumping required for the technology used within the field (such as sprinkler irrigation or localized irrigation, which require pressure and thus pumping). Also called pump irrigation.</t>
  </si>
  <si>
    <t>Système utilisant des pompes pour l'amenée d'eau, de la source jusqu'au périmètre irrigué. Elle comprend également les systèmes dans lesquels le dispositif d'élévation de l'eau est actionné par une personne ou un animal. En revanche, elle n'inclut pas les modes d'irrigation où le pompage est utilisé sur le terrain pour produire la pression de distribution nécessaire (irrigation par aspersion ou irrigation localisée). Également appelée «irrigation par pompage».</t>
  </si>
  <si>
    <t>Riego en el que se utilizan bombas para suministrar el agua desde la fuente hasta el sistema. Incluye también las superficies en las que el agua se drena con mecanismos elevadores de agua accionados por hombres o animales. NO hace referencia al bombeo necesario para la tecnología que se emplea en el perímetro de riego (como el riego por aspersión o el riego localizado, que requieren presión y, por lo tanto, bombeo).</t>
  </si>
  <si>
    <t>Pump irrigation</t>
  </si>
  <si>
    <t>Irrigation par pompage</t>
  </si>
  <si>
    <t>Irrigation where pumps are used for water supply from the source to the scheme. It also includes areas where water is drained out with human- or animal-driven water lifting devices. It does NOT refer to pumping required for the technology used within the field (such as sprinkler irrigation or localized irrigation, which require pressure and thus pumping). Also called power irrigation.</t>
  </si>
  <si>
    <t>Système utilisant des pompes pour l'amenée d'eau, de la source jusqu'au périmètre irrigué. Elle comprend également les systèmes dans lesquels le dispositif d'élévation d'eau est actionné par une personne ou un animal. En revanche, elle n'inclut pas les modes d'irrigation où le pompage est utilisé sur le terrain pour produire la pression de distribution nécessaire (irrigation par aspersion ou irrigation localisée). Également appelée «irrigation par élévation d'eau».</t>
  </si>
  <si>
    <t>River</t>
  </si>
  <si>
    <t>Cours d'eau</t>
  </si>
  <si>
    <t>Río</t>
  </si>
  <si>
    <t>1) Body of water, generally flowing in a natural surface channel; 2) Water flowing in an open or closed conduit, a jet of water issuing from an orifice, or a body of flowing groundwater. Typically larger than a stream</t>
  </si>
  <si>
    <t>1) Terme générique désignant un chenal naturel superficiel. 2) Masse d'eau coulant dans un canal ou une conduite, ou jet d'eau sortant d'un orifice, ou encore masse d'eau souterraine en mouvement. Généralement d'une taille supérieure à celle d'un ruisseau.</t>
  </si>
  <si>
    <t>1) Masa de agua que fluye por lo general por un canal superficial natural; 2) Agua que fluye por un conducto abierto o cerrado, un chorro de agua que emerge de un orificio o una masa de agua subterránea que fluye. Normalmente es de tamaño mayor que una corriente de agua.</t>
  </si>
  <si>
    <t>Supply management of water resources</t>
  </si>
  <si>
    <t>Gestion des ressources en eau</t>
  </si>
  <si>
    <t>Gestión del suministro de los recursos hídricos</t>
  </si>
  <si>
    <t>The programmes adopted to achieve effective supply management of water resources.  This includes adequate planning of surface water, groundwater and non-conventional water sources.</t>
  </si>
  <si>
    <t>Programmes adoptés pour parvenir à une gestion efficace des ressources en eau, ce qui comprend la planification adéquate des ressources en eaux superficielles et souterraines et des ressources non conventionnelles.</t>
  </si>
  <si>
    <t>Programas adaoptados para aplicar una gestión eficaz de suministro de los recursos hídricos. Incluye la planificación adecuada de las aguas superficiales, las aguas subterráneas y las fuentes no convencionales de agua.</t>
  </si>
  <si>
    <t>Water use efficiency</t>
  </si>
  <si>
    <t>Efficience de l?utilisation de l?eau</t>
  </si>
  <si>
    <t>Eficiencia en el uso del agua</t>
  </si>
  <si>
    <t>Water use efficiency (WUE) is the ratio between effective water use and actual water withdrawal. In irrigation, WUE represents the ratio between estimated irrigation water requirements (through evapotranspiration) and actual water withdrawal. It is dimensionless and can be calculated at any scale (plant, field, irrigation schemes, basin, country, etc.). At country level, it is similar to the water requirement ratio calculated in the AQUASTAT irrigation water use exercise.&lt;br&gt;Efficient use of water in agriculture can be pursued by reducing water losses in transmission and distribution, increasing crop productivity or diverting water towards higher value crops (intrasectoral allocation). But just because an agricultural use of water becomes more efficient does not mean that water is ?saved?. In the quest for greater ?efficiency?, it is important to take a broad view (e.g. at basin level), recognizing the contribution that so-called ?losses? can make to the productivity of other users and in other parts of the water cycle.</t>
  </si>
  <si>
    <t>Rapport entre l?utilisation efficace de l?eau et le prélèvement d?eau réel. En irrigation, elle représente le ratio entre les besoins en eau d?irrigation estimés (par le biais de l?évapotranspiration) et le prélèvement d?eau réel. Cette variable sans dimension peut se calculer à n?importe quelle échelle : plante, parcelle, périmètre, bassin, pays, etc. Au niveau des pays, elle est similaire au ratio des besoins d?eau calculé dans l?évaluation AQUASTAT de l?utilisation de l?eau en irrigation.En agriculture, cette efficience peut être assurée en réduisant les pertes d?eau dans la transmission et la distribution, en augmentant la productivité des cultures ou en dérivant l?eau vers des cultures de plus forte valeur (allocation intra-sectorielle). Toutefois, une utilisation plus efficace de l?eau agricole ne suffit pas pour « économiser » l?eau. Dans la recherche d?une plus grande « efficacité », il importe d?adopter une perspective large (à l?échelle d?un bassin, par exemple), en reconnaissant la contribution possible de ce que l?on appelle les « pertes » à la productivité d?autres utilisateurs et dans d?autres parties du cycle de l?eau.</t>
  </si>
  <si>
    <t>La eficiencia en el uso del agua (EUA) es el ratio (razón) entre el uso efectivo del agua y la extracción real de agua. En el riego, EUA representa el ratio entre las necesidades estimadas de agua para el riego (a través de la evapotranspiración) y la extracción real de agua. Es adimensional y se puede calcular a cualquier nivel (planta, terreno, explotación de regadío, cuenca, país, etc.). A nivel de país, es similar al ratio de necesidades de agua calculado en el ejercicio de uso de agua para riego de AQUASTAT..&lt;br&gt;El uso eficiente del agua en la agricultura se puede buscar reduciendo las pérdidas de agua en la transmisión y la distribución, aumentando la productividad de los cultivos o desviando el agua hacia cultivos con rendimientos más altos (distribución intrasectorial). Pero no sólo porque un uso agrícola del agua se convierta en más eficiente quiere decir que el agua ?no se gasta?. En la búsqueda de una ?eficiencia? mayor, es muy importante tener una visión amplia (por ejemplo, a nivel de cuenca), reconociendo la contribución que las llamadas ?pérdidas? puedan hacer a la productividad de otros usuarios y en otras partes del ciclo del agua.</t>
  </si>
  <si>
    <t>Water harvesting</t>
  </si>
  <si>
    <t>Collecte de l'eau, récupération de l'eau</t>
  </si>
  <si>
    <t>Captación de aguas</t>
  </si>
  <si>
    <t>Areas where rainwater is collected and either directly applied to the cropped area, and stored in the soil profile for immediate uptake by the crop (runoff irrigation) or stored in a water reservoir for future productive use (for example used for supplementary irrigation).  Rainwater harvesting includes: (i) Roof water harvesting is mainly used for domestic purposes and sometimes as water supply for family gardens; (ii) Micro-catchment water harvesting is characterized by a relatively small catchment area C (&lt; 1 000 m²) and cropping area CA (&lt; 100 m²) with ratio C:CA = 1:1 to 10:1. The farmer usually has control over both the catchment area and the target area. These systems are used for the irrigation of a single tree, fodder shrubs or annual crops. The construction is mainly manual. Examples are pits, semi-circular bunds, Negarim micro-catchment, eyebrow terrace, contour bench terrace, etc.; (iii) Macro-catchment water harvesting collects water that flows over the ground as turbulent runoff and channel flow. These systems are characterized by a large catchment area C (?external' catchment area of 1 000 m² ? 200 ha), located outside the cultivated area CA, with a ratio C:CA = 10:1 to 100:1. The systems are mainly implemented for the production of annual crops. The construction is manual or mechanized. Examples are trapezoidal bunds, large semi-circular bunds, stone bunds, etc</t>
  </si>
  <si>
    <t>Récupération de l'eau de pluie, laquelle est ensuite soit directement appliquée à la superficie cultivée et stockée dans le profil pédologique pour être immédiatement absorbée par les cultures (irrigation par ruissellement), soit conservée dans un réservoir en vue d'un usage productif futur (par exemple, pour l'irrigation d'appoint). La collecte des eaux pluviales prend plusieurs formes: i) Collecte des eaux de ruissellement des toits, principalement utilisée à des fins domestiques et parfois comme source d'eau pour les potagers familiaux. ii) Collecte des eaux de ruissellement d'un microbassin, caractérisée par une aire de collecte C relativement petite (&lt; 1 000 m²), une aire cultivée AC inférieure à 100 m² et un ratio C:AC compris entre 1:1 et 10:1. Le paysan a normalement le contrôle sur l'aire de collecte et l'aire cultivée. Les dispositifs de ce type servent à irriguer un seul arbre, des arbustes fourragers ou des cultures annuelles. En règle générale, ils sont construits à la main. Exemples: dépressions naturelles, diguettes semi-circulaires, microbassins (Negarim), terrasses en demi-lune, terrasses en banquette en courbe de niveau etc. iii) Collecte des eaux de ruissellement d'un macrobassin, qui permet de récupérer l'eau qui s'écoule sur le sol sous forme de ruissellement turbulent et d'écoulement en chenal. Les dispositifs de ce type se caractérisent par une vaste aire de collecte C (aire de collecte «externe» comprise entre 1 000 m² et 200 ha), située en dehors de l'aire cultivée AC, avec un ratio C:AC compris entre 10:1 et 100:1. Ils sont réalisés principalement pour la production de cultures annuelles, et sont construits à la main ou au moyen de machines. Exemples: diguettes trapézoïdales, grandes diguettes semi-circulaires, diguettes en pierres.</t>
  </si>
  <si>
    <t>Superficies en las que se recoge el agua de lluvia y bien se aplica directamente a la superficie cultivada y se almacena en el perfil del suelo para su absorción inmediata por los cultivos (riego de escorrentía) o bien se almacena en un embalse para su uso productivo en el futuro (por ejemplo, para riego complementario). La recogida del agua de lluvia incluye: i) la recogida de agua en los tejados de las casas, que se utiliza sobre todo para usos domésticos y, a veces, como suministro de agua para los huertos familiares; ii) la microcaptación de agua se caracteriza por una superficie relativamente pequeña de recogida C (&lt; 1 000 m²) y una superficie de cultivo CA (&lt; 100 m²) con una proporción C:CA de entre 1:1 y 10:1. Normalmente, el agricultor gestiona la superficie de recogida y la superficie de cultivo. Estos sistemas se utilizan para regar un solo árbol, arbustos forrajeros y cultivos anuales. Su construcción suele ser manual. Como ejemplos, cabe citar hoyos, lomos semicirculares, microcaptación Negarim, terrazas en media luna, terrazas en curva de nivel, etc.; iii) mediante la macrocaptación de agua se recoge el agua que fluye sobre la superficie del suelo como escorrentía turbulenta o el flujo de un cauce. Estos sistemas se caracterizan por una superficie extensa de captación C (superficie de captación ?externa? de 1 000 m² ? 200 ha) situada fuera de la superficie cultivada CA, con una proporción C:CA de entre 10:1 y 100:1. Estos sistemas se instalan sobre todo para la producción de cultivos anuales. Su construcción es manual o mecánica. Como ejemplos, cabe citar los lomos trapezoidales, los grandes lomos semicirculares, los lomos de piedra, etc.</t>
  </si>
  <si>
    <t>Conservation agriculture area</t>
  </si>
  <si>
    <t>Superficie avec agriculture de conservation</t>
  </si>
  <si>
    <t>Zona de agricultura de conservación</t>
  </si>
  <si>
    <t>Conservation Agriculture (CA) is an agricultural practice with the following characteristics: 1. Minimum Soil Disturbance: Minimum soil disturbance refers to low disturbance, no-tillage, and direct seeding. The disturbed area for seeding must be less than 15 cm wide or less than 25% of the cropped area (whichever is lower). There should be no periodic tillage that disturbs a greater area than the aforementioned limits. Area under strip tillage can be included only if the disturbed area is less than the above set limits. 2. Maintenance of organic soil cover: Three categories are distinguished: 30-60%, &gt;60-90% and &gt;90% ground cover, measured immediately after the direct seeding/planting operation. For this data base, area with less than 30% cover is not considered as being under CA. 3. Crop rotation/association: Rotation/association should involve at least 3 different crops. However, repetitive wheat, maize or rice cropping that meets requirements 1 and 2 above is not an exclusion factor for the purpose of this data collection, but rotation/association is recorded where practiced.</t>
  </si>
  <si>
    <t>L?agriculture de conservation est une pratique agricole avec les caractéristiques suivantes:1. Perturbation minimale du sol: une perturbation minimale des sols se réfère à une faible perturbation sans labour et avec un semis direct. La zone perturbée par l'ensemencement doit être inférieure à 15 cm de large ou à moins de 25% de la superficie cultivée (si ce dernier est inférieur). Il ne devrait pas y avoir de travail du sol régulier perturbant une superficie plus importante que celle mentionnée ci-dessus. La superficie sous labour en bandes ne peut être inclut que si la zone perturbée est inférieure aux limites indiquées.2. Maintien d?une couverture biologique du sol: On distingue trois catégories: 30-60%,&gt; 60-90% et une couverture du sol&gt; 90%, mesurée immédiatement après l'opération de semis direct ou plantation. Pour cette base de données, les superficies avec une couverture inférieure à 30% ne sont pas considérées comme étant en agriculture de conservation.3 La rotation ou association des cultures: La rotation ou l?association des cultures doit concerner au moins trois cultures différentes. Cependant, la répétition de la culture de blé, maïs ou de riz, respectant les exigences 1 et 2 ci-dessus, n'est pas un facteur d'exclusion pour cette collecte de données, mais la rotation / association est détaillée lorsque pratiquée.</t>
  </si>
  <si>
    <t>Agricultura de Conservación (AC) es una práctica agrícola con las siguientes características:1. Perturbación mínima de suelo: perturbación minima del suelo se refiere a cero labranza y siembra directa con poca perturbación de suelo. El área perturbada tiene que ser inferior a 15 cm de ancho o 25% del área cultivada (lo que resulta inferior). No se acepta labranza periódica perturbando un área mayor que los valores anteriormente mencionados. Labranza en fajas está permitida siempre y cuando el área perturbada sea inferior a los valores anteriormente mencionados. 2. Cobertura de suelo: se distinguen tres categorías: 30-60%, &gt;60-90% y &gt;90% de cobertura, medidas inmediatamente después de la operación de siembra. Cobertura de suelo inferior a 30% no se considera como AC.3. Rotación/asociación de cultivos: Una rotación/asociación deberá consistir en al menos 3 cultivos diferentes. Sin embargo, cultivos repetitivos de trigo, maíz, o arroz no se excluyen para el propósito de esta colección de datos. Se toman notas de las rotaciones de cultivos donde éstas estén practicadas.</t>
  </si>
  <si>
    <t>[B@6d8a00e3</t>
  </si>
  <si>
    <t>Treaty</t>
  </si>
  <si>
    <t>Traité</t>
  </si>
  <si>
    <t>Tratado</t>
  </si>
  <si>
    <t>Agreement between countries that is formal, specific, and legally binding.  Water resource treaties typically specify minimal amounts of water that upstream countries will provide to downstream countries.</t>
  </si>
  <si>
    <t>Accord formel, clairement défini et juridiquement contraignant conclu entre pays. Les traités relatifs aux ressources en eau indiquent généralement les volumes d'eau minimaux que les pays en amont doivent fournir aux pays en aval.</t>
  </si>
  <si>
    <t>Acuerdo formal, específico y vinculante jurídicamente entre países. Los tratados sobre los recursos hídricos suelen especificar cantidades mínimas de agua que los países situados en el curso anterior deben suministrar a los países situados en el curso posterior.</t>
  </si>
  <si>
    <t>Glacier</t>
  </si>
  <si>
    <t>Glaciar</t>
  </si>
  <si>
    <t>A mass of land ice which flows downhill under gravity (through internal deformation and/or sliding at the base) and is constrained by internal stress and friction at the base and sides.  A glacier is maintained by accumulation of snow at high altitudes, balanced by melting at low altitudes or discharge into the sea.</t>
  </si>
  <si>
    <t>Masse de glace qui s'écoule le long d'une pente sous l'effet de la gravité (par déformation interne et/ou glissement à la base) tout en étant contrainte par des pressions internes et des frictions à la base et sur les côtés. Les glaciers sont entretenus par l'accumulation de neige en haute altitude, équilibrée par la fonte à basse altitude ou par l'écoulement dans la mer.</t>
  </si>
  <si>
    <t>Masa de hielo que resbala en sentido descendente por acción de la gravedad (por deformación interna o deslizamiento en la base) y presenta presión interna y fricción en la base y los lados. Un glaciar se mantiene por la acumulación de nieve en altitudes elevadas y se equilibra al fundirse a altitudes inferiores o al descargarse en el mar.</t>
  </si>
  <si>
    <t>Water stock</t>
  </si>
  <si>
    <t>Stock d'eau</t>
  </si>
  <si>
    <t>Existencias de agua</t>
  </si>
  <si>
    <t>Natural storage of water in the form of lakes,  groundwater or glaciers.  Very difficult to account for, as they are not linked to renewable water resources.</t>
  </si>
  <si>
    <t>Stockage naturel de l'eau sous forme de lacs, d'eaux souterraines ou de glaciers. Le stock d'eau est très difficile à représenter, car il n'est pas lié aux ressources en eau renouvelables.</t>
  </si>
  <si>
    <t>Almacenamiento natural de agua en forma de lagos, aguas subterráneas o glaciares. Son muy difíciles de contabilizar, ya que no están relacionadas con los recursos hídricos renovables.</t>
  </si>
  <si>
    <t>Water resources, natural</t>
  </si>
  <si>
    <t>Ressources en eau naturelles</t>
  </si>
  <si>
    <t>Recursos hídricos naturales</t>
  </si>
  <si>
    <t>Theoretical value that represents water resources expected under natural conditions, i.e. without human influence.  Note:  Does not necessarily include effects of climate change. This distinction was abandoned by AQUASTAT as of March 2015.</t>
  </si>
  <si>
    <t>Valeur théorique qui représente les ressources en eau attendues dans des conditions naturelles, c'est-à-dire sans influence humaine. Note: ne comprend pas nécessairement les effets du changement climatique. Cette distinction a été abandonnée par AQUASTAT dès mars 2015.</t>
  </si>
  <si>
    <t>Valor teórico que representa los recursos hídricos previstos en condiciones naturales, es decir, sin influencia del hombre. Nota: No incluye necesariamente los efectos del cambio climático. Esta distinción fue abandonada por AQUASTAT partir de marzo 2015.</t>
  </si>
  <si>
    <t>Water resources, actual</t>
  </si>
  <si>
    <t>Ressources en eau réelles</t>
  </si>
  <si>
    <t>Recursos hídricos reales</t>
  </si>
  <si>
    <t>Water resources observed in reality, accounting for human influence.  Note:  Does not necessarily include effects of climate change. This distinction was abandoned by AQUASTAT as of March 2015.</t>
  </si>
  <si>
    <t>Ressources en eau observées dans la réalité, en tenant compte de l'influence humaine. Note: ne comprend pas nécessairement les effets du changement climatique. Cette distinction a été abandonnée par AQUASTAT dès mars 2015.</t>
  </si>
  <si>
    <t>Recursos hídricos observados en la realidad, tomando en consideración la influencia del hombre. Nota: No incluye necesariamente los efectos del cambio climático. Esta distinción fue abandonada por AQUASTAT partir de marzo 2015.</t>
  </si>
  <si>
    <t>Crops, annual</t>
  </si>
  <si>
    <t>Culture annuelle</t>
  </si>
  <si>
    <t>Cultivo anual</t>
  </si>
  <si>
    <t>A plant that completes its life cycle within one year. See biennial, perennial.</t>
  </si>
  <si>
    <t>Plante qui boucle son cycle de vie en un an. Voir culture pérenne.</t>
  </si>
  <si>
    <t>Planta que completa su ciclo vital en un plazo de un año. Véase bienal, perenne.</t>
  </si>
  <si>
    <t>Crops, perennial</t>
  </si>
  <si>
    <t>Culture pérenne, culture vivace</t>
  </si>
  <si>
    <t>Cultivo perenne</t>
  </si>
  <si>
    <t>A plant that flowers continuously for several years.</t>
  </si>
  <si>
    <t>Plante susceptible de fleurir régulièrement pendant plusieurs années.</t>
  </si>
  <si>
    <t>Planta que florece de manera continua durante varios años.</t>
  </si>
  <si>
    <t>Basin</t>
  </si>
  <si>
    <t>Bassin</t>
  </si>
  <si>
    <t>Cuenca</t>
  </si>
  <si>
    <t>A portion of land characterized by a hydrological unit, be it surface water or groundwater.  Ex - Nile River Basin</t>
  </si>
  <si>
    <t>Part des terres caractérisée par une unité hydrologique, qu'il s'agisse d'eaux de surface ou d'eaux souterraines. Exemple: bassin du Nil.</t>
  </si>
  <si>
    <t>Porción de tierra caracterizada por una unidad hidrológica, sea superficial o subterránea. Por ejemplo, la cuenca del Río Nilo.</t>
  </si>
  <si>
    <t>Consumptive water use</t>
  </si>
  <si>
    <t>Utilisation consommatrice d?eau</t>
  </si>
  <si>
    <t>Uso consuntivo del agua</t>
  </si>
  <si>
    <t>The part of water withdrawn from its source for use in a specific sector (e,g, for agricultural, industrial or municipal purposes) that will not become available for reuse because of evaporation, transpiration, incorporation into products, drainage directly to the sea or evaporation areas, or removal in other ways from freshwater resources. It is opposed to non-consumptive water use. More information can be found on http://www.fao.org/nr/water/aquastat/water_use/index.stm.</t>
  </si>
  <si>
    <t>Part d?eau prélevée de sa source pour être utilisée dans un secteur spécifique (agricole, industriel ou municipal, entre autres). Contrairement à une utilisation non consommatrice, elle ne pourra être ni réutilisée suite à une évaporation, transpiration, incorporation dans des produits ou à un drainage direct dans la mer ou des surfaces d?évaporation ni extraite de sources d?eau douce par d?autres moyens. Pour plus d?informations, voir : http://www.fao.org/nr/water/aquastat/water_use/index.stm.</t>
  </si>
  <si>
    <t>La parte del agua que ha sido retirada de su fuente para usarse en un sector determinado (por ejemplo, propósitos agrícolas, industriales o municipales) que no estará disponible para reutilizarse debido a que ha sido evaporada, transpirada, incorporada en productos, drenada directamente al mar o a zonas de evaporación, o retirada de otras formas de los recursos hídricos de agua dulce. Es lo contrario al uso no-consuntivo del agua. Se puede encontrar más información en http://www.fao.org/nr/water/aquastat/water_use/indexesp.stm.</t>
  </si>
  <si>
    <t>Contamination</t>
  </si>
  <si>
    <t>Contaminación</t>
  </si>
  <si>
    <t>Introduction of any undesirable foreign substance -- physical, chemical or biological -- into an ecosystem. Does not imply an effect (see pollution).  Contamination is usually anthropogenic (caused by humans), although natural conditions can sometimes generate contamination (ex. arsenic, fluoride).</t>
  </si>
  <si>
    <t>Introduction de substance étrangère indésirable (physique, chimique ou biologique) dans un écosystème. Ne s'accompagne pas nécessairement d'effets (voir pollution). La contamination est généralement anthropogène (causée par l'homme), bien que certaines conditions naturelles puissent parfois en être à l'origine (ex.: arsenic, fluorure).</t>
  </si>
  <si>
    <t>Introducción de cualquier sustancia extraña no deseada (física, química o biológica) en un ecosistema. No implica un efecto (véase polución). La contaminación es normalmente antropogénica (causada por el ser humano), aunque a veces las condiciones naturales pueden generar contaminación (por ejemplo, arsénico, fluoruros).</t>
  </si>
  <si>
    <t>Pollution</t>
  </si>
  <si>
    <t>Polución</t>
  </si>
  <si>
    <t>The discharge, directly or indirectly, of compounds from sources into the environment in such quantity as to pose risks to human health, living resources, aquatic ecosystems, to amenities or interference with other legitimate uses of water.</t>
  </si>
  <si>
    <t>Rejet de composés dans l'environnement, directement ou indirectement, dans des quantités telles que cela a des conséquences de nature à mettre en danger la santé humaine, à nuire aux ressources vivantes et aux écosystèmes aquatiques, à porter atteinte aux agréments ou à gêner d'autres utilisations légitimes de l'eau.</t>
  </si>
  <si>
    <t>Descarga directa o indirecta de compuestos en el medio ambiente en cantidades que suponen un riesgo para la salud humana, los recursos vivos, los ecosistemas acuáticos e instalaciones comunes o interfieren con otros usos legítimos del agua.</t>
  </si>
  <si>
    <t>Geographic Information System (GIS)</t>
  </si>
  <si>
    <t>Système d'information géographique (SIG)</t>
  </si>
  <si>
    <t>Sistema de información geográfica</t>
  </si>
  <si>
    <t>FAO3 &gt;1) A computer system for capturing, storing, checking, integrating, manipulating, analysing and displaying data related to positions on the Earth's surface. Typically, a Geographical Information System (or Spatial Information System) is used for handling maps of one kind or another. These might be represented as several different layers where each layer holds data about a particular kind of feature. Each feature is linked to a position on the graphical image of a map. 2) A computer system for storage, analysis and retrieval of information, in which all data are spatially referenced by their geographic coordinates (north, east). In addition to primary data, such as climatic and soil characteristics, a GIS can be used to calculate derived values, such as erosion hazard, forest yield class, or land suitability for specified land-use types. Data are usually derived from maps and derived values can be printed out as maps.</t>
  </si>
  <si>
    <t>1) Système informatique utilisé pour obtenir, stocker, vérifier, intégrer, manipuler, analyser et visualiser des données relatives à des positions à la surface de la Terre. Généralement, les systèmes d'information géographique (ou systèmes d'information spatiale) servent à gérer des cartes de différentes sortes. Les représentations qu'ils proposent peuvent être organisées par couche, chacune contenant des données sur un type de caractéristique. Chaque caractéristique est liée à une position sur l'image graphique d'une carte. 2) Système informatique utilisé pour stocker, analyser et extraire des informations, dans lequel toutes les données sont référencées dans l'espace au moyen de leurs coordonnées géographiques (nord, est). En plus des données primaires, telles que les caractéristiques du climat et du sol, les SIG peuvent servir à calculer des valeurs dérivées, comme le danger d'érosion, la classe de fertilité des forêts ou l'adéquation des terres à certains types d'utilisation. Les données dérivées découlent habituellement de cartes et peuvent être imprimées sous cette forme.</t>
  </si>
  <si>
    <t>1) Sistema informatizado de recopilación, almacenamiento, comprobación, integración, manipulación, análisis y presentación de datos relacionados con posiciones en la superficie terrestre. Normalmente, se utiliza un sistema de información geográfica (o sistema de información espacial) para manejar mapas de diferentes tipos. En ellos puede haber representadas varias capas que contienen datos sobre un tipo concreto de elemento. Cada elemento está relacionado con una posición en la imagen gráfica del mapa. 2) Sistema informatizado para almacenar, analizar y recuperar información en el que todos los datos están referenciados espacialmente por sus coordenadas geográficas (norte, este). Además de datos primarios, como las características climáticas y del suelo, se puede utilizar un sistema de información geográfica para calcular valores derivados, como el peligro de erosión, la clase del rendimiento forestal o la idoneidad de la tierra para usos concretos. Los datos se suelen derivar de mapas y los valores derivados se pueden convertir en mapas.</t>
  </si>
  <si>
    <t>Model</t>
  </si>
  <si>
    <t>Modèle</t>
  </si>
  <si>
    <t>Modelo</t>
  </si>
  <si>
    <t>The construction of physical, conceptual or mathematical simulations of the real world.  In AQUASTAT, careful modelling is typically done by linear regression, using country-generated data.</t>
  </si>
  <si>
    <t>Création de simulations physiques, conceptuelles ou mathématiques du monde réel. Dans AQUASTAT, une modélisation soigneuse est généralement réalisée par régression linéaire, au moyen des données générées par pays.</t>
  </si>
  <si>
    <t>Construcción de simulaciones físicas, conceptuales o matemáticas del mundo real. En AQUASTAT se elaboran modelos cuidadosamente mediante regresión lineal utilizando datos generados por los países.</t>
  </si>
  <si>
    <t>Monitoring</t>
  </si>
  <si>
    <t>Suivi</t>
  </si>
  <si>
    <t>Supervisión</t>
  </si>
  <si>
    <t>The process of checking, observing, or keeping track of something for a specified period of time or at specified intervals.</t>
  </si>
  <si>
    <t>Processus consistant à vérifier, à observer ou à retracer quelque chose durant une période déterminée ou à des intervalles précis.</t>
  </si>
  <si>
    <t>Proceso de comprobación, observación y seguimiento de algo durante un período concreto de tiempo o a intervalos definidos.</t>
  </si>
  <si>
    <t>Policy</t>
  </si>
  <si>
    <t>Politique</t>
  </si>
  <si>
    <t>Política</t>
  </si>
  <si>
    <t>The course of action for an undertaking adopted by a government, a person or another party. Instruments that exist to support policy and tools used to achieve policy objectives include some or all of the following: societal instruments, economic and command-and-control instruments, direct government involvement and institutional and organizational arrangements.</t>
  </si>
  <si>
    <t>Ligne adoptée par un gouvernement, une personne ou toute autre partie pour conduire une réalisation. Les instruments disponibles pour appuyer une politique et les outils utilisés pour en atteindre les objectifs sont les suivants: instruments sociétaux, instruments économiques et d'injonction/contrôle, participation directe du gouvernement et dispositions institutionnelles et organisationnelles.</t>
  </si>
  <si>
    <t>Medidas para aplicar un acuerdo adoptado por un gobierno, una persona u otra parte. Existen instrumentos para apoyar las políticas y se utilizan herramientas para alcanzar los objetivos de las políticas, como instrumentos sociales, instrumentos económicos, de orden y control, la participación directa del gobierno y acuerdos institucionales y organizativos.</t>
  </si>
  <si>
    <t>Sewage</t>
  </si>
  <si>
    <t>Eaux résiduelles, eaux d'égout</t>
  </si>
  <si>
    <t>Aguas cloacales</t>
  </si>
  <si>
    <t>See wastewater</t>
  </si>
  <si>
    <t>Voir eaux usées.</t>
  </si>
  <si>
    <t>Véase aguas residuales.</t>
  </si>
  <si>
    <t>Stakeholder</t>
  </si>
  <si>
    <t>Partie prenante, partie intéressée</t>
  </si>
  <si>
    <t>Parte interesada</t>
  </si>
  <si>
    <t>A large group of individuals and groups of individuals (including governmental and non-governmental institutions, traditional communities, universities, research institutions, development agencies and banks, donors, etc.) with an interest or claim (whether stated or implied) which has the potential of being impacted by or having an impact on a given project and its objectives. Stakeholder groups that have a direct or indirect "stake" can be at the household, community, local, regional, national, or international level.</t>
  </si>
  <si>
    <t>Groupements ou groupes de personnes (y compris les institutions gouvernementales et non gouvernementales, les communautés traditionnelles, les universités, les instituts de recherche, les organismes et les banques de développement, les donateurs, etc.) ayant un intérêt ou une revendication (explicite ou implicite) susceptible d'être influencé(e) par ou d'avoir un impact sur un projet précis et ses objectifs. Les groupes de parties prenantes ayant un intérêt direct ou indirect dans un projet peuvent être constitués au niveau familial, communautaire, local, régional, national ou international.</t>
  </si>
  <si>
    <t>Grupo grande de personas y grupos de personas (incluidos instituciones gubernamentales y no gubernamentales, comunidades tradicionales, universidades, institutos de investigación, organismos y bancos de desarrollo, donantes, etc.) que tienen un interés o reivindicación (manifestado o no) que se puede alcanzar mediante un proyecto determinado y los objetivos de éste. Los grupos de partes interesadas que tienen un interés directo o indirecto pueden ser del ámbito de la familia o la comunidad, locales, regionales, nacionales o internacionales.</t>
  </si>
  <si>
    <t>Sustainable development</t>
  </si>
  <si>
    <t>Développement durable</t>
  </si>
  <si>
    <t>Desarrollo sostenible</t>
  </si>
  <si>
    <t>Management and conservation of the natural resource base, and the orientation of technological and institutional change in such a manner as to ensure the attainment of continued satisfaction of human needs for present and future generations. Such sustainable development conserves (land) water, plants and (animal) genetic resources, is environmentally non-degrading, technologically appropriate, economically viable and socially acceptable.</t>
  </si>
  <si>
    <t>Aménagement et conservation de la base de ressources naturelles et orientation des changements techniques et institutionnels de manière à satisfaire les besoins des générations actuelles et futures. Le développement durable permet de conserver les terres, les eaux et le patrimoine zoo- et phytogénétique; il fait appel à des moyens sans danger pour l'environnement, techniquement bien adaptés, économiquement viables et socialement acceptables.</t>
  </si>
  <si>
    <t>Gestión y conservación de la base de recursos naturales y orientación del cambio tecnológico e institucional de manera que se satisfagan continuamente las necesidades humanas de las generaciones presentes y futuras. El desarrollo sostenible conserva los recursos de la tierra, el agua, las plantas y los animales, no degrada el medio ambiente, utiliza tecnologías apropiadas, es viable económicamente y aceptable socialmente.</t>
  </si>
  <si>
    <t>Sustainability</t>
  </si>
  <si>
    <t>Durabilité</t>
  </si>
  <si>
    <t>Sostenibilidad</t>
  </si>
  <si>
    <t>See sustainable development.</t>
  </si>
  <si>
    <t>Voir développement durable.</t>
  </si>
  <si>
    <t>Véase desarrollo sostenible</t>
  </si>
  <si>
    <t>Agroforestry</t>
  </si>
  <si>
    <t>Agroforesterie</t>
  </si>
  <si>
    <t>Agrosilvicultura</t>
  </si>
  <si>
    <t>Collective term for land-use systems and technologies in which woody perennials (trees, shrubs, palms, bamboos and so forth) are deliberately used on the same land management unit as agricultural crops and/or animals, in some form of either spatial arrangement or temporal sequence.</t>
  </si>
  <si>
    <t>Terme collectif désignant des systèmes et des techniques d'utilisation des terres qui associent, sur la même parcelle, des plantes ligneuses pérennes (arbres, buissons, palmiers, bambous, etc.) et des cultures agricoles et/ou du bétail, sous différentes formes d'organisation spatiale ou temporelle.</t>
  </si>
  <si>
    <t>Término colectivo de los sistemas y tecnologías de uso de la tierra en los que se utilizan deliberadamente plantas leñosas perennes (árboles, arbustos, palmeras, bambúes, etc.) en la misma unidad de gestión de la tierra que los cultivos agrícolas y/o los animales, en una forma determinada de disposición espacial o secuencia temporal.</t>
  </si>
  <si>
    <t>Biodiversity</t>
  </si>
  <si>
    <t>Biodiversité</t>
  </si>
  <si>
    <t>Biodiversidad</t>
  </si>
  <si>
    <t>The variability among living organisms from all sources including, inter alia, terrestrial, marine and other aquatic ecosystems and the ecological complexes of which they are a part: this includes diversity within species, between species and of ecosystems.</t>
  </si>
  <si>
    <t>Variété des organismes vivants, quel que soit leur milieu d'origine (terrestre, marin, autres écosystèmes aquatiques, notamment), et des complexes écologiques dont ils font partie. Cela inclut la diversité au sein de chaque espèce, entre espèces et celle des écosystèmes.</t>
  </si>
  <si>
    <t>Variabilidad entre los organismos vivos de todas las fuentes, incluidas, entre otras, los ecosistemas terrestres, marinos y acuáticos y los complejos ecológicos de los que forman parte. Incluye la diversidad dentro de la especie, entre especies y de los ecosistemas.</t>
  </si>
  <si>
    <t>Crop</t>
  </si>
  <si>
    <t>Culture</t>
  </si>
  <si>
    <t>Cultivo</t>
  </si>
  <si>
    <t>A cultivated plant grown to be harvested either to be used by the farmer or to be sold.</t>
  </si>
  <si>
    <t>Plante cultivée destinée à être récoltée soit pour être utilisée par l'agriculteur, soit pour être vendue.</t>
  </si>
  <si>
    <t>Planta que se cultiva para ser recolectada y usada por el agricultor o vendida.</t>
  </si>
  <si>
    <t>Crop rotation</t>
  </si>
  <si>
    <t>Rotation des cultures</t>
  </si>
  <si>
    <t>Rotación de cultivos</t>
  </si>
  <si>
    <t>Annual alternation of crops in order to maintain healthy soil.  Proper crop rotation depends on local conditions, but in the absence of pre-existing information, adequate crop rotation should involve three crops from different families.  Nutrient requirements, root depth, water requirements, diseases, and inter-crop relationships should be considered.</t>
  </si>
  <si>
    <t>Alternance des cultures d'une année sur l'autre, afin de préserver la santé du sol. Pour qu'elle donne de bons résultats, la rotation doit tenir compte des conditions locales, mais en l'absence d'informations, elle doit faire intervenir trois cultures de familles différentes. Les besoins en nutriments, la profondeur des racines, les besoins en eau, les maladies et les interactions entre les cultures doivent aussi être pris en considération.</t>
  </si>
  <si>
    <t>Alternancia anual de los cultivos para mantener la salud del suelo. La rotación adecuada de los cultivos depende de las condiciones locales aunque, en ausencia de información previa, se debe realizar la rotación de tres cultivos de familias diferentes. Se deben tomar en consideración las necesidades de nutrientes, la profundidad de las raíces, las necesidades de agua, las enfermedades y las relaciones entre los cultivos.</t>
  </si>
  <si>
    <t>Vegetative cover</t>
  </si>
  <si>
    <t>Couvert végétal, couverture végétale</t>
  </si>
  <si>
    <t>Cubierta vegetal</t>
  </si>
  <si>
    <t>Plants growing on the soil surface, typically compared with bare soil.    This term can refer to existing flora, or that which is installed for erosion prevention, evapotranspiration, or carbon dioxide sequestration.</t>
  </si>
  <si>
    <t>Plantes poussant sur la surface du sol, par opposition au sol nu. Ce terme peut désigner la flore existante ou encore celle implantée aux fins de prévention de l'érosion, d'évapotranspiration ou de séquestration du dioxyde de carbone.</t>
  </si>
  <si>
    <t>Plantas que crecen en la superficie del suelo, en comparación con el suelo desnudo. El término puede hacer referencia a la flora existente o a la que se planta para evitar la erosión, a fines de evapotranspiración o para retener el dióxido de carbono.</t>
  </si>
  <si>
    <t>Drought</t>
  </si>
  <si>
    <t>Sécheresse</t>
  </si>
  <si>
    <t>Sequía</t>
  </si>
  <si>
    <t>A period in which the actual rainfall is significantly less then the average for that locale.  A drought is characterized by decreased river bank heights, river volume, and/or groundwater levels.  Decreased water resources due to overabstraction is not a drought.</t>
  </si>
  <si>
    <t>Période pendant laquelle les précipitations réelles sont nettement inférieures à la moyenne pour la région. Une sécheresse se caractérise par une diminution de la hauteur de rive et une baisse du débit du cours d'eau et/ou du niveau des eaux souterraines. La diminution des ressources en eau due à un prélèvement excessif ne constitue pas une sécheresse.</t>
  </si>
  <si>
    <t>Período en el que las precipitaciones reales son muy inferiores a la media del escenario en particular. Una sequía se caracteriza por la disminución de los niveles de las orillas de los ríos, del caudal del río y de las aguas subterráneas. La disminución de recursos hídricos debido a una extracción excesiva de agua no es una sequía.</t>
  </si>
  <si>
    <t>Flood</t>
  </si>
  <si>
    <t>Crue</t>
  </si>
  <si>
    <t>Inundación</t>
  </si>
  <si>
    <t>A period in which the actual rainfall is significantly more then the average for that locale.  A flood is characterized by increased river bank heights (sometimes extending far beyond the river).  The area covered in water during a time of flood is referred to as the flood plain.</t>
  </si>
  <si>
    <t>Période pendant laquelle les précipitations réelles sont nettement supérieures à la moyenne pour la région. Une crue se caractérise par une hauteur de rive augmentée (s'établissant parfois bien au-delà du lit du cours d'eau). La zone couverte d'eau en période de crue est appelée plaine ou champ d'inondation.</t>
  </si>
  <si>
    <t>Período en el que las precipitaciones reales son muy superiores a la media del escenario en particular. Una inundación se caracteriza por el aumento de los niveles de las orillas de los ríos, que a veces se extienden mucho más allá del río. La superficie cubierta por el agua durante una inundación se denomina zona de inundación.</t>
  </si>
  <si>
    <t>Fallow</t>
  </si>
  <si>
    <t>Jachère</t>
  </si>
  <si>
    <t>Barbecho</t>
  </si>
  <si>
    <t>The state of a plantation normally used for production during which nothing is planted and the site is allowed to recover for part or all of a growing season.</t>
  </si>
  <si>
    <t>État d'une terre, normalement exploitée pour la production, laissée sans culture afin de permettre au site de se reconstituer pendant tout ou partie période végétative.</t>
  </si>
  <si>
    <t>Estado de una plantación que se utiliza normalmente para la producción en el que no se planta ningún vegetal y se permite que el campo se recupere durante parte o toda una temporada de cultivo.</t>
  </si>
  <si>
    <t>Freshwater</t>
  </si>
  <si>
    <t>Eau douce</t>
  </si>
  <si>
    <t>Agua dulce</t>
  </si>
  <si>
    <t>Water occurring on the earth?s surface in glaciers, lakes and rivers (i.e. surface water), and underground in aquifers (i.e. groundwater). Its key factor is a low concentration of dissolved salts. The term excludes rainwater, water stored in the soil (soil moisture), untreated wastewater, seawater and brackish water.</t>
  </si>
  <si>
    <t>Eau des glaciers, lacs et cours d?eau se trouvant à la surface de la Terre  (eau de surface) et des aquifères (eau souterraine), essentiellement caractérisée par une faible concentration de sels dissous. En sont exclus l?eau de pluie, l?eau stockée dans le sol (humidité du sol), les eaux usées non traitées, l?eau de mer et l?eau saumâtre.</t>
  </si>
  <si>
    <t>El agua que se encuentra en la superficie de la tierra en glaciares, lagos y ríos (es decir, agua superficial), y subterránea en acuíferos (es decir, agua subterránea). Su factor clave es una baja concentración de sales disueltas. El término excluye el agua de lluvia, el agua almacenada en el suelo (humedad del suelo), agua residual no tratada, agua de mar y agua salobre.</t>
  </si>
  <si>
    <t>Length of Growing period (LGP)</t>
  </si>
  <si>
    <t>Longueur de la période végétative (LPV)</t>
  </si>
  <si>
    <t>Duración del período de cultivo</t>
  </si>
  <si>
    <t>Length of the period of the year during which it is possible and economically feasible to grow crops.  Typically constrained by climactic conditions and/or precipitation.</t>
  </si>
  <si>
    <t>Période de l'année pendant laquelle il est possible et économiquement réalisable de faire pousser des cultures. Sa durée est généralement limitée par les conditions climatiques et/ou les précipitations.</t>
  </si>
  <si>
    <t>Duración del período del año durante el que es posible y económicamente viable el cultivo. Se ve limitada normalmente por las condiciones del clima y las precipitaciones.</t>
  </si>
  <si>
    <t>Water Cycle</t>
  </si>
  <si>
    <t>Cycle de l'eau</t>
  </si>
  <si>
    <t>Ciclo del agua</t>
  </si>
  <si>
    <t xml:space="preserve">The natural movement of water through the ecosystem.  Minimally this includes falling from clouds as precipitation, melting (if snow), and evaporating from rivers, lakes and oceans.  </t>
  </si>
  <si>
    <t xml:space="preserve">Mouvement naturel de l'eau au sein de l'écosystème. Au minimum, il comprend l'eau tombant des nuages sous forme de précipitations, la fonte des neiges le cas échéant et l'évaporation des cours d'eau, des lacs et des mers. </t>
  </si>
  <si>
    <t>Movimiento natural del agua a través del ecosistema. Incluye el agua que cae de las nubes como precipitación, la que se funde (nieve) y la que se evapora de ríos, lagos y océanos.</t>
  </si>
  <si>
    <t>Runoff</t>
  </si>
  <si>
    <t>Ruissellement</t>
  </si>
  <si>
    <t>Escorrentía</t>
  </si>
  <si>
    <t>Portion of rainfall, melted snow or irrigation water that flows across the ground's surface and is eventually returned to streams. Runoff can pick up pollutants from air or land and carry them to receiving waters.</t>
  </si>
  <si>
    <t>Fraction de l'eau de pluie, de la neige fondue ou de l'eau d'irrigation qui s'écoule à la surface du sol et retourne tôt ou tard dans un cours d'eau. Le ruissellement peut se charger de polluants atmosphériques ou terrestres et les transporter jusqu'aux eaux réceptrices.</t>
  </si>
  <si>
    <t>Parte de las precipitaciones, nieve derretida o agua de riego que fluye por la superficie de la tierra y se puede devolver a las corrientes. La escorrentía puede recoger sustancias contaminantes del aire o la tierra y arrastrarlas hasta las aguas en las que se vierte.</t>
  </si>
  <si>
    <t>Subsistence farming</t>
  </si>
  <si>
    <t>Agriculture de subsistance</t>
  </si>
  <si>
    <t>Agricultura de subsistencia</t>
  </si>
  <si>
    <t>Agricultural practice aimed at feeding the farmer's family, as opposed to selling products.</t>
  </si>
  <si>
    <t>Pratique agricole visant à nourrir directement la famille de l'agriculteur, et non à vendre les produits récoltés.</t>
  </si>
  <si>
    <t>Práctica agrícola dirigida a alimentar a la familia del agricultor, en vez de a la venta de los productos.</t>
  </si>
  <si>
    <t>Toxicity</t>
  </si>
  <si>
    <t>Toxicité</t>
  </si>
  <si>
    <t>Toxicidad</t>
  </si>
  <si>
    <t>The extent to which a toxic compound negatively affects a given trait.</t>
  </si>
  <si>
    <t>Intensité de l'incidence négative d'un composé toxique sur un caractère donné.</t>
  </si>
  <si>
    <t>Grado en que un compuesto tóxico afecta negativamente a un rasgo determinado.</t>
  </si>
  <si>
    <t>Agro-ecological zones</t>
  </si>
  <si>
    <t>Zones agroécologiques</t>
  </si>
  <si>
    <t>Zonas agroecológicas</t>
  </si>
  <si>
    <t>Zones defined by FAO on the basis of the average annual length or growing period for crops, which depends mainly on precipitation and temperature.  They are: humid (&gt;270); moist subhumid (180-269 days); dry subhumid (120-179 days); semi-arid (60-119 days); and arid (0-59 days).</t>
  </si>
  <si>
    <t>Zones définies par la FAO à partir des valeurs moyennes annuelles de durée ou de saison de croissance des cultures, qui dépendent essentiellement des précipitations et de la température. On en distingue cinq: humide (&gt; 270 jours); subhumide mouillée (180-269 jours); subhumide sèche (120-179 jours); semi-aride (60-119 jours); et aride (0-59 jours).</t>
  </si>
  <si>
    <t>Zonas definidas por la FAO con arreglo a la duración media anual o el período de cultivo, que depende principalmente de las precipitaciones y la temperatura. Las zonas pueden ser: húmedas (&gt;270 días); subhúmedas más humedas (180-269 días); subhúmedas más secas (120-179 días); semiáridas (60-119 días); áridas (0-59 días).</t>
  </si>
  <si>
    <t>Harvest index</t>
  </si>
  <si>
    <t>Indice de récolte</t>
  </si>
  <si>
    <t>Índice de cosecha</t>
  </si>
  <si>
    <t>The ratio of weight of dry grains over the total dry matter.</t>
  </si>
  <si>
    <t>Rapport entre le poids des grains secs et le poids total de la matière sèche.</t>
  </si>
  <si>
    <t>La proporción entre el peso de los granos secos y la materia seca total.</t>
  </si>
  <si>
    <t>Mixed cropping</t>
  </si>
  <si>
    <t>Culture mixte, polyculture</t>
  </si>
  <si>
    <t>Cultivo mixto</t>
  </si>
  <si>
    <t>A cropping system that uses more than one type of crop, growing simultaneously, on the same piece of land at the same time.</t>
  </si>
  <si>
    <t>Système de culture simultanée de plusieurs espèces sur une même parcelle.</t>
  </si>
  <si>
    <t>Sistema de cultivo en el que se planta más de un cultivo simultáneamente, en el mismo terreno y al mismo tiempo.</t>
  </si>
  <si>
    <t>Precipitation</t>
  </si>
  <si>
    <t>Précipitation</t>
  </si>
  <si>
    <t>Precipitación</t>
  </si>
  <si>
    <t>Any kind of water that falls from clouds as a liquid or a solid</t>
  </si>
  <si>
    <t>Eau tombant des nuages sous forme liquide ou solide.</t>
  </si>
  <si>
    <t>Todo tipo de agua que cae las nubes en forma líquida o sólida.</t>
  </si>
  <si>
    <t>Potential yield</t>
  </si>
  <si>
    <t>Rendement potentiel</t>
  </si>
  <si>
    <t>Rendimiento potencial</t>
  </si>
  <si>
    <t>In agriculture, potential yield is the maximum yield a variety can achieve under no input restriction conditions.  In hydrology, potential yield refers to the maximum amount of water that can be extracted from a well, given a particular set of circumstances.</t>
  </si>
  <si>
    <t>En agriculture, le rendement potentiel est le rendement maximal qu'une variété peut obtenir lorsque tous les intrants nécessaires sont disponibles sans restriction. En hydrologie, le rendement potentiel désigne le volume d'eau maximal qui peut être extraite d'un puits, compte tenu des circonstances.</t>
  </si>
  <si>
    <t>En agricultura, el rendimiento potencial es el rendimiento máximo que puede lograr una variedad sin restricción alguna de insumos. En hidrología, el rendimiento potencial hace referencia a la cantidad máxima de agua que se puede extraer de un pozo en circunstancias determinadas.</t>
  </si>
  <si>
    <t>Monoculture</t>
  </si>
  <si>
    <t>Monocultivo</t>
  </si>
  <si>
    <t>The agricultural practice of cultivating a single crop over a whole farm or area.</t>
  </si>
  <si>
    <t>Pratique agricole qui consiste à cultiver une même culture sur l'ensemble de l'exploitation ou sur une superficie donnée.</t>
  </si>
  <si>
    <t>Práctica agrícola consistente en cultivar un solo cultivo en toda una explotación o zona.</t>
  </si>
  <si>
    <t>Monocropping</t>
  </si>
  <si>
    <t>See "Monoculture".</t>
  </si>
  <si>
    <t>Remote Sensing</t>
  </si>
  <si>
    <t>Télédétection</t>
  </si>
  <si>
    <t>Teledetección</t>
  </si>
  <si>
    <t>The gathering and analysis of data from the study area or organism that is physically removed from the sensing equipment, e.g. sub-water surface detection instruments, aircraft or satellite.</t>
  </si>
  <si>
    <t>Collecte et analyse de données sur une zone ou un organisme qui se trouve à distance de l'équipement de mesure, comme dans le cas des instruments de détection placés sous la surface de l'eau, dans un avion ou dans un satellite.</t>
  </si>
  <si>
    <t>Recopilación y análisis de datos de la superficie o el organismo de estudio que se retira físicamente del equipo de detección, por ejemplo, instrumentos de detección de aguas subterráneas, por aire o satélite.</t>
  </si>
  <si>
    <t>Global positioning system (GPS)</t>
  </si>
  <si>
    <t>Système de positionnement global (GPS)</t>
  </si>
  <si>
    <t>Sistema de posicionamiento global (GPS)</t>
  </si>
  <si>
    <t>A satellite based navigational system allowing the determination of any point on the earth's surface with a high degree of accuracy given a suitable GPS receiver. The network of satellites is owned by the US Department of Defence, and as such, the accuracy of the signal is intentionally degraded for non-US military users. The error introduced into the signal is known as selective availability. Error in the accuracy of GPS derived positions can also be introduced through the nature of local conditions, for example multi-path. These errors can be greatly reduced using a technique known as differential GPS.</t>
  </si>
  <si>
    <t>Système de satellites utilisé pour déterminer des positions sur la Terre avec un haut niveau de précision au moyen d'un dispositif de réception adapté. Le réseau de satellites est la propriété du département de la Défense des États-Unis qui, à ce titre, dégrade intentionnellement l'exactitude du signal pour tout usager n'appartenant pas à l'armée des États-Unis. L'erreur introduite dans le signal est connue sous le nom de «disponibilité sélective». Les erreurs dans l'exactitude des positions obtenues par GPS peuvent aussi provenir de la nature des conditions locales (trajet multiple, par exemple). Ces erreurs peuvent être fortement réduites par l'utilisation d'une technique connue sous le nom de «GPS différentiel».</t>
  </si>
  <si>
    <t>Sistema de navegación por satélite que permite determinar cualquier punto de la superficie de la Tierra con gran precisión mediante un receptor GPS adecuado. La red de satélites es propiedad del Departamento de Defensa de los Estados Unidos y la precisión de la señal se disminuye a propósito para usos distintos de los militares estadounidenses. El error que se introduce en la señal se conoce como disponibilidad selectiva. También se puede producir un error en la precisión de las posiciones derivadas por GPS debido a las características de las condiciones locales, por ejemplo interferencias multi-path. Estos errores se pueden reducir en gran medida utilizando una técnica conocida como GPS diferencial.</t>
  </si>
  <si>
    <t>Pesticide</t>
  </si>
  <si>
    <t>Plaguicida</t>
  </si>
  <si>
    <t>Any substance intended for preventing, destroying, attracting, repelling or controlling any pest including unwanted species of plants or animals during the production, storage, transport, distribution and processing of food, agricultural commodities, or animal feeds or which may be administered to animals for the control of ectoparasites. The term normally excludes fertilisers, plant and animal nutrients, food additives, and veterinary drugs.</t>
  </si>
  <si>
    <t>Toute substance destinée à éloigner, détruire, attirer, repousser ou contrôler les ravageurs quels qu'ils soient, y compris les espèces végétales ou animales indésirables durant la production, l'entreposage, le transport, la distribution et la transformation des aliments, des produits agricoles ou des aliments pour animaux, ou qui peut être administrée aux animaux pour lutter contre les ectoparasites. En principe, ne sont pas considérés comme pesticides les engrais, les éléments nutritifs des plantes et des animaux, les additifs alimentaires et les médicaments vétérinaires.</t>
  </si>
  <si>
    <t>Cualquier sustancia destinada a impedir, destruir, atraer, repeler o combatir cualquier plaga, incluidas las especies indeseadas de plantas o animales, durante la producción, almacenamiento, transporte, distribución y elaboración de alimentos, productos agrícolas o piensos, o que pueda administrarse a los animales para combatir ectoparásitos. El término normalmente excluye los fertilizantes, nutrientes de origen vegetal y animal, aditivos alimentarios y medicamentos veterinarios.</t>
  </si>
  <si>
    <t>Tidal Current</t>
  </si>
  <si>
    <t>Courant de marée</t>
  </si>
  <si>
    <t>Corriente de las mareas</t>
  </si>
  <si>
    <t>Coastal horizontal movement of the sea caused alternatively by the rising tide and the falling tide (ebb).  Rivers that are hydraulically connected to the ocean may become saline and may even reverse their flow depending on the tide.</t>
  </si>
  <si>
    <t>Mouvement horizontal côtier de la mer provoqué alternativement par la marée montante (le flot) et la marée descendante (le jusant). Les cours d'eau qui sont hydrauliquement reliés à la mer peuvent se saliniser et voir leur courant s'inverser selon la marée.</t>
  </si>
  <si>
    <t>Movimiento horizontal del mar en la costa causado alternativamente por la marea alta y la marea baja. Los ríos que están conectados hidráulicamente al océano pueden salinizarse o incluso invertir el sentido de su caudal en función de la marea.</t>
  </si>
  <si>
    <t>Fungicide</t>
  </si>
  <si>
    <t>Fongicide</t>
  </si>
  <si>
    <t>Fungicida</t>
  </si>
  <si>
    <t>Pesticide used for the selective control of fungi.</t>
  </si>
  <si>
    <t>Pesticide utilisé pour le contrôle sélectif des champignons.</t>
  </si>
  <si>
    <t>Plaguicida utilizado para el control selectivo de hongos.</t>
  </si>
  <si>
    <t>Herbicide</t>
  </si>
  <si>
    <t>Herbicida</t>
  </si>
  <si>
    <t>Tout agent, organique ou chimique, utilisé pour éliminer la végétation indésirable.</t>
  </si>
  <si>
    <t>Turbidity</t>
  </si>
  <si>
    <t>Turbidité</t>
  </si>
  <si>
    <t>Turbidez</t>
  </si>
  <si>
    <t>Referring to the disturbance or reduction in light transmittance in water resulting from suspended, colloidal or dissolved matter or the presence of planktonic organisms.</t>
  </si>
  <si>
    <t>Perturbation ou réduction de la pénétration de la lumière dans l'eau résultant de la présence de matière en suspension, de matière colloïdale ou de matière dissoute, ou de la présence d'organismes planctoniques.</t>
  </si>
  <si>
    <t>Hace referencia a la alteración o la reducción de la transmisión de la luz en el agua debido a la presencia de materia en suspensión, coloidal o en disolución o de organismos del plancton.</t>
  </si>
  <si>
    <t>Farmer, Commercial</t>
  </si>
  <si>
    <t>Agriculteur commercial</t>
  </si>
  <si>
    <t>Agricultor comercial</t>
  </si>
  <si>
    <t>Farmers that produce agricultural products intended for the market to be delivered, sold or stored at commercial structures and/or sold to end consumers (feedlots, poultry farms, dairies, etc.), fellow farmers and direct exports.  They generally use high levels of inputs.</t>
  </si>
  <si>
    <t>Agriculteur produisant des produits agricoles destinés au marché et qui sont livrés, vendus ou entreposés dans des structures commerciales et/ou vendus à des consommateurs finaux (parcs d'engraissement, exploitations avicoles, laiteries, etc.), à des collègues agriculteurs ou à des clients en exportation directe. Les agriculteurs commerciaux utilisent généralement des niveaux élevés d'intrants.</t>
  </si>
  <si>
    <t>Agricultor que produce productos agrícolas para el mercado, que se distribuyen, venden o almacenan en estructuras comerciales y se venden a consumidores finales (cebaderos, granjas avícolas, granjas lecheras, etc.), otros agricultores o se exportan directamente. Normalmente utilizan gran cantidad de insumos.</t>
  </si>
  <si>
    <t>Dry spell</t>
  </si>
  <si>
    <t>Période sèche</t>
  </si>
  <si>
    <t>Período seco</t>
  </si>
  <si>
    <t>Short period of water stress during critical crop growth stages and which can occur with high frequency but with minor impacts compared with droughts.</t>
  </si>
  <si>
    <t>Courte période de stress hydrique se produisant pendant les stades critiques de croissance des cultures et pouvant se reproduire fréquemment, mais sans grandes conséquences en comparaison des sécheresses.</t>
  </si>
  <si>
    <t>Período corto de crisis hídrica durante etapas fundamentales del crecimiento vegetal que se pueden producir frecuentemente pero que tienen impactos menores que las sequías.</t>
  </si>
  <si>
    <t>Farmer, emerging smallholder</t>
  </si>
  <si>
    <t>Petit exploitant (agricole) émergent</t>
  </si>
  <si>
    <t>Nuevo pequeño agricultor</t>
  </si>
  <si>
    <t>Smallholder farmers with a higher level of technical knowledge and better receptivity to improved technology than traditional smallholders.  They tend to specialize in specific crops, relying on irrigation and other types of water control, and tend to market their production surplus.</t>
  </si>
  <si>
    <t>Petits exploitants agricoles possédant un meilleur niveau de connaissances techniques et témoignant une meilleure réceptivité à l'amélioration des techniques que les petits exploitants traditionnels. Ils ont tendance à se spécialiser dans des cultures spécifiques, à faire usage de l'irrigation et d'autres techniques de maîtrise de l'eau et à commercialiser leurs excédents de production.</t>
  </si>
  <si>
    <t>Pequeños agricultores que tienen más conocimientos técnicos y una mayor receptividad ante las mejoras tecnológicas que los pequeños agricultores tradicionales. Suelen especializarse en cultivos específicos, dependen del riego y de otros tipos de control del agua y suelen comercializar su excedente de producción.</t>
  </si>
  <si>
    <t>Household</t>
  </si>
  <si>
    <t>Ménage</t>
  </si>
  <si>
    <t>Hogar</t>
  </si>
  <si>
    <t>All the persons, kin and non-kin, who live in the same dwelling and share income, expenses and daily subsistence tasks.</t>
  </si>
  <si>
    <t>Toutes les personnes, parentes ou non, vivant dans le même logement et partageant leurs revenus, leurs dépenses et les tâches quotidiennes de subsistance.</t>
  </si>
  <si>
    <t>Todas las personas, sean familiares o no, que viven en la misma vivienda y comparten ingresos, gastos y tareas relacionadas con la subsistencia diaria.</t>
  </si>
  <si>
    <t>Irrigation infrastructure</t>
  </si>
  <si>
    <t>Infrastructure d'irrigation</t>
  </si>
  <si>
    <t>Infraestructura de riego</t>
  </si>
  <si>
    <t>Facilities, structures, and associated equipment and services that facilitate the flows of goods and services between individuals, enterprises and governments.  It includes: "public utilities (electric power, telecommunications, water supply, sanitation and sewerage, and waste disposal); public works (irrigation systems,, schools, housing and hospitals); transport services (roads, railways, ports, waterways and airports); and research and development facilities.</t>
  </si>
  <si>
    <t>Installations, ouvrages, et équipements et services connexes qui facilitent les échanges de biens et services entre particuliers, entreprises et administrations. Cela comprend: les services d'utilité publique (électricité, télécommunications, adduction d'eau, assainissement et égouts, et élimination des déchets); les travaux publics (systèmes d'irrigation, écoles, logement et hôpitaux); les services de transport (routes, chemins de fer, ports, voies navigables et aéroports); et les installations de recherche et développement.</t>
  </si>
  <si>
    <t>Instalaciones, estructuras y equipos y servicios asociados que facilitan el flujo de productos y servicios entre las personas, las empresas y los gobiernos. Incluye: servicios públicos (energía eléctrica, telecomunicaciones, suministro de agua, saneamiento y eliminación de aguas cloacales y residuos), obras públicas (sistemas de riego, escuelas, vivienda y hospitales), servicios de transporte (carreteras, ferrocarriles, puertos, vías fluviales y aeropuertos) e instalaciones de investigación y desarrollo.</t>
  </si>
  <si>
    <t>Livelihood</t>
  </si>
  <si>
    <t>Moyens d'existence</t>
  </si>
  <si>
    <t>Medio de subsistencia</t>
  </si>
  <si>
    <t>A livelihood comprises people, their capabilities and their means of living, including food, income and assets.  Tangible assets are resources and stores, and intangible assets are claims and access.  A livelihood is environmentally sustainable where it maintains or enhances the local and global assets on which livelihoods depend, and has net beneficial effects on other livelihoods.  A livelihood is socially sustainable where it can cope with and recover from stresses and shocks, and provide for future generations.</t>
  </si>
  <si>
    <t>Aptitudes et moyens de subsistance des personnes, dont les aliments, les revenus et les avoirs. Parmi les avoirs corporels figurent les ressources et les magasins et parmi les avoirs incorporels les créances et l'accès. Un moyen d'existence est écologiquement durable lorsqu'il maintient ou augmente les actifs locaux et mondiaux dont dépendent les moyens d'existence et qu'il a des effets bénéfiques nets sur les autres moyens d'existence. Un moyen d'existence est socialement durable lorsqu'il peut résister aux tensions et chocs ou être restauré après un tel événement, et qu'il permet de pourvoir aux besoins des générations futures.</t>
  </si>
  <si>
    <t>Un medio de subsistencia comprende a las personas, sus capacidades y sus medios de vida, incluidos los alimentos, los ingresos y los bienes. Los activos tangibles son los recursos y las reservas, y los activos intangibles son los derechos y el acceso. Un medio de subsistencia es sostenible medioambientalmente si mantiene o mejora los activos locales y mundiales de que dependen los medios de subsistencia y tiene efectos beneficiosos netos en otros medios de subsistencia. Un medio de subsistencia es sostenible medioambientalmente si puede resistir y recuperarse de crisis y tensiones y servir para las generaciones futuras.</t>
  </si>
  <si>
    <t>Malnutrition</t>
  </si>
  <si>
    <t>Malnutrición</t>
  </si>
  <si>
    <t>Failure to achieve nutrient requirements, which can impair physical and/or mental health.  It may result from consuming too little food, or a shortage of or imbalance in key nutrients (e.g. micronutrient deficiencies, or excess consumption of refined sugar and fat).</t>
  </si>
  <si>
    <t>Incapacité à satisfaire les besoins nutritifs, qui peut altérer la santé physique et/ou mentale. Elle peut être provoquée par une consommation insuffisante d'aliments ou par un manque ou un déséquilibre des nutriments primordiaux (ex.: carences en oligo-éléments ou consommation excessive de sucres raffinés et de matières grasses).</t>
  </si>
  <si>
    <t>Incapacidad de satisfacer las necesidades de nutrientes que puede dañar la salud física o mental. Puede ser consecuencia de un consumo insuficiente de alimentos o de una escasez o desequilibrio de nutrientes básicos (por ejemplo, deficiencias de micronutrientes o consumo excesivo de azúcar refinado y grasa).</t>
  </si>
  <si>
    <t>Multiple use of water</t>
  </si>
  <si>
    <t>Usages multiples de l'eau</t>
  </si>
  <si>
    <t>Uso múltiple del agua</t>
  </si>
  <si>
    <t>Where water is used for domestic, agricultural or other purposes, reflecting the realities of rural people's multifaceted water use.</t>
  </si>
  <si>
    <t>Utilisation de l'eau pour les besoins domestiques, agricoles et autres, reflétant la réalité des multiples usages de l'eau pour les populations rurales.</t>
  </si>
  <si>
    <t>Uso del agua para usos domésticos, agrícolas y otros, que refleja la realidad de los diversos usos del agua por parte de la población rural.</t>
  </si>
  <si>
    <t>Peri-Urban</t>
  </si>
  <si>
    <t>Agriculture périurbaine</t>
  </si>
  <si>
    <t>Agricultura periurbana</t>
  </si>
  <si>
    <t>Agricultural system developed around cities to take advantage of local markets for high value crops (fruits, vegetables, dairy products, etc).</t>
  </si>
  <si>
    <t>Système agricole développé autour des villes pour exploiter la présence des marchés locaux demandeurs de cultures à fort rapport économique (fruits, légumes, produits laitiers, etc.).</t>
  </si>
  <si>
    <t>Sistema agrícola desarrollado alrededor de las ciudades para aprovechar los mercados locales de cultivos de valor elevado (frutas, hortalizas, productos lácteos, etc.).</t>
  </si>
  <si>
    <t>Resilience</t>
  </si>
  <si>
    <t>Résilience</t>
  </si>
  <si>
    <t>Capacidad de recuperación</t>
  </si>
  <si>
    <t>The ability of a system (people or ecosystem) to recover quickly from a shock.</t>
  </si>
  <si>
    <t>Capacité d'un système (qu'il s'agisse de personnes ou d'écosystèmes) à se relever ou se rétablir rapidement à la suite d'un choc.</t>
  </si>
  <si>
    <t>Capacidad de un sistema (personas o ecosistema) de recuperarse rápidamente de una crisis.</t>
  </si>
  <si>
    <t>Farmer Smallholder</t>
  </si>
  <si>
    <t>Petit exploitant (agricole), petit agriculteur</t>
  </si>
  <si>
    <t>Pequeño agricultor</t>
  </si>
  <si>
    <t>The definition of small-holders differs between countries and between agro-ecological zones.  In favourable areas of SSA with high population densities, they often cultivate less then 1 ha of land, whereas they may cultivate 10 ha or more in semi-arid areas, or manage 10 head of livestock.  Often, no sharp distinction between small-holders and other larger farms is necessary.  Within the smallholder category, this study distinguishes two typologies:  traditional and emerging.</t>
  </si>
  <si>
    <t>La définition d'un petit exploitant varie selon les pays et les zones agroécologiques. Dans les zones favorables de l'Afrique subsaharienne où les densités de population sont élevées, il cultive souvent moins d'un hectare, tandis que dans les zones semi-arides, il peut cultiver dix hectares ou davantage ou élever dix têtes de bétail. Dans bien des cas, il n'est pas nécessaire de distinguer précisément les petits agriculteurs des exploitants plus importants. Deux types de petits exploitants peuvent être différenciés: les petits exploitants traditionnels et émergents.</t>
  </si>
  <si>
    <t>La definición de pequeño agricultor varía de un país a otro y de una zona agroecológica a otra. En zonas favorables del África subsahariana con alta densidad de población, a menudo cultivan menos de 1 ha de tierra, mientras que en zonas semiáridas pueden cultivar 10 ha o más u ocuparse de 10 cabezas de ganado. A menudo, no es necesario distinguir de manera exacta entre pequeños agricultores y los de explotaciones de mayor tamaño. En la categoría de los pequeños agricultores, en el estudio se distinguen dos tipos: tradicionales y nuevos.</t>
  </si>
  <si>
    <t>Vulnerability</t>
  </si>
  <si>
    <t>Vulnérabilité</t>
  </si>
  <si>
    <t>Vulnerabilidad</t>
  </si>
  <si>
    <t>The characteristics of a person, group or an ecosystem that influence their capacity to anticipate, cope with, resist and recover from the impact of a hazard.</t>
  </si>
  <si>
    <t>Caractéristiques d'une personne, d'un groupe ou d'un écosystème influant sur sa capacité à anticiper un danger, à y faire face, à résister à ses répercussions et à se relever ou se rétablir par la suite.</t>
  </si>
  <si>
    <t>Características de una persona, grupo o ecosistema que influyen en su capacidad de anticiparse, resistir y recuperarse del impacto de un peligro.</t>
  </si>
  <si>
    <t>Wilting point</t>
  </si>
  <si>
    <t>Point de flétrissement</t>
  </si>
  <si>
    <t>Punto de marchitamiento</t>
  </si>
  <si>
    <t>The minimum amount of soil moisture required for a plant to remain upright. If soil contains less moisture than the wilting point for that plant, it will wilt, but can recover.</t>
  </si>
  <si>
    <t>Niveau minimal d'humidité du sol pour éviter qu'une plante ne fane. Si le sol contient une quantité d'eau inférieure à ce seuil pour la plante en question, celle-ci se flétrira, mais pourra se rétablir.</t>
  </si>
  <si>
    <t>Humedad mínima del suelo necesaria para que una planta se mantenga tiesa. Si la humedad del suelo es menor que el punto de marchitamiento de la planta, ésta se marchitará, aunque se podrá recuperar.</t>
  </si>
  <si>
    <t>Wilting point, permanent</t>
  </si>
  <si>
    <t>Point de flétrissement permanent</t>
  </si>
  <si>
    <t>Índice de marchitez permanente</t>
  </si>
  <si>
    <t>Condition where the suction force of plant roots can not overcome the tension of 15 atmospheres, and the remaining water is held around the soil particles.  In other words, it is the minimum amount of soil moisture required to keep a plant from permanently wilting.</t>
  </si>
  <si>
    <t>Condition dans laquelle la force de succion des racines des plantes ne parvient pas à compenser une pression atmosphérique de 15 bars, ce qui fait que l'eau restante est maintenue dans les particules du sol. En d'autres termes, c'est l'humidité minimale du sol nécessaire pour éviter le flétrissement définitif d'une plante.</t>
  </si>
  <si>
    <t>Condición en que la fuerza de succión de las raíces de las plantas no puede superar la presión de 15 atmósferas y el agua restante queda atrapada en las partículas de suelo. En otras palabras, es la humedad mínima del suelo necesaria para que una planta no se marchite permanentemente.</t>
  </si>
  <si>
    <t>Field capacity</t>
  </si>
  <si>
    <t>Capacité au champ</t>
  </si>
  <si>
    <t>Capacidad de campo</t>
  </si>
  <si>
    <t>The amount of moisture that remains in the soil after the excess water has drained away.  Field capacity varies with soil type.</t>
  </si>
  <si>
    <t>Quantité d'eau retenue dans le sol après drainage de l'eau en excès. La capacité au champ varie selon le type de sol.</t>
  </si>
  <si>
    <t>Humedad que permanece en el suelo una vez drenado el exceso de agua. La capacidad de campo varía en función del tipo de suelo.</t>
  </si>
  <si>
    <t>Water, brackish</t>
  </si>
  <si>
    <t>Eau saumâtre</t>
  </si>
  <si>
    <t>Agua salobre</t>
  </si>
  <si>
    <t>Water with a salinity between seawater and freshwater, usually showing wide salinity fluctuations.</t>
  </si>
  <si>
    <t>Eau dont la teneur en sel est comprise entre celles de l'eau de mer et de l'eau douce, et présentant généralement de fortes fluctuations de salinité.</t>
  </si>
  <si>
    <t>Agua cuya salinidad está entre la del agua del mar y el agua dulce, que a menudo presenta grandes fluctuaciones de salinidad.</t>
  </si>
  <si>
    <t>Municipal water withdrawal per capita (total population)</t>
  </si>
  <si>
    <t>Prélèvement d'eau municipale par habitant (population totale)</t>
  </si>
  <si>
    <t>Extracción de agua municipal per cápita</t>
  </si>
  <si>
    <t>Municipal water withdrawal divided by population.</t>
  </si>
  <si>
    <t>Volume d'eau prélevé pour les collectivités, divisé par le nombre d'habitants.</t>
  </si>
  <si>
    <t>Extracción de agua para usos municipales dividida por la población.</t>
  </si>
  <si>
    <t>[Municipal water withdrawal per capita (total population)] = [&lt;a href="/nr/water/aquastat/data/glossary/search.html?submitBtn=-1&amp;termId=4251&amp;lang=en"&gt;Municipal water withdrawal&lt;/a&gt;]*1000000/[&lt;a href="/nr/water/aquastat/data/glossary/search.html?submitBtn=-1&amp;termId=4104&amp;lang=en"&gt;Total population&lt;/a&gt;]</t>
  </si>
  <si>
    <t>[Extracción de agua municipal per cápita] = [&lt;a href="/nr/water/aquastat/data/glossary/search.html?submitBtn=-1&amp;termId=4251&amp;lang=es"&gt;Extracción de agua municipal&lt;/a&gt;]*1000000/[&lt;a href="/nr/water/aquastat/data/glossary/search.html?submitBtn=-1&amp;termId=4104&amp;lang=es"&gt;Población total&lt;/a&gt;]</t>
  </si>
  <si>
    <t>[Prélèvement d'eau municipale par habitant (population totale)] = [&lt;a href="/nr/water/aquastat/data/glossary/search.html?submitBtn=-1&amp;termId=4251&amp;lang=fr"&gt;Prélèvement d'eau pour les municipalités&lt;/a&gt;]*1000000/[&lt;a href="/nr/water/aquastat/data/glossary/search.html?submitBtn=-1&amp;termId=4104&amp;lang=fr"&gt;Population totale&lt;/a&gt;]</t>
  </si>
  <si>
    <t>Groundwater: accounted inflow</t>
  </si>
  <si>
    <t>Eaux souterraines: flux entrant comptabilisé</t>
  </si>
  <si>
    <t>Agua subterránea: entradas contabilizadas</t>
  </si>
  <si>
    <t>Long-term average annual quantity of groundwater annually entering the country, taking into consideration eventual treaties.</t>
  </si>
  <si>
    <t>Volume annuel moyen des eaux souterraines entrant le pays, en considérant des traités.</t>
  </si>
  <si>
    <t>Promedio a largo plazo del volumen de agua subterránea que entra anualmente en el país, teniendo en consideración tratados eventuales.</t>
  </si>
  <si>
    <t>Groundwater: accounted outflow to other countries</t>
  </si>
  <si>
    <t>Eaux souterraines: flux quittant vers d'autres pays comptabilisé</t>
  </si>
  <si>
    <t>Agua subterránea: salidas a otros países contabilizadas</t>
  </si>
  <si>
    <t>Long-term average annual quantity of groundwater leaving the country not submitted to treaties and secured through treaties. The computation of actual considers the outflow of groundwater only in the case of an agreed apportionment between the upstream and downstream countries.</t>
  </si>
  <si>
    <t>Promedio a largo plazo del volumen de agua subterránea que sale anualmente del país no sometida a acuerdos y asegurada mediante tratados. El cómputo real conisdera la salida de agua subterránea sólo en el caso de un reparto acordado entre el país en el curso anterior y el país en el curso posterior del flujo.</t>
  </si>
  <si>
    <t>Surface water: total entering and bordering the country (actual)</t>
  </si>
  <si>
    <t>Eaux superficielles: flux total des cours d'eau entrants et frontaliers (réel)</t>
  </si>
  <si>
    <t>Agua superficial que entra o tiene frontera con el país (real)</t>
  </si>
  <si>
    <t>[Surface water: total entering and bordering the country (actual)] = [&lt;a href="/nr/water/aquastat/work/glossary/search.html?submitBtn=-1&amp;termId=4160&amp;lang=en"&gt;Surface water: inflow not submitted to treaties&lt;/a&gt;]+[&lt;a href="/nr/water/aquastat/work/glossary/search.html?submitBtn=-1&amp;termId=4162&amp;lang=en"&gt;Surface water: inflow secured through treaties&lt;/a&gt;]+[&lt;a href="/nr/water/aquastat/work/glossary/search.html?submitBtn=-1&amp;termId=4168&amp;lang=en"&gt;Surface water: accounted flow of border rivers&lt;/a&gt;]+[Surface water: accounted part of border lakes (actual)]</t>
  </si>
  <si>
    <t>[Agua superficial que entra o tiene frontera con el país (real)] = [&lt;a href="/nr/water/aquastat/work/glossary/search.html?submitBtn=-1&amp;termId=4160&amp;lang=es"&gt;Agua superficial: entradas no sometidas a acuerdos&lt;/a&gt;]+[&lt;a href="/nr/water/aquastat/work/glossary/search.html?submitBtn=-1&amp;termId=4162&amp;lang=es"&gt;Agua superficial: entradas aseguradas mediante tratados&lt;/a&gt;]+[&lt;a href="/nr/water/aquastat/work/glossary/search.html?submitBtn=-1&amp;termId=4168&amp;lang=es"&gt;Agua superficial: caudal contabilizado de ríos fronterizos&lt;/a&gt;]+[Agua superficial: parte contabilizada de lagos compartidos (real)]</t>
  </si>
  <si>
    <t>[Eaux superficielles: flux total des cours d'eau entrants et frontaliers (réel)] = [&lt;a href="/nr/water/aquastat/work/glossary/search.html?submitBtn=-1&amp;termId=4160&amp;lang=fr"&gt;Eaux superficielles: flux entrant, non soumis à des traités&lt;/a&gt;]+[&lt;a href="/nr/water/aquastat/work/glossary/search.html?submitBtn=-1&amp;termId=4162&amp;lang=fr"&gt;Eaux superficielles: flux entrant, garanti par des traités&lt;/a&gt;]+[&lt;a href="/nr/water/aquastat/work/glossary/search.html?submitBtn=-1&amp;termId=4168&amp;lang=fr"&gt;Eaux superficielles: flux comptabilisé des cours d'eau frontaliers&lt;/a&gt;]+[Eaux superficielles: part comptabilisée des lacs frontaliers (réelle)]</t>
  </si>
  <si>
    <t>GDP per capita</t>
  </si>
  <si>
    <t>PIB par habitant</t>
  </si>
  <si>
    <t>PIB per cápita</t>
  </si>
  <si>
    <t>Gross domestic product divided by population.</t>
  </si>
  <si>
    <t>Produit intérieur brut (PIB) divisé par la population</t>
  </si>
  <si>
    <t>Producto interno bruto dividido por la población.</t>
  </si>
  <si>
    <t>current US$/inhab</t>
  </si>
  <si>
    <t>$EU courants/hab</t>
  </si>
  <si>
    <t>$EE.UU. corrientes/hab</t>
  </si>
  <si>
    <t xml:space="preserve">[GDP per capita] = [&lt;a href="/nr/water/aquastat/data/glossary/search.html?submitBtn=-1&amp;termId=4112&amp;lang=en"&gt;Gross Domestic Product (GDP)&lt;/a&gt;]/[&lt;a href="/nr/water/aquastat/data/glossary/search.html?submitBtn=-1&amp;termId=4104&amp;lang=en"&gt;Total population&lt;/a&gt;]/1000 </t>
  </si>
  <si>
    <t xml:space="preserve">[PIB per cápita] = [&lt;a href="/nr/water/aquastat/data/glossary/search.html?submitBtn=-1&amp;termId=4112&amp;lang=es"&gt;Producto interno bruto (PIB)&lt;/a&gt;]/[&lt;a href="/nr/water/aquastat/data/glossary/search.html?submitBtn=-1&amp;termId=4104&amp;lang=es"&gt;Población total&lt;/a&gt;]/1000 </t>
  </si>
  <si>
    <t xml:space="preserve">[PIB par habitant] = [&lt;a href="/nr/water/aquastat/data/glossary/search.html?submitBtn=-1&amp;termId=4112&amp;lang=fr"&gt;Produit intérieur brut (PIB)&lt;/a&gt;]/[&lt;a href="/nr/water/aquastat/data/glossary/search.html?submitBtn=-1&amp;termId=4104&amp;lang=fr"&gt;Population totale&lt;/a&gt;]/1000 </t>
  </si>
  <si>
    <t>Area equipped for full control irrigation: pressurized (sprinkler + localized)</t>
  </si>
  <si>
    <t>Superficie équipée pour l'irrigation par systèmes sous pression (par aspersion + localisée)</t>
  </si>
  <si>
    <t>Superficie equipada para el riego con dominio total a presión (aspersión + localizado)</t>
  </si>
  <si>
    <t>The sum of sprinkler irrigation and localized irrigation.</t>
  </si>
  <si>
    <t>Somme de l'irrigation par aspersion et l'irrigation localisée.</t>
  </si>
  <si>
    <t>La suma de riego por aspersión y riego localizado</t>
  </si>
  <si>
    <t>[Area equipped for full control irrigation: pressurized (sprinkler + localized)] = [&lt;a href="/nr/water/aquastat/work/glossary/search.html?submitBtn=-1&amp;termId=4309&amp;lang=en"&gt;Area equipped for full control irrigation: sprinkler irrigation&lt;/a&gt;]+[&lt;a href="/nr/water/aquastat/work/glossary/search.html?submitBtn=-1&amp;termId=4310&amp;lang=en"&gt;Area equipped for full control irrigation: localized irrigation&lt;/a&gt;]</t>
  </si>
  <si>
    <t>[Superficie equipada para el riego con dominio total a presión (aspersión + localizado)] = [&lt;a href="/nr/water/aquastat/work/glossary/search.html?submitBtn=-1&amp;termId=4309&amp;lang=es"&gt;Superficie equipada para el riego con dominio total: riego por aspersión&lt;/a&gt;]+[&lt;a href="/nr/water/aquastat/work/glossary/search.html?submitBtn=-1&amp;termId=4310&amp;lang=es"&gt;Superficie equipada para el riego con dominio total: riego localizado&lt;/a&gt;]</t>
  </si>
  <si>
    <t>[Superficie équipée pour l'irrigation par systèmes sous pression (par aspersion + localisée)] = [&lt;a href="/nr/water/aquastat/work/glossary/search.html?submitBtn=-1&amp;termId=4309&amp;lang=fr"&gt;Superficie équipée pour l'irrigation en maîtrise totale: irrigation par aspersion &lt;/a&gt;]+[&lt;a href="/nr/water/aquastat/work/glossary/search.html?submitBtn=-1&amp;termId=4310&amp;lang=fr"&gt;Superficie équipée pour l'irrigation en maîtrise totale: irrigation localisée &lt;/a&gt;]</t>
  </si>
  <si>
    <t>Water withdrawal for cooling of thermoelectric plants</t>
  </si>
  <si>
    <t>Prélèvement d'eau pour le refroidissement des centrales thermiques</t>
  </si>
  <si>
    <t>Extracción de agua para el enfriamiento de las plantas termoeléctricas</t>
  </si>
  <si>
    <t>Annual quantity of water withdrawn for the cooling of thermo-electric plants. Depending on the cooling system employed (once-through or closed-loop system), thermo-electric power plants will either have a high withdrawal with a low consumptive use rate, or a low withdrawal with a relatively high consumptive use rate. In both cases, the consumption is in the same order of magnitude, without accounting for plant efficiency or specific climatic conditions.</t>
  </si>
  <si>
    <t xml:space="preserve">Quantité d'eau prélevée dans un an pour le refroidissement des centrales thermiques. Selon le système de refroidissement employé (système à passage unique ou en circuit fermé),les centrales thermoélectriques se caractérisent par un prélèvement élevé et un faible taux d?utilisation consommatrice ou un faible prélèvement et un taux d?utilisation consommatricerelativement élevé. Dans les deux cas, la consommation se situe dans le même ordre de grandeur, sans tenir compte de l?efficacité de la centrale ou desconditions climatiques particulières. </t>
  </si>
  <si>
    <t xml:space="preserve">Cantidad anual de agua extraída para el enfriamiento de las plantas termoeléctricas. Según el sistema de refrigeración empleado (circuito abierto o cerrado), las plantastermoeléctricas tienen una alta extracción con una tasa de consumo baja, o una extracción baja con una tasa de consumo alta. En ambos casos el consumo está en el mismo orden demagnitud, sin tener en cuenta la eficiencia de la planta o lascondiciones climáticas. </t>
  </si>
  <si>
    <t>Area equipped for full control irrigation: actually irrigated</t>
  </si>
  <si>
    <t>Superficie équipée pour l'irrigation en maîtrise totale: réellement irriguée</t>
  </si>
  <si>
    <t>Superficie equipada para el riego con dominio total efectivamente regada</t>
  </si>
  <si>
    <t>Portion of the area equipped for full control irrigation that is actually irrigated, in a given year. It refers to physical areas. Irrigated land that is cultivated more than once a year is counted only once.</t>
  </si>
  <si>
    <t>Part de la superficie équipée pour l'irrigation en maîtrise totale qui est effectivement irriguée sur une année donnée. Il ne s'agit que de superficies physiques. Les superficies irriguées qui sont cultivées deux fois par an ne sont comptées qu'une seule fois.</t>
  </si>
  <si>
    <t>Parte de la superficie equipada para el riego con dominio total que está efectivamente regada en un año determinado. Hace referencia a superficies físicas. La tierra regada que se cultiva más de una vez al año se contabiliza una sola vez.</t>
  </si>
  <si>
    <t>Harvested irrigated crop area as % of the full control irrigation area actually irrigated</t>
  </si>
  <si>
    <t xml:space="preserve">Cultures récoltées et irriguées en % de la superficie en maîtrise totale réellement irriguée </t>
  </si>
  <si>
    <t>Superficie cosechada de cultivos regados como % de Superficie con dominio total efectivamente regada</t>
  </si>
  <si>
    <t>Total harvested irrigated crop area over the area equipped for full control irrigation. Areas under double irrigated cropping (same area cultivated and irrigated twice a year) are counted twice. Therefore the total area may be larger than the full/partial control equipped area, which gives an indication of the cropping intensity. The total is only given if information on all irrigated crops in the country is available.</t>
  </si>
  <si>
    <t>Superficie des cultures récoltées et irriguées sur la superficie équipée pour l'irrigation en maîtrise totale. Les superficies irriguées qui sont cultivées deux fois par an sont comptées deux fois. Pour cela la superficie totale peut être plus grande que la superficie équipée, ce qui donne une indication de l'intensité culturale. Le total est donné seulement si l'information sur toutes les cultures irriguées dans le pays est disponible.</t>
  </si>
  <si>
    <t>Superficie total cosechada en cultivos regados sobre superficie equipada para riego con dominio total. Las superficies regadas doblemente (la misma superficie cultivada y regada dos veces al año) se contabilizan dos veces. Por lo tanto la superficie total podría ser mayor que la superficie equipada para riego con dominio total, indicando de esta manera la intensidad de cultivo. El total se proporciona si hay información disponible sobre todos los cultivos regados.</t>
  </si>
  <si>
    <t>[Harvested irrigated crop area as % of the full control irrigation area actually irrigated] = 100*[&lt;a href="/nr/water/aquastat/work/glossary/search.html?submitBtn=-1&amp;termId=4379&amp;lang=en"&gt;Total harvested irrigated crop area (full control irrigation)&lt;/a&gt;]/[&lt;a href="/nr/water/aquastat/work/glossary/search.html?submitBtn=-1&amp;termId=4461&amp;lang=en"&gt;Area equipped for full control irrigation: actually irrigated&lt;/a&gt;]</t>
  </si>
  <si>
    <t>[Superficie cosechada de cultivos regados como % de Superficie con dominio total efectivamente regada] = 100*[&lt;a href="/nr/water/aquastat/work/glossary/search.html?submitBtn=-1&amp;termId=4379&amp;lang=es"&gt;Superficie cosechada total de cultivos regados (riego con dominio total)&lt;/a&gt;]/[&lt;a href="/nr/water/aquastat/work/glossary/search.html?submitBtn=-1&amp;termId=4461&amp;lang=es"&gt;Superficie equipada para el riego con dominio total efectivamente regada&lt;/a&gt;]</t>
  </si>
  <si>
    <t>[Cultures récoltées et irriguées en % de la superficie en maîtrise totale réellement irriguée ] = 100*[&lt;a href="/nr/water/aquastat/work/glossary/search.html?submitBtn=-1&amp;termId=4379&amp;lang=fr"&gt;Superficie totale des cultures irriguées et récoltées (irrigation en maîtrise totale)&lt;/a&gt;]/[&lt;a href="/nr/water/aquastat/work/glossary/search.html?submitBtn=-1&amp;termId=4461&amp;lang=fr"&gt;Superficie équipée pour l'irrigation en maîtrise totale: réellement irriguée&lt;/a&gt;]</t>
  </si>
  <si>
    <t>% of area equipped for full control irrigation actually irrigated</t>
  </si>
  <si>
    <t>% de la superficie équipée pour l'irrigation en maîtrise totale réellement irriguée</t>
  </si>
  <si>
    <t>% de la superficie equipada para el riego con dominio total efectivamente regada</t>
  </si>
  <si>
    <t>Percent of area equipped for full control irrigation that is actually irrigated in any given year. Irrigated land that is cultivated more than once a year is counted only once.</t>
  </si>
  <si>
    <t>Porcentaje de la superficie equipada para el riego con dominio total que está efectivamente regada en un año determinado. La tierra regada que se cultiva más de una vez al año se contabiliza una sola vez.</t>
  </si>
  <si>
    <t>[% of area equipped for full control irrigation actually irrigated] = 100*[&lt;a href="/nr/water/aquastat/data/glossary/search.html?submitBtn=-1&amp;termId=4461&amp;lang=en"&gt;Area equipped for full control irrigation: actually irrigated&lt;/a&gt;]/[&lt;a href="/nr/water/aquastat/data/glossary/search.html?submitBtn=-1&amp;termId=4311&amp;lang=en"&gt;Area equipped for full control irrigation: total&lt;/a&gt;]</t>
  </si>
  <si>
    <t>[% de la superficie equipada para el riego con dominio total efectivamente regada] = 100*[&lt;a href="/nr/water/aquastat/data/glossary/search.html?submitBtn=-1&amp;termId=4461&amp;lang=es"&gt;Superficie equipada para el riego con dominio total efectivamente regada&lt;/a&gt;]/[&lt;a href="/nr/water/aquastat/data/glossary/search.html?submitBtn=-1&amp;termId=4311&amp;lang=es"&gt;Superficie equipada para el riego con dominio total: total&lt;/a&gt;]</t>
  </si>
  <si>
    <t>[% de la superficie équipée pour l'irrigation en maîtrise totale réellement irriguée] = 100*[&lt;a href="/nr/water/aquastat/data/glossary/search.html?submitBtn=-1&amp;termId=4461&amp;lang=fr"&gt;Superficie équipée pour l'irrigation en maîtrise totale: réellement irriguée&lt;/a&gt;]/[&lt;a href="/nr/water/aquastat/data/glossary/search.html?submitBtn=-1&amp;termId=4311&amp;lang=fr"&gt;Superficie totale équipée pour l'irrigation en maîtrise totale&lt;/a&gt;]</t>
  </si>
  <si>
    <t>Irrigated cropping intensity</t>
  </si>
  <si>
    <t>Intensité des cultures irriguées</t>
  </si>
  <si>
    <t>intensidad de cultivos regados</t>
  </si>
  <si>
    <t>Total harvested irrigated crop area over that portion of the area equipped for full control irrigation that is actually irrigated in a year. Areas under double irrigated cropping (same area cultivated and irrigated twice a year) are counted twice. Therefore the total area may be larger than the area actually irrigated, which gives an indication of the cropping intensity. The total is only given if information on all irrigated crops in the country is available.</t>
  </si>
  <si>
    <t>Superficie des cultures récoltées et irriguées sur la superficie équipée pour l'irrigation en maîtrise totale réellement irriguée. Les superficies irriguées qui sont cultivées deux fois par an sont comptées deux fois. Pour cela la superficie totale peut être plus grande que la superficie équipée réellement irriguée, ce qui donne une indication de l'intensité culturale. Le total est donné seulement si l'information sur toutes les cultures irriguées dans le pays est disponible.</t>
  </si>
  <si>
    <t>Superficie total cosechada en cultivos regados sobre superficie con infraestructura de riego con dominio total efectivamente regada en un año. Las superficies regadas doblemente (la misma superficie cultivada y regada dos veces al año) se contabilizan dos veces. Por lo tanto la superficie total podría ser mayor que la superficie efectivamente regada, indicando de esta manera la intensidad de cultivo. El total se proporciona si hay información disponible sobre todos los cultivos regados.</t>
  </si>
  <si>
    <t>[Irrigated cropping intensity] = 100*[&lt;a href="/nr/water/aquastat/work/glossary/search.html?submitBtn=-1&amp;termId=4379&amp;lang=en"&gt;Total harvested irrigated crop area (full control irrigation)&lt;/a&gt;]/[&lt;a href="/nr/water/aquastat/work/glossary/search.html?submitBtn=-1&amp;termId=4461&amp;lang=en"&gt;Area equipped for full control irrigation: actually irrigated&lt;/a&gt;]</t>
  </si>
  <si>
    <t>[intensidad de cultivos regados] = 100*[&lt;a href="/nr/water/aquastat/work/glossary/search.html?submitBtn=-1&amp;termId=4379&amp;lang=es"&gt;Superficie cosechada total de cultivos regados (riego con dominio total)&lt;/a&gt;]/[&lt;a href="/nr/water/aquastat/work/glossary/search.html?submitBtn=-1&amp;termId=4461&amp;lang=es"&gt;Superficie equipada para el riego con dominio total efectivamente regada&lt;/a&gt;]</t>
  </si>
  <si>
    <t>[Intensité des cultures irriguées] = 100*[&lt;a href="/nr/water/aquastat/work/glossary/search.html?submitBtn=-1&amp;termId=4379&amp;lang=fr"&gt;Superficie totale des cultures irriguées et récoltées (irrigation en maîtrise totale)&lt;/a&gt;]/[&lt;a href="/nr/water/aquastat/work/glossary/search.html?submitBtn=-1&amp;termId=4461&amp;lang=fr"&gt;Superficie équipée pour l'irrigation en maîtrise totale: réellement irriguée&lt;/a&gt;]</t>
  </si>
  <si>
    <t>Area equipped for irrigation by direct use of treated municipal wastewater</t>
  </si>
  <si>
    <t>Superficie équipée pour l'irrigation par l'utilisation directe d'eaux usées municipales traitées</t>
  </si>
  <si>
    <t xml:space="preserve">Superficie equipada para el riego: uso directo de agua residual municipal tratada </t>
  </si>
  <si>
    <t>Portion of the equipped for irrigation area that is irrigated by direct use (i.e. with no or little prior dilution with freshwater during most of the year) of treated wastewater.</t>
  </si>
  <si>
    <t>Partie de la superficie équipée pour l?irrigation qui est irriguée en utilisant directement des eaux usées traitées (c?est-à-dire non diluées ou faiblement diluées avec de l?eau douce pendant la majeure partie de l?année).</t>
  </si>
  <si>
    <t>Parte de la superficie con infraestructura de riego que se riega a través de la utilización directa (i.e. con ninguna o poca dilución con agua dulce durante la mayor parte del año) de agua residual tratada.</t>
  </si>
  <si>
    <t>[B@548b7f67</t>
  </si>
  <si>
    <t>% of area equipped for irrigation by direct use of  treated municipal wastewater</t>
  </si>
  <si>
    <t>% de la superficie équipée à partir de l'utilisation directe d'eaux  usées municipales traitées</t>
  </si>
  <si>
    <t>% de la superficie equipada para el riego regada por uso directo de  agua residual municipal tratada</t>
  </si>
  <si>
    <t>Equipped for irrigation area irrigated by direct use of treated municipal wastewater as percentage of the total equipped for irrigation area.</t>
  </si>
  <si>
    <t>Superficie équipée pour l'irrigation irriguée à partir de l'utilisation directe d'eaux usées municipales traitées, en pourcentage de la superficie totale équipée pour l'irrigation</t>
  </si>
  <si>
    <t>Superficie con infraestructura de riego que se riega mediante el uso directo de agua residual municipal tratada expresada como porcentaje de la superficie total con infraestructura de riego.</t>
  </si>
  <si>
    <t>[B@7ac7a4e4</t>
  </si>
  <si>
    <t>[% of area equipped for irrigation by direct use of  treated municipal wastewater] = 100*[&lt;a href="/nr/water/aquastat/work/glossary/search.html?submitBtn=-1&amp;termId=4465&amp;lang=en"&gt;Area equipped for irrigation by direct use of treated municipal wastewater&lt;/a&gt;]/[&lt;a href="/nr/water/aquastat/work/glossary/search.html?submitBtn=-1&amp;termId=4313&amp;lang=en"&gt;Area equipped for irrigation: total&lt;/a&gt;]</t>
  </si>
  <si>
    <t>[% de la superficie equipada para el riego regada por uso directo de  agua residual municipal tratada] = 100*[&lt;a href="/nr/water/aquastat/work/glossary/search.html?submitBtn=-1&amp;termId=4465&amp;lang=es"&gt;Superficie equipada para el riego: uso directo de agua residual municipal tratada &lt;/a&gt;]/[&lt;a href="/nr/water/aquastat/work/glossary/search.html?submitBtn=-1&amp;termId=4313&amp;lang=es"&gt;Superficie equipada para el riego: total &lt;/a&gt;]</t>
  </si>
  <si>
    <t>[% de la superficie équipée à partir de l'utilisation directe d'eaux  usées municipales traitées] = 100*[&lt;a href="/nr/water/aquastat/work/glossary/search.html?submitBtn=-1&amp;termId=4465&amp;lang=fr"&gt;Superficie équipée pour l'irrigation par l'utilisation directe d'eaux usées municipales traitées&lt;/a&gt;]/[&lt;a href="/nr/water/aquastat/work/glossary/search.html?submitBtn=-1&amp;termId=4313&amp;lang=fr"&gt;Superficie totale équipée pour l'irrigation&lt;/a&gt;]</t>
  </si>
  <si>
    <t>Conservation agriculture area as % of arable land area</t>
  </si>
  <si>
    <t>Superficie avec agriculture de conservation en % de la superficie des terres arables</t>
  </si>
  <si>
    <t>Zona de agricultura de conservación como % de la superficie arable</t>
  </si>
  <si>
    <t>The part of the arable land area on which conservation agriculture is practiced. For the definition, see "Conservation Agriculture".</t>
  </si>
  <si>
    <t>La part de la superficie des terres arables où l'agriculture de conservation est pratiquée. L'agriculture de conservation (AC) est une pratique agricole, où la superficie perturbée est moins de 15 cm de largeur ou 25% de la superficie cultivée (choisissant celle qui est la plus petite). AQUASTAT fait la distinction entre 30%-60%, 61-90% et 91% de la couverture du sol. La couverture du sol doit être mesurée après la plantation. Une couverture de sol de moins de 30% n'est pas considérée être AC. La rotation doit impliquer au moins 3 cultures différentes. La rotation n'est pas une condition pour AC en ce moment-ci, mais AQUASTAT indique si la rotation est oui ou non pratiquée.</t>
  </si>
  <si>
    <t>Porcentaje de la superficie arable que está bajo agricultura de conservación. Para ser calificada como Agricultura de Conservación (AC) la profundidad de las labores debe ser menor de 15 cm o las labores se deben realizar en menos del 25% del área cultivada (cualquiera que sea menor).AQUASTAT distingue entre 30%-60%, 61%-90% y 91% de cubierta del suelo. La cubierta del suelo debe ser medida después de la plantación. Una cubierta menor del 30% no se considera AC. La rotación debe incluir al menos 3 cultivos diferentes. La rotación no es un requisito para AC en la actualidad, pero AQUASTAT infroma sobre si la rotación se ha realizado o no.</t>
  </si>
  <si>
    <t>[B@6d78f375</t>
  </si>
  <si>
    <t>[Conservation agriculture area as % of arable land area] = 100*[&lt;a href="/nr/water/aquastat/work/glossary/search.html?submitBtn=-1&amp;termId=4454&amp;lang=en"&gt;Conservation agriculture area&lt;/a&gt;]/[&lt;a href="/nr/water/aquastat/work/glossary/search.html?submitBtn=-1&amp;termId=4101&amp;lang=en"&gt;Arable land area&lt;/a&gt;]</t>
  </si>
  <si>
    <t>[Zona de agricultura de conservación como % de la superficie arable] = 100*[&lt;a href="/nr/water/aquastat/work/glossary/search.html?submitBtn=-1&amp;termId=4454&amp;lang=es"&gt;Zona de agricultura de conservación&lt;/a&gt;]/[&lt;a href="/nr/water/aquastat/work/glossary/search.html?submitBtn=-1&amp;termId=4101&amp;lang=es"&gt;Superficie arable&lt;/a&gt;]</t>
  </si>
  <si>
    <t>[Superficie avec agriculture de conservation en % de la superficie des terres arables] = 100*[&lt;a href="/nr/water/aquastat/work/glossary/search.html?submitBtn=-1&amp;termId=4454&amp;lang=fr"&gt;Superficie avec agriculture de conservation&lt;/a&gt;]/[&lt;a href="/nr/water/aquastat/work/glossary/search.html?submitBtn=-1&amp;termId=4101&amp;lang=fr"&gt;Superficie des terres arables&lt;/a&gt;]</t>
  </si>
  <si>
    <t>Permanent meadows and pastures irrigated</t>
  </si>
  <si>
    <t>Prairies et pâturages permanents irrigués</t>
  </si>
  <si>
    <t>Praderas y pastos permanentes regados</t>
  </si>
  <si>
    <t>The land used permanently (five years or more) to grow herbaceous forage crops and actually irrigated in a given year . Permanent meadows and pasture  do not fall under permanent crops ([4102]) and therefore, do not fall under cultivated area ([4103]) either, since it is a separate category in FAOSTAT.</t>
  </si>
  <si>
    <t>Terre où sont cultivées en permanence (pendant 5 ans ou plus) des plantes fourragères herbacées sous irrigation réelle au cours d?une année donnée. Constituant une catégorie séparée dans FAOSTAT, les prairies et pâturages permanents ne sont pas classés comme cultures permanentes ([4102]) et ne figurent donc pas non plus dans la catégorie des superficies cultivées ([4103]).</t>
  </si>
  <si>
    <t>La tierra usada permanentemente (cinco o más años) para cultivar cultivos forrajeros herbáceos y efectivamente regados en un año dado. Los prados y pastos permanentes no están bajo la categoría de cultivos permanentes ([4102]) y por lo tanto, no están tampoco bajo la categoría de superficie cultivada ([4103]), debido a que es una categoría separada en FAOSTAT.</t>
  </si>
  <si>
    <t>Return flow</t>
  </si>
  <si>
    <t>Écoulement de retour</t>
  </si>
  <si>
    <t>Agua de retorno</t>
  </si>
  <si>
    <t>The part of the water withdrawn from its source which is not consumed and returns to its source or to another body of surface water or groundwater. Return flow can be divided into non-recoverable flow (flow to salt sinks, uneconomic groundwater or flow of insufficient quality) and recoverable flow (Flow to rivers or infiltration into groundwater aquifers).</t>
  </si>
  <si>
    <t>Partie de l?eau prélevée de sa source qui n?est pas consommée et retourne à sa source ou à une autre masse aquatique superficielle ou souterraine. On peut distinguer les écoulements de retour non récupérables (flux vers des puits salés ou des eaux souterraines sans valeur économique ou des flux de qualité insuffisante) et récupérables (flux vers des cours d?eau ou infiltration dans des aquifères).</t>
  </si>
  <si>
    <t>La parte del agua que se ha extraído de su fuente que no se ha consumido y vuelve de nuevo a su fuente o a otra masa de agua superficial o subterránea. El agua de retorno se puede dividir en flujo no recuperable (flujo para lavados de sales, agua subterránea no rentable económicamente, flujo de calidad insuficiente) y flujo recuperable (flujo a ríos o infiltración en acuíferos).</t>
  </si>
  <si>
    <t>Water consumption</t>
  </si>
  <si>
    <t>Consommation d?eau</t>
  </si>
  <si>
    <t>Consumo de agua</t>
  </si>
  <si>
    <t>See "consumed water" and "consumptive water use". Not to be confused with water withdrawal.</t>
  </si>
  <si>
    <t xml:space="preserve">Voir « eau consommée » et « utilisation consommatrice d?eau ». À ne pas confondre avec « prélèvement d?eau ». </t>
  </si>
  <si>
    <t>Vea ?agua consumida? y ?uso consuntivo del agua?. No se debe confundir con extracción de agua.</t>
  </si>
  <si>
    <t>Dam capacity per capita</t>
  </si>
  <si>
    <t>Capacité des barrages par habitant</t>
  </si>
  <si>
    <t>Capacidad de presas por cápita</t>
  </si>
  <si>
    <t>Total dam storage capacity per capita</t>
  </si>
  <si>
    <t>Capacité totale de stockage des barrages par habitant</t>
  </si>
  <si>
    <t>Capacidad total de almacenamiento en presas per cápita</t>
  </si>
  <si>
    <t>m3/inhab</t>
  </si>
  <si>
    <t>m3/hab</t>
  </si>
  <si>
    <t>[Dam capacity per capita] = 1000000*[&lt;a href="/nr/water/aquastat/data/glossary/search.html?submitBtn=-1&amp;termId=4197&amp;lang=en"&gt;Total dam capacity&lt;/a&gt;]/[&lt;a href="/nr/water/aquastat/data/glossary/search.html?submitBtn=-1&amp;termId=4104&amp;lang=en"&gt;Total population&lt;/a&gt;]</t>
  </si>
  <si>
    <t>[Capacidad de presas por cápita] = 1000000*[&lt;a href="/nr/water/aquastat/data/glossary/search.html?submitBtn=-1&amp;termId=4197&amp;lang=es"&gt;Capacidad total de presas&lt;/a&gt;]/[&lt;a href="/nr/water/aquastat/data/glossary/search.html?submitBtn=-1&amp;termId=4104&amp;lang=es"&gt;Población total&lt;/a&gt;]</t>
  </si>
  <si>
    <t>[Capacité des barrages par habitant] = 1000000*[&lt;a href="/nr/water/aquastat/data/glossary/search.html?submitBtn=-1&amp;termId=4197&amp;lang=fr"&gt;Capacité totale des barrages&lt;/a&gt;]/[&lt;a href="/nr/water/aquastat/data/glossary/search.html?submitBtn=-1&amp;termId=4104&amp;lang=fr"&gt;Population totale&lt;/a&gt;]</t>
  </si>
  <si>
    <t>National Rainfall Index (NRI)</t>
  </si>
  <si>
    <t>Indice national des précipitation (NRI)</t>
  </si>
  <si>
    <t>Índice nacional de precipitacion (NRI)</t>
  </si>
  <si>
    <t>An indicator, developed by FAO, which represents the quality of the crop growing season. The NRI yearly results take into consideration the precipitation that year, the average precipitation over the period 1986-2000, the seasonality of the main crop-growing season (distinguishing between northern and southern hemispheres), and what areas of the country are wetter. The median of each five year period is provided. Note: due to methodological differences, this variable is not comparable to average precipitation. For more information, please see http://www.fao.org/nr/climpag/.</t>
  </si>
  <si>
    <t>An indicateur, développé par la FAO, qui représente la qualité de la saison culturale. Les résultats annuels du NRI (acronyme en anglais) prennent en considération la précipitation de l?année concernée, la précipitation moyenne de la période 1986-2000, la saisonnalité de la saison culturale principale (en distinguant entre l?hémisphère nord et sud), et quelles sont les parties du pays plus humides. La médiane de chaque période de cinq ans est fournie. Note: à cause des différences méthodologiques, cette variable n?est pas comparable à la précipitation moyenne. Plus d?information est disponible sur http://www.fao.org/nr/climpag/index_fr.asp.</t>
  </si>
  <si>
    <t>Un indicador desarrollado por la FAO, que representa la calidad del periodo de cultivos. El NRI, por sus siglas en ingles, toma en cuenta la precipitación de cada año, al precipitación media del periodo 1986-2000, la temporada en la cual cae el cultivo principal (distinguiendo entre el hemisferio norte y sur), y cuales partes del país son más húmedas. El valor proporcionado es la mediana de cada periodo de cinco años. Nota: Dadas diferencias metodológicas, esta variable no es comparable con la precipitación media. Para mayor información, favor de dirigirse a  http://www.fao.org/nr/climpag/index_es.asp.</t>
  </si>
  <si>
    <t>mm/yr</t>
  </si>
  <si>
    <t>[B@50c87b21</t>
  </si>
  <si>
    <t>Number of people undernourished (3-year average)</t>
  </si>
  <si>
    <t>Nombre de personnes sous-alimentées (moyenne sur 3 ans)</t>
  </si>
  <si>
    <t>Número de personas subnutridas (promedio de 3 años)</t>
  </si>
  <si>
    <t>Number of people in a condition of undernourishment. The number of persons undernourished is obtained by multiplying estimates of the proportion of undernourished for each country (see glossary term "Prevalence of undernourishment") by estimates of the total population. Undernourishment refers to the condition of people whose dietary energy consumption is continuously below a minimum dietary energy requirement for maintaining a healthy life and carrying out a light physical activity.</t>
  </si>
  <si>
    <t>Nombre de personnes en état de sous-alimentation. Pour obtenir le nombre de personnes sous-alimentées, on multiplie les estimations de la prévalence de la sous-alimentation (voir "Prévalence de la sous-alimentation") par celles du total de la population pour chaque pays. "Sous-alimentation" fait référence à la situation des personnes dont l'apport énergétique alimentaire est en permanence inférieur au besoin énergétique alimentaire minimal pour mener une vie saine et pratiquer une activité physique modérée.</t>
  </si>
  <si>
    <t xml:space="preserve">Número de personas en estado de subnutrición. El número de personas subnutridas se obtiene multiplicando las estimaciones de la proporción de personas subnutridas de cada país (ver "Prevalencia de la subalimentación (promedio") por las estimaciones de la población total. Por subnutrición se entiende la condición de las personas cuyo consumo de energía alimentaria se sitúa de forma permanente por debajo de las necesidades mínimas de energía alimentaria para poder llevar una vida sana y realizar una actividad física liviana. </t>
  </si>
  <si>
    <t>[B@5f375618</t>
  </si>
  <si>
    <t>The indicator is calculated on 3-year averages. Year shown in results page refers to last year of the 3-year period.L'indicateur est calculé comme la moyenne des 3 années. Année montrée est la dernière année de la période de 3 ans. El indicador se calcula en promedios de 3 años. Año que se muestra es el último año del período de 3 años.</t>
  </si>
  <si>
    <t>Irrigation water withdrawal</t>
  </si>
  <si>
    <t>Prélèvement d'eau pour l'irrigation</t>
  </si>
  <si>
    <t>Extracción de agua para el riego</t>
  </si>
  <si>
    <t>Annual quantity of water withdrawn for irrigation purposes. In the AQUASTAT database water withdrawal for irrigation is part of agricultural water withdrawal, together with water withdrawal for livestock (watering and cleaning) and water withdrawal for aquaculture. It can include water from primary renewable and secondary freshwater resources, as well as water from over-abstraction of renewable groundwater or withdrawal from fossil groundwater, direct use of agricultural drainage water, direct use of (treated) wastewater, and desalinated water. The amount of water withdrawn for irrigation by far exceeds the consumptive use of irrigation because of water lost in its distribution from its source to the crops. The term "water requirement ratio" (sometimes also called "irrigation efficiency") is used to indicate the ratio between the net irrigation water requirements or crop water requirements, which is the volume of water needed to compensate for the deficit between potential evapotranspiration and effective precipitation over the growing period of the crop, and the amount of water withdrawn for irrigation including the losses. In the specific case of paddy rice irrigation, additional water is needed for flooding to facilitate land preparation and for plant protection. In that case, irrigation water requirements are the sum of rainfall deficit and the water needed to flood paddy fields. At scheme level, water requirement ratio values can vary from less than 20 percent to more than 80 percent.</t>
  </si>
  <si>
    <t>Quantité annuelle d?eau prélevée à des fins d?irrigation. Dans la base de données d?AQUASTAT le prélèvement d?eau pour l'irrigation fait partie du prélèvement d?eau pour l?agriculture, ensemble avec le prélèvement d'eau pour l?élevage (abreuvement et assainissement) et pour l?aquaculture. Peut inclure de l?eau des ressources d?eau douce primaires renouvelables et secondaires, ainsi que les prélèvements excédentaires d?eaux souterraines renouvelables ou les prélèvements d?eaux souterraines fossiles, l?utilisation directe d?eau de drainage agricole, l?utilisation directe d?eaux usées (traitées), et l?eau dessalée. La quantité d?eau prélevée pour l?irrigation dépasse largement le volume d?eau consommé, en raison de pertes subies au cours de la distribution entre la source et les cultures. Le terme «ratio des besoins d?eau» (parfois appelé «efficience d?irrigation») désigne le rapport entre les besoins nets en eau d?irrigation ou besoin en eau des cultures, ce qui est le volume d?eau nécessaire pour compenser le déficit entre l?évapotranspiration potentielle et la pluie efficace au cours de la période de croissance de la culture, et la quantité d?eau prélevée pour l?irrigation, pertes comprises. Dans le cas spécifique de l?irrigation de terres rizicoles, un apport d?eau supplémentaire est nécessaire pour faciliter la préparation des terres et protéger les plantes. Dans ce cas, les besoins en eau d?irrigation sont la somme du déficit d?eau pluviale et de la quantité d?eau nécessaire pour inonder les champs de riz. Au niveau du périmètre, les valeurs du ratio des besoins d?eau peuvent varier de &lt; 20 pour cent à &gt; 80 pour cent.</t>
  </si>
  <si>
    <t>Cantidad de agua extraída cada año para el riego. En la base de datos de AQUASTAT la extracción de agua para el riego es parte de la extracción de agua agrícola, junto con la extracción de agua para ganadería (para beber y limpieza) et la extracción de agua para acuicultura. Puede incluir el agua de los recursos renovables de agua dulce primarios y secundarios, así como el agua proveniente de la sobre-extracción de agua subterránea renovable o la extracción de aguas subterráneas fósiles, la utilización directa de aguas de drenaje para usos agrícolas, la utilización directa de aguas residuales (tratadas), y aguas desalinizadas. La cantidad de agua extraída para riego supera ampliamente el uso consuntivo del agua para riego debido a las pérdidas de agua en la distribución desde la fuente hasta los cultivos. El término ?ratio de necesidades de agua? (a veces llamado ?eficiencia de riego?) se usa para indicar el ratio entre las necesidades de agua de riego netas o las necesidades de agua de los cultivos, que es el volumen de agua necesario para compensar el déficit entre el potencial de evapotranspiración y la precipitación efectiva durante el periodo de crecimiento del cultivo, y la cantidad de agua extraída para el riego incluidas las pérdidas. En el caso específico de del riego en los arrozales, se necesita más agua para la inundación para facilitar la preparación del terreno y para la protección de la planta. En ese caso, las necesidades de agua de riego son la suma del déficit de agua de lluvia y el agua necesaria para inundar los campos de arroz. A nivel de parcela, los valores del ratio de necesidades de agua pueden variar de menos del 20 por ciento a más del 80 por ciento.</t>
  </si>
  <si>
    <t>Water withdrawal for livestock (watering and cleaning)</t>
  </si>
  <si>
    <t>Prélèvement d'eau pour l'élevage  (abreuvement et nettoyage)</t>
  </si>
  <si>
    <t>Extracción de agua para ganadería (para beber y limpieza)</t>
  </si>
  <si>
    <t>Annual quantity of water withdrawn for livestock purposes. It includes renewable freshwater resources as well as over-abstraction of renewable groundwater or withdrawal of fossil groundwater, use of agricultural drainage water, (treated) wastewater and desalinated water. It includes livestock watering, sanitation, cleaning of stables, etc. Depending on the country water withdrawn for livestock sometimes is included in municipal water withdrawal. As far as livestock watering is concerned the ratio between net consumptive use and water withdrawn is estimated between 60 and 90 percent.</t>
  </si>
  <si>
    <t>Volume d'eau annuel prélevé pour l'élevage. Ce volume comprend les ressources en eau douce renouvelables ainsi que le prélèvement excessif d'eau souterraine renouvelable ou l'extraction d'eau souterraine fossile, l'utilisation de l'eau de drainage agricole, les eaux usées (traitées) et l'eau dessalée. Il inclut l'eau prélevée aux fins de  l'abreuvement du bétail, l'assainissement, le nettoyage des étables, etc. Dans certains pays le prélèvement d'eau pour l'élevage est parfois inclus dans le prélèvement d'eau pour les municipalités. Pour l'abreuvement du bétail, le ratio entre la consommation totale nette de l'eau et l'eau prélevée est compris, selon les estimations, entre 60 et 90 pour cent.</t>
  </si>
  <si>
    <t>Cantidad de agua extraída cada año para usos ganaderos. Incluye los recursos renovables de agua dulce así como el potencial de extracción de aguas subterráneas renovables y de extracción de aguas subterráneas fósiles, la utilización de aguas de drenaje para usos agrícolas, aguas residuales (tratadas) y aguas desalinizadas. Icluye el agua para abrevar el ganado y para la limpieza. Algunos países incluyen la extracción de agua para ganadería en la categoría en la extracción de agua para usos municipales. La proporción entre el consumo neto y la extracción de agua se estima entre el 60 y el 90 %.</t>
  </si>
  <si>
    <t>Water withdrawal for aquaculture</t>
  </si>
  <si>
    <t>Prélèvement d'eau pour l'aquaculture</t>
  </si>
  <si>
    <t>Extracción de agua para acuicultura</t>
  </si>
  <si>
    <t>Annual quantity of water withdrawn for aquaculture. It includes renewable freshwater resources as well as over-abstraction of renewable groundwater or withdrawal of fossil groundwater, use of agricultural drainage water, (treated) wastewater and desalinated water. Aquaculture is the farming of aquatic organisms in inland and coastal areas, involving intervention in the rearing process to enhance production and the individual or corporate ownership of the stock being cultivated.</t>
  </si>
  <si>
    <t>Volume d'eau annuel prélevé pour l'aquaculture. Ce volume comprend les ressources en eau douce renouvelables ainsi que le prélèvement excessif d'eau souterraine renouvelable ou l'extraction d'eau souterraine fossile, l'utilisation de l'eau de drainage agricole, les eaux usées (traitées) et l'eau dessalée. L'aquaculture est l'élevage d'organismes aquatiques en zones continentales et côtières, impliquant une intervention dans le processus d'élevage en vue d'en améliorer la production, et la propriété individuelle ou juridique du stock en élevage.</t>
  </si>
  <si>
    <t>Cantidad de agua extraída cada año para acuicultura. Incluye los recursos renovables de agua dulce así como el potencial de extracción de aguas subterráneas renovables y de extracción de aguas subterráneas fósiles, la utilización de aguas de drenaje para usos agrícolas, aguas residuales (tratadas) y aguas desalinizadas.La acuicultura es el cultivo de organismos acuáticos en áreas continentales o costeras, que implica por un lado la intervención en el proceso de crianza para mejorar la producción y por el otro la propiedad individual o empresarial del stock cultivado.</t>
  </si>
  <si>
    <t>Collected municipal wastewater</t>
  </si>
  <si>
    <t>Eaux usées municipales collectées</t>
  </si>
  <si>
    <t>Agua residual municipal recolectada</t>
  </si>
  <si>
    <t>Municipal wastewater collected by municipal wastewater sewers or other formal collection systems. This category considers the following collection systems:&lt;br&gt;&lt;i&gt;Independent:&lt;/i&gt; Wastewater collected by individual private systems in place to evacuate and collect domestic and other wastewater in case where an urban collection system is not available. This includes the collection of wastewater by pit latrines and septic tanks. This also includes the transport of wastewater to treatment plants by means of trucks.&lt;br&gt;&lt;i&gt;Collective:&lt;/i&gt; Wastewater collected from dwellings, commercial or industrial facilities by planned municipal sewer systems.</t>
  </si>
  <si>
    <t xml:space="preserve">Eaux usées municipales collectées par les égouts municipaux ou d?autres systèmes conventionnels de collecte. Appartiennent à cette catégorie:&lt;br&gt;&lt;i&gt;les systèmes indépendants&lt;/i&gt;, qui sont des systèmes individuels  privés destinés à évacuer et collecter les eaux usées domestiques et autres là où il n?existe pas de réseau urbain de collecte, y compris la collecte des eaux provenant des latrines à fosse et des fosses septiques ainsi que le transport par camion des eaux usées jusqu?aux stations d?épuration;&lt;br&gt;&lt;i&gt;les systèmes collectifs&lt;/i&gt;, qui sont des réseaux d?égouts municipaux planifiés pour la collecte des eaux usées provenant d?habitations ou d?installations commerciales ou industrielles. </t>
  </si>
  <si>
    <t>Agua residual municipal recolectada por el alcantarillado municipal para aguas residuales u otros sistemas de recolección formales. Esta categoría considera los siguientes sistemas de recolección:&lt;br&gt;&lt;i&gt;Independiente:&lt;/i&gt; Agua residual recolectada por sistemas privados individuales en el lugar para evacuar y recolectar agua residual doméstica y otros tipos de agua residual en los casos en los que un sistema de recolección urbano no esté disponible. Esto incluye la recolección de agua residual de letrinas y fosas sépticas. También se incluye el transporte del agua residual a plantas de tratamiento por medio de camiones.&lt;br&gt;&lt;i&gt;Colectivo:&lt;/i&gt; Agua residual recolectada en viviendas, comercios o industrias por sistemas municipales de alcantarillado planificados.</t>
  </si>
  <si>
    <t>[B@1810399e</t>
  </si>
  <si>
    <t>Treated municipal wastewater discharged (secondary water)</t>
  </si>
  <si>
    <t>Eaux usées municipales traitées rejetées (eaux secondaires)</t>
  </si>
  <si>
    <t>Agua residual municipal tratada vertida (agua secundaria)</t>
  </si>
  <si>
    <t>Treated municipal wastewater directly discharged to water bodies (inland or coastal) without any specific use. It then is considered secondary water.</t>
  </si>
  <si>
    <t>Les eaux usées municipales traitées qui sont déversées directement dans une masse aquatique, à l?intérieur des terres ou sur la côte, sans être destinées à un usage spécifique. Elles sont alors considérées comme des eaux secondaires.</t>
  </si>
  <si>
    <t>Agua residual municipal tratada que se vierte directamente en cuerpos de agua (interiores o costeros) sin una utilización específica. A partir de ahí se considera agua secundaria.</t>
  </si>
  <si>
    <t>[B@32d992b2</t>
  </si>
  <si>
    <t>Not treated municipal wastewater discharged (secondary water)</t>
  </si>
  <si>
    <t>Eaux usées municipales non traitées rejetées (eaux secondaires)</t>
  </si>
  <si>
    <t>Agua residual municipal no tratada vertida (agua secundaria)</t>
  </si>
  <si>
    <t>Municipal wastewater discharged directly to water bodies (inland or coastal) without any prior treatment. It then is considered secondary water.</t>
  </si>
  <si>
    <t xml:space="preserve">Les eaux usées municipales qui sont déversées directement dans des masses aquatiques, à l?intérieur des terres ou sur la côte, sans traitement préalable. Elles sont alors considérées comme des eaux secondaires. </t>
  </si>
  <si>
    <t>Agua residual municipal vertida directamente en cuerpos de agua (interiores o costeros) sin ningún tratamiento anterior. A partir de ahí se considera agua secundaria.</t>
  </si>
  <si>
    <t>[B@215be6bb</t>
  </si>
  <si>
    <t>Not treated municipal wastewater</t>
  </si>
  <si>
    <t>Eaux usées municipales non traitées</t>
  </si>
  <si>
    <t>Agua residual municipal no tratada</t>
  </si>
  <si>
    <t>Not collected municipal wastewater discharged and/or collected municipal wastewater discharged without any prior treatment. It is then considered secondary water. Municipal wastewater collected by not maintained independent collection systems, like soak pits or septic tanks, are considered as not treated municipal wastewater. Effluents from non-functional wastewater treatment plants are also included here.</t>
  </si>
  <si>
    <t>Les eaux usées municipales non collectées et/ou collectées qui sont rejetées sans traitement préalable. Elles sont alors considérées comme des eaux secondaires. Les eaux usées municipales collectées par des réseaux de collecte indépendants non entretenus, comme des puits d?infiltration ou des fosses septiques, sont considérées comme des eaux usées municipales non traitées, de même que les effluents provenant de stations d?épuration non opérationnelles.</t>
  </si>
  <si>
    <t>Descarga de agua residual municipal no recolectada y/o descarga de agua residual municipal recolectada sin ningún tratamiento anterior. Se considera agua secundaria. El agua residual municipal recolectada por sistemas de recolección independientes que no se mantienen, como  pozos de absorción o fosas sépticas, se consideran agua residual municipal no tratada. Los efluentes que vienen de plantas de tratamiento de aguas residuales que no están en funcionamiento también se incluyen aquí.</t>
  </si>
  <si>
    <t>[B@4439f31e</t>
  </si>
  <si>
    <t>Direct use of treated municipal wastewater for irrigation purposes</t>
  </si>
  <si>
    <t>Utilisation directe d'eaux usées municipales traitées pour l'irrigation</t>
  </si>
  <si>
    <t>Uso directo de agua residual municipal tratada en agricultura de regadío</t>
  </si>
  <si>
    <t>Treated municipal wastewater applied artificially (irrigation) and directly (i.e. with no or little prior dilution with freshwater during most of the year) on land to assist the growth of crops and fruit trees. Treated municipal wastewater applied artificially and directly for landscaping and forestry also falls under this category.</t>
  </si>
  <si>
    <t xml:space="preserve">Application artificielle (irrigation) et directe (sans dilution ou presque avec de l?eau douce pendant la majeure partie de l?année) d?eaux usées municipales traitées sur des terres agricoles pour faciliter la croissance des cultures et des arbres fruitiers. Appartiennent également à cette catégorie les eaux usées municipales traitées appliquées artificiellement et directement pour l?aménagement de sites et l?exploitation forestière. </t>
  </si>
  <si>
    <t>Agua residual municipal tratada aplicada artificialmente (riego) y directamente (i.e. con ninguna o poca dilución con agua dulce durante la mayor parte del año) en la tierra para ayudar al crecimiento de cultivos y frutales. El agua residual municipal tratada aplicada artificialmente y directamente para  paisajismo o superficie forestal también se incluye en esta categoría.</t>
  </si>
  <si>
    <t>[B@5dfcfece</t>
  </si>
  <si>
    <t>Direct use of not treated municipal wastewater for irrigation purposes</t>
  </si>
  <si>
    <t>Utilisation directe d'eaux usées municipales non traitées pour l?agriculture irriguée</t>
  </si>
  <si>
    <t>Uso directo de agua residual municipal no tratada en agricultura de regadío</t>
  </si>
  <si>
    <t>Municipal wastewater applied artificially (irrigation) and directly (i.e. with no or little prior dilution with fresh water during most of the year) on land to assist the growth of crops and fruit trees. Municipal wastewater applied artificially and directly for landscaping and forestry also falls under this category.</t>
  </si>
  <si>
    <t>Application artificielle (irrigation) et directe (sans dilution ou presque avec de l?eau douce pendant la majeure partie de l?année) d?eaux usées municipales non traitées sur des terres agricoles pour faciliter la croissance des cultures et des arbres fruitiers. Appartiennent également à cette catégorie les eaux usées municipales appliquées artificiellement et directement pour l?aménagement de sites et l?exploitation forestière.</t>
  </si>
  <si>
    <t>Agua residual municipal aplicada artificialmente (riego) y directamente (i.e. con ninguna o poca dilución con agua dulce durante la mayor parte del año) en la tierra para ayudar al crecimiento de cultivos y frutales. El agua residual municipal aplicada artificialmente y directamente para  paisajismo o superficie forestal también se incluye en esta categoría.</t>
  </si>
  <si>
    <t>[B@23ceabc1</t>
  </si>
  <si>
    <t xml:space="preserve">Area equipped for irrigation by direct use of non-treated municipal wastewater </t>
  </si>
  <si>
    <t>Superficie équipée pour l'irrigation par l'utilisation directe d'eaux usées municipales non-traitées</t>
  </si>
  <si>
    <t>Superficie equipada para el riego: uso directo de agua residual municipal no-tratada</t>
  </si>
  <si>
    <t>Portion of the equipped for irrigation area that is irrigated by direct use (i.e. with no or little prior dilution with freshwater during most of the year) of not treated wastewater.</t>
  </si>
  <si>
    <t>Partie de la superficie équipée pour l?irrigation qui est irriguée en utilisant directement des eaux usées non traitées (c?est-à-dire non diluées ou faiblement diluées avec de l?eau douce pendant la majeure partie de l?année).</t>
  </si>
  <si>
    <t>Parte de la superficie con infraestructura de riego que se riega a través de la utilización directa (i.e. con ninguna o poca dilución con agua dulce durante la mayor parte del año) de agua residual no tratada.</t>
  </si>
  <si>
    <t>[B@5d5eef3d</t>
  </si>
  <si>
    <t>Municipal wastewater treatment facility</t>
  </si>
  <si>
    <t>Station d'épuration d'eaux usées municipales</t>
  </si>
  <si>
    <t>Instalación de tratamiento de agua residual municipal</t>
  </si>
  <si>
    <t>A plant for the treatment of municipal wastewater. The treatment can be primary, secondary or tertiary. For the explanation of these different levels of treatment, see "Treated municipal wastewater". Information is collected on the number and total capacity of the facilities in a country.</t>
  </si>
  <si>
    <t xml:space="preserve">Installation destinée au traitement des eaux usées municipales. Le traitement peut être primaire, secondaire ou tertiaire. Ces différents traitements sont décrits dans la définition du terme « Eaux usées municipales traitées ». Les pays recueillent des informations sur le nombre et la capacité totale de ces installations. </t>
  </si>
  <si>
    <t>Una planta para el tratamiento del agua residual municipal. El tratamiento puede ser primario, secundario o terciario. Para la explicación de estos diferentes niveles de tratamiento, vea "Agua residual municipal tratada". La información se ha recopilado sobre el número y capacidad total de las instalaciones en un país.</t>
  </si>
  <si>
    <t>Absolute water scarcity</t>
  </si>
  <si>
    <t>Rareté absolue de l?eau</t>
  </si>
  <si>
    <t>Escasez absoluta de agua</t>
  </si>
  <si>
    <t>An insufficiency of supply to satisfy total demand after all feasible options to enhance supply and manage demand have been implemented. This situation leads to widespread restrictions on water use. A threshold of 500 m3/person per year is often used as a proxy to indicate absolute water scarcity (Falkenmark, 1989). It is held here to apply in terms of water quantity alone,although in many cases water quality may also impose scarcity if it is not fit for consumption.</t>
  </si>
  <si>
    <t>Approvisionnement en eau insuffisant pour satisfaire la demande totale, toutes les options réalistes possibles ayant été mises en ½uvre pour augmenter le volume mobilisé et gérer la demande. Cette situation engendre des restrictions de consommation d?eau généralisées. On utilise souvent un seuil de 500 m3/personne par an comme indicateur indirect de déficit absolu (Falkenmark, 1989). Il s?agit d?un indicateur purement quantitatif mais dans bien des cas une eau de mauvaise qualité peut également créer un déficit si elle est impropre à la consommation.</t>
  </si>
  <si>
    <t>Suministro insuficiente para satisfacer la demanda total después de haber implementado todas las opciones posibles para aumentarlo y para gestionar la demanda. Esta situación conduce a restricciones generalizadas en el uso de agua. Se suele usar un umbral de 500 m3/ persona por año como valor representativo para indicar escasez absoluta de agua (Falkenmark, 1989). Aquí se considera en términos de cantidad de agua únicamente, aunque en muchos casos la escasez también puede deberse a que el agua no tenga la calidad suficiente para ser apta para su consumo.</t>
  </si>
  <si>
    <t>Available water</t>
  </si>
  <si>
    <t>Eau disponible</t>
  </si>
  <si>
    <t>Agua disponible</t>
  </si>
  <si>
    <t>That part of water resources that is available for use. The concept is ambiguous, and depends on whether it refers to water available for immediate use or freshwater resources available for future development. In either case, access to the water would have a cost.</t>
  </si>
  <si>
    <t>Partie des ressources en eau qui est disponible pour un certain usage. Le concept est ambigu car cette disponibilité peut être immédiate ou, dans le cas de ressources d?eau douce, destinée à une mise en valeur future.  Dans les deux cas, l?accès à l?eau aura un coût.</t>
  </si>
  <si>
    <t>Parte de los recursos hídricos que están disponibles para su uso. El concepto es algo ambiguo, y depende de si se refiere a agua disponible para su uso inmediato, o a recursos de agua dulce disponibles para su futuro aprovechamiento. En ambos casos, el acceso al agua tendría un coste.</t>
  </si>
  <si>
    <t>Beneficial consumption of water (in agriculture)</t>
  </si>
  <si>
    <t>Consommation bénéfique de l?eau (en agriculture)</t>
  </si>
  <si>
    <t>Consumo beneficioso del agua (en agricultura)</t>
  </si>
  <si>
    <t>The part of water that is withdrawnfrom its source for the purpose of irrigation and which is either consumed by crops through transpiration or captured as biomass. Non-beneficial consumption is thepart of water withdrawn from its source which evaporates from the soil without contributing to biomass production.</t>
  </si>
  <si>
    <t>Partie de l?eau qui est prélevée de sa source à des fins d?irrigation et qui est soit consommée par les cultures par transpiration soit captée comme biomasse. La consommation non bénéfique est la partie de l?eau prélevée de sa source qui s?évapore du sol sans contribuer à la production de biomasse.</t>
  </si>
  <si>
    <t>Parte del agua que se extrae de su origen para riego y que es consumida por los cultivos bien por transpiración o bien capturada en forma de biomasa. El consumo de agua no beneficioso es la parte del agua extraída de su origen que se evapora del suelo sin contribuir a la producción de biomasa.</t>
  </si>
  <si>
    <t>Beneficial use of water</t>
  </si>
  <si>
    <t>Utilisation bénéfique de l?eau</t>
  </si>
  <si>
    <t>Uso beneficioso del agua</t>
  </si>
  <si>
    <t>The use of water for purposes that have clear and tangible benefits, such as for household purposes, irrigation, industrial processing and cooling, hydropower generation, recreation and navigation. Depending on the context, beneficial use may also include maintaining river levels for environmental purposes, diluting wastewater flows and sustaining wetlands, preventing saltwater incursions in estuaries, etc.</t>
  </si>
  <si>
    <t>Utilisation de l?eau à des fins qui présentent des avantages évidents et tangibles, notamment pour des usages domestiques, l?irrigation, le traitement et le refroidissement industriels, la production hydroélectrique, certains loisirs et la navigation. Selon le contexte, une utilisation bénéfique peut également inclure le maintien du niveau de cours d?eau pour des besoins environnementaux, la dilution d?écoulements d?eaux usées, le maintien de terres humides, la prévention d?incursions d?eau salée dans des estuaires, etc.</t>
  </si>
  <si>
    <t>Uso del agua con fines que tienen beneficios claros y tangibles, como  consumo doméstico, riego, refrigeración y procesos industriales, generación de energía hidroeléctrica, recreación y navegación. Según el contexto, el uso beneficioso también puede incluir el mantenimiento del caudal de los ríos con fines medioambientales, la dilución del flujo de aguas residuales y el mantenimiento de humedales, la prevención de incursiones de agua salada en estuarios, etc.</t>
  </si>
  <si>
    <t>Chronic water scarcity</t>
  </si>
  <si>
    <t>Rareté chronique de l?eau</t>
  </si>
  <si>
    <t>Escasez crónica de agua</t>
  </si>
  <si>
    <t>The level at which all freshwater resources available for use are being used. Beyond this level, water supply for use can only be made available through the use of non-conventional water resources such as agricultural drainage water, treated wastewater or desalinated water, or by managing demand. A range between 500 and 1 000 m3/person per year has often been used as a proxy to indicate chronic water scarcity (Falkenmark, 1989).</t>
  </si>
  <si>
    <t>Niveau auquel toutes les ressources d?eau douce utiles disponibles sont utilisées. Au-delà de cette limite, l?approvisionnement en eau destiné à un certain usage ne peut être mobilisé qu?en ayant recours à des ressources en eau non conventionnelles telles que des eaux de drainage agricoles, des eaux usées traitées ou de l?eau dessalée ou par une gestion de la demande. Le seuil utilisé comme indicateur indirect de déficit chronique se situe souvent entre 500 et 1 000 m3/personne par an (Falkenmark, 1989).</t>
  </si>
  <si>
    <t>Nivel en el que todos los recursos de agua dulce disponibles para su uso se están usando. A partir de este punto, el suministro de agua para su uso solo es posible a través del aprovechamiento de recursos de agua no convencionales como aguas de drenaje agrícola, aguas residuales tratadas o agua desalinizada, o gestionando la demanda. Se suele usar un rango de entre 500 y 1 000 m3/persona por año como valor representativo para indicar escasez crónica de agua (Falkenmark, 1989).</t>
  </si>
  <si>
    <t>Cost of water</t>
  </si>
  <si>
    <t>Coût de l?eau</t>
  </si>
  <si>
    <t>Coste del agua</t>
  </si>
  <si>
    <t>In a restricted sense, the cost of water relates to the direct expenses incurred in providing the service of water supply. Full supply cost includes operation and maintenance costs, and capital depreciation and replacement costs. An assessment of the full cost of water to society should include, in addition to supply cost, its opportunity cost (i.e. the benefits foregone when water is not applied to its most beneficial use), and both economic and environmental externalities associated  with water supply (indirect consequences that are not directly captured in the accounting system) (FAO, 2004; GWP, 2000). The cost of a water service may need to be distinguished from its ?price? as revealed through market transactions, where they exist, and its economic value (see definition of water pricing and water values).</t>
  </si>
  <si>
    <t>Au sens strict, le coût de l?eau désigne les dépenses directes occasionnées pour assurer un service d?approvisionnement en eau. Le coût total d?approvisionnement comprend les frais de fonctionnement et d?entretien, la dépréciation du capital et les frais de remplacement. Une évaluation du coût total de l?eau pour la société devrait inclure, outre le coût de l?approvisionnement, son coût d?opportunité (à savoir les avantages perdus lorsque l?eau n?est pas appliquée dans les conditions les plus avantageuses) et les externalités économiques et environnementales associées à l?approvisionnement (conséquences indirectes qui ne sont pas directement prises en compte dans le système comptable) (FAO, 2004; GWP, 2000). Il convient sans doute de faire la distinction entre le coût d?un service d?approvisionnement en eau et son « prix », tel que reflété dans les transactions commerciales, lorsqu?elles existent, et dans sa valeur économique (voir la définition de la tarification de l?eau et des valeurs de l?eau).</t>
  </si>
  <si>
    <t>En sentido estricto, el coste del agua está relacionado con los costes gastos directos que se producen al dar un servicio de suministro de agua. El coste completo del suministro incluye los costes de operación y mantenimiento, y los costes de depreciación y reposición del capital. Una valoración del coste total del agua para la sociedad debería tener en cuenta, además de los costes de suministro, su coste de oportunidad (los beneficios que se dejan de recibir cuando el agua no se destina a su uso más beneficioso) y las externalidades tanto económicas como medioambientales asociadas al suministro de agua (consecuencias indirectas que no quedan capturadas directamente en el sistema de contabilidad) (FAO, 2004; GWP, 2000). Posiblemente sea necesario diferenciar el coste del servicio de su ?precio? determinado a través de las transacciones en el mercado, cuando las haya, y de su valor económico (ver definición de fijación del precio del agua y de valores del agua).</t>
  </si>
  <si>
    <t>Institutions</t>
  </si>
  <si>
    <t>Instituciones</t>
  </si>
  <si>
    <t>The laws and regulations governing the management, development, protection from pollution, and use of water resources; the governmental bodies at all levels, in charge of the administration and enforcement of the laws and regulations; the judiciary; and the formal or informal water users-level organizations.</t>
  </si>
  <si>
    <t>Les lois et règlementations régissant la gestion, la mise en valeur, la protection contre la pollution et l?utilisation des ressources en eau ; les organisations gouvernementales chargées, à tous les niveaux, de l?administration et de la mise en application des lois et règlementations ; le système judiciaire ; et les organisations formelles ou informelles d?usagers de l?eau.</t>
  </si>
  <si>
    <t>Leyes y regulaciones que gobiernan la gestión, desarrollo, protección contra la contaminación y el uso de los recursos hídricos; organismos gubernamentales de todos los niveles, responsables de la administración y el cumplimiento de las leyes y regulaciones; el poder judicial; y las organizaciones formales o informales  de usuarios de agua.</t>
  </si>
  <si>
    <t xml:space="preserve">Modernization of irrigation </t>
  </si>
  <si>
    <t>Modernisation de l?irrigation</t>
  </si>
  <si>
    <t>Modernización del riego</t>
  </si>
  <si>
    <t>The process of technical and managerial upgrading (as opposed to mere rehabilitation) of irrigation schemes, combined with institutional reforms, if required, with the objective to improve resource utilization (labour, water economics, environment) and water delivery service to farms (FAO, 1997).</t>
  </si>
  <si>
    <t>Modernisation des périmètres d?irrigation (par opposition à une simple remise en état) aux plans technique et gestionnaire, associée s?il y a lieu à des réformes institutionnelles, avec l?objectif d?améliorer l?utilisation des ressources (main-d?½uvre, économie de l?eau, environnement) et les services de distribution de l?eau aux exploitations agricoles (FAO, 1997).</t>
  </si>
  <si>
    <t>Un proceso de mejora técnica y de la gestión (en lugar de una simple rehabilitación) de las zonas de riego, junto con reformas institucionales, si fueran necesarias, con el objetivo de mejorar el uso de los recursos (mano de obra, economía del agua, medio ambiente) y el servicio de suministro de agua a fincas agrícolas (FAO, 1997).</t>
  </si>
  <si>
    <t>Water accounting</t>
  </si>
  <si>
    <t>Comptabilisation des ressources en eau</t>
  </si>
  <si>
    <t>Contabilidad del agua</t>
  </si>
  <si>
    <t>A systematic method of organizing and presenting information relating to the physical volumes and flows of water in the environment as well as the economic values of water through cost-benefit analysis.</t>
  </si>
  <si>
    <t>Méthode systématique d?organisation et de présentation de l?information concernant les volumes et flux d?eau physiques dans l?environnement ainsi que les valeurs économiques de l?eau déterminées par une analyse coût-avantage.</t>
  </si>
  <si>
    <t>Método sistemático para organizar y presentar la información referente a los volúmenes y caudales físicos de agua presentes en el medio ambiente, así como su valor económico estimado a través de un análisis de costos-beneficios.</t>
  </si>
  <si>
    <t>Water audit</t>
  </si>
  <si>
    <t>Audit de l?eau</t>
  </si>
  <si>
    <t>Auditoría del agua</t>
  </si>
  <si>
    <t>A systematic study of the current status and future trends in both water supply and demand, with a particular focus on issues relating to governance, institutions, finance, accessibility and uncertainty in a given spatial domain.</t>
  </si>
  <si>
    <t>Étude systématique de l?état actuel et des tendances futures de l?offre et de la demande d?eau, axée en particulier sur les aspects relatifs à la gouvernance, aux institutions, aux finances, à l?accessibilité et à l?incertitude dans un domaine spatial donné.</t>
  </si>
  <si>
    <t xml:space="preserve">Estudio sistemático del estado actual y de las tendencias futuras de la demanda y del suministro de agua en un área determinada, prestando atención especial a los temas relacionados con gobernanza, instituciones, finanzas, accesibilidad e incertidumbre. </t>
  </si>
  <si>
    <t>Water conservation</t>
  </si>
  <si>
    <t>Conservation de l?eau</t>
  </si>
  <si>
    <t>Conservación del agua</t>
  </si>
  <si>
    <t>The protection and efficient management of freshwater resources to ensure their long-term sustainability.</t>
  </si>
  <si>
    <t>Protection et gestion efficace des ressources d?eau douce dans le but d?en assurer la durabilité à long terme.</t>
  </si>
  <si>
    <t>Protección y gestión eficiente de los recursos de agua dulce para asegurar su sostenibilidad a largo plazo.</t>
  </si>
  <si>
    <t>Water scarcity</t>
  </si>
  <si>
    <t>Rareté de l?eau</t>
  </si>
  <si>
    <t>Escasez de agua</t>
  </si>
  <si>
    <t>An imbalance between supply and demand of freshwater in a specified domain (country, region, catchment, river basin, etc.) as a result of a high rate of demand compared with available supply, under prevailing institutional arrangements (including price) and infrastructural conditions. Its symptoms are: unsatisfied demand, tensions between users, competition for water, over-extraction of groundwater and insufficient flows to the natural environment. Artificial or constructed water scarcity refers to the situation resulting from over-development of hydraulic infrastructure relative to available supply, leading to a situation of increasing water shortage.</t>
  </si>
  <si>
    <t xml:space="preserve">Déséquilibre entre l?offre et la demande d?eau douce dans un domaine particulier (au niveau d?un pays, d?une région, d?un bassin versant, d?un bassin hydrographique, etc.) résultant d?un taux de la demande élevé par rapport aux disponibilités, compte tenu des dispositions institutionnelles en vigueur (y compris en matière de prix) et de l?état des infrastructures. Ses symptômes sont les suivants : demande non satisfaite, tensions entre les usagers, concurrence pour les ressources en eau, extraction excessive d?eau souterraine et écoulements insuffisants dans l?environnement naturel. Le déficit peut être artificiel ou provoqué lorsqu?il découle d?un surdéveloppement des infrastructures hydrauliques par rapport à l?eau disponible, entrainant une situation de pénurie croissante. </t>
  </si>
  <si>
    <t xml:space="preserve">Desequilibrio entre el suministro y la demanda de agua dulce en un área determinada (país, región, área de captación, cuenca fluvial, etc.) como resultado de una demanda demasiado elevada para el suministro disponible, bajo las condiciones existentes de disposiciones institucionales (incluyendo el precio) y de infraestructuras. Sus síntomas son: demanda insatisfecha, tensiones entre los usuarios, competencia por el agua, sobreexplotación de agua subterránea, y flujos insuficientes al entorno natural. La escasez de agua artificial o construida se refiere a la situación resultante del desarrollo exagerado de infraestructuras hidráulicas para el nivel de suministro disponible, lo que conduce a una creciente falta de agua. </t>
  </si>
  <si>
    <t>Water shortage</t>
  </si>
  <si>
    <t>Pénurie d?eau</t>
  </si>
  <si>
    <t>Desabastecimiento de agua</t>
  </si>
  <si>
    <t>A shortage of water supply of an acceptable quality; low levels of water supply, at a given place and a given time, relative to design supply levels. The shortage may arise from climatic factors, or other causes of insufficient water resources, a lack of, or poorly maintained, infrastructure; or a range of other hydrological or hydro-geological factors.</t>
  </si>
  <si>
    <t>Approvisionnement insuffisant d?eau de qualité acceptable ; faibles niveaux d?approvisionnement, en un lieu et à un moment donnés, par rapport aux niveaux d?approvisionnement prévus. La pénurie peut découler de facteurs climatiques ou autres, notamment d?un manque d?entretien des infrastructures ou de divers facteurs hydrologiques ou hydrogéologiques.</t>
  </si>
  <si>
    <t xml:space="preserve">Falta de agua de calidad aceptable; bajos niveles de suministro de agua, en un momento y en lugar determinados, respecto a los niveles de suministro diseñados. El desabastecimiento puede producirse por factores climáticos, u otras causas que den lugar a recursos hídricos insuficientes, ausencia de infraestructuras o un inadecuado mantenimiento de las mismas; o por muchos otros factores hidrológicos o hidrogeológicos. </t>
  </si>
  <si>
    <t>Water stress</t>
  </si>
  <si>
    <t>Perturbations liées au manque d?eau</t>
  </si>
  <si>
    <t>Estrés hídrico</t>
  </si>
  <si>
    <t>The symptoms of water scarcity or shortage, e.g. widespread, frequent and serious restrictions on use, growing conflict between users and competition for water, declining standards of reliability and service, harvest failures and food insecurity.</t>
  </si>
  <si>
    <t xml:space="preserve">Symptômes d?un déficit ou d?une pénurie d?eau, tels que : restrictions de consommation fréquentes et sérieuses ; intensification des conflits entre usagers et de la concurrence pour les ressources en eau ; déclin de la fiabilité et de la qualité du service d?approvisionnement ; mauvaises récoltes et insécurité alimentaire. </t>
  </si>
  <si>
    <t xml:space="preserve">Síntomas de la escasez o desabastecimiento de agua, por ejemplo, restricciones serias frecuentes y generalizadas en el uso, aumento de la competencia y de los conflictos entre usuarios, empeoramiento de la calidad y fiabilidad del servicio, pérdida de las cosechas e inseguridad alimentaria. </t>
  </si>
  <si>
    <t>Water use</t>
  </si>
  <si>
    <t>Utilisation d?eau</t>
  </si>
  <si>
    <t>Uso del agua</t>
  </si>
  <si>
    <t>Any deliberate application or utilization of water for a specific purpose. There is an important distinction between consumptive water use and non-consumptive water use. Important non-consumptive water uses include navigation, recreation, waste assimilation and dispersion. Although hydropower is not a major net consumptive user of water, it can have a major impact on the hydrological cycle, and release water at times that impose costs on other water users. Reservoirs also cause evaporation losses.</t>
  </si>
  <si>
    <t>Toute application ou utilisation d?eau répondant à un but particulier. Une distinction importante est établie entre une utilisation consommatrice et non consommatrice d?eau. On peut citer comme exemples d?utilisation non consommatrice la navigation, certains loisirs, l?assimilation et la dispersion de déchets. Bien que les centrales hydroélectriques ne consomment pas d?importants volumes d?eau nets, elles ont un impact majeur sur le cycle hydrologique et rejettent des quantités d?eau à des moments qui imposent des coûts à d?autres usagers d?eau. De plus, les réservoirs entraînent des pertes par évaporation.</t>
  </si>
  <si>
    <t xml:space="preserve">Cualquier aplicación o utilización deliberada del agua para un fin determinado. Es importante diferenciar entre uso consuntivo (ver definición anterior) y uso no consuntivo. Algunos usos no consuntivos importantes son la navegación, la recreación y la asimilación y dispersión de residuos. La generación de energía hidroeléctrica  no es un usuario consuntivo neto de agua importante, pero sí tienen un gran impacto en el ciclo hidrológico, y libera agua en momentos que implican costes para otros usuarios. Los reservorios también producen pérdidas por evaporación. </t>
  </si>
  <si>
    <t>Water use right</t>
  </si>
  <si>
    <t>Droit d?usage de l?eau</t>
  </si>
  <si>
    <t>Derecho de uso del agua</t>
  </si>
  <si>
    <t>In its legal sense, a legal right to abstract or divert and use water from a given natural source; to impound or store a specified quantity of water in a natural source behind a dam or other hydraulic structure; or, to use or maintain water in a natural state (ecological flow in a river; and water for recreation; religious or spiritual practices; drinking, washing and bathing; or animal watering).</t>
  </si>
  <si>
    <t xml:space="preserve">Au sens juridique, droit légal d?extraire ou dériver et d?utiliser l?eau provenant d?une source donnée ; de retenir ou stocker une quantité spécifique d?eau dans un réservoir naturel jouxtant un barrage ou un autre type d?ouvrage hydraulique ; ou d?utiliser ou conserver de l?eau à l?état naturel (écoulement écologique dans un cours d?eau ; eau pour des activités de loisir ; pratiques religieuses ou spirituelles ; boisson, lavage et baignade ; ou abreuvement d?animaux). </t>
  </si>
  <si>
    <t>En el sentido jurídico del término, es el derecho legal a extraer o desviar y usar agua de una determinada fuente natural; retener o almacenar una cantidad específica de agua en una fuente natural mediante una presa o alguna otra estructura hidráulica; o, usar o mantener agua en un estado natural (caudal ecológico en un río; recreación; prácticas religiosas o espirituales; agua para beber, lavar o bañarse; o agua para animales).</t>
  </si>
  <si>
    <t>Irrigation consumptive water use</t>
  </si>
  <si>
    <t>Consommation d?eau pour l?irrigation</t>
  </si>
  <si>
    <t>Uso consuntivo del agua para riego</t>
  </si>
  <si>
    <t>The quantity of water exclusive of precipitation and soil moisture required to ensure that the crop receives its full crop water requirement. It varies considerably with climatic conditions, seasons, crops and soil types: &lt;br&gt;ICU = Kc x ETo ? P ? ?S&lt;br&gt;with:&lt;br&gt;ICU = irrigation consumptive water use; Kc = coefficient varying with crop type and growth stage; ETo = reference evapotranspiration, depending on climatic factors; P = effective precipitation; ?S = change in soil moisture from previous period.&lt;br&gt;It is also the part of the crop consumptive water use originating from irrigation water. It consists in the portion of irrigation water requirement that is required to meet the full crop water requirement, while its remaining components (paddy flooding and salt leaching) are non-consumptive water use (returning to the system).</t>
  </si>
  <si>
    <t>Quantité d?eau, à l?exclusion des précipitations et de l?humidité du sol, requise pour assurer pleinement les besoins en eau de la culture. Elle varie considérablement en fonction des conditions climatiques, des saisons, du type de culture et du type de sol :  &lt;br&gt;ICU=Kc x ETo ? P ? ?S &lt;br&gt; où :&lt;br&gt;ICU</t>
  </si>
  <si>
    <t>=</t>
  </si>
  <si>
    <t>consommation d?eau pour l?irrigation; Kc</t>
  </si>
  <si>
    <t>coefficient variant en fonction du type de culture et du stade de croissance; ETo</t>
  </si>
  <si>
    <t>évapotranspiration de référence, dépendante de facteurs climatiques; P</t>
  </si>
  <si>
    <t>pluie efficace; ?S</t>
  </si>
  <si>
    <t>changement dans la teneur d?eau dans le sol par rapport à la saison précédente &lt;br&gt;Elle fait également partie de l?eau d?irrigation utilisée pour la consommation de la culture et constitue la part des besoins en eau d?irrigation requise pour satisfaire pleinement les besoins en eau des plantes, tandis que ses éléments complémentaires (inondation des terres rizicoles et lessivage des sels) sont utilisés à des fins non consommatrices (et retournent dans le système).</t>
  </si>
  <si>
    <t>La cantidad de agua excluidas las precipitaciones y la humedad del suelo necesitadas para garantizar que el cultivo reciba la totalidad de sus necesidades de agua. Varían considerablemente con las condiciones climáticas, temporada, cultivo y tipo de suelo: &lt;br&gt;UCR=Kc x ETo ? P ? ?S, &lt;br&gt;con:&lt;br&gt;UCR</t>
  </si>
  <si>
    <t>uso consuntivo del agua para riego; Kc</t>
  </si>
  <si>
    <t>coeficiente que varía con el tipo de cultivo y con la etapa de crecimiento; ETo</t>
  </si>
  <si>
    <t>evapotranspiración de referencia, dependiente de factores climáticos; P</t>
  </si>
  <si>
    <t>precipitación efectiva; ?S</t>
  </si>
  <si>
    <t>cambio en la humedad del suelo desde el anterior periodo&lt;br&gt;También es la parte del uso consuntivo del agua de los cultivos que se origina por el riego. Consiste en la porción de las necesidades de agua para riego que son necesarias para alcanzar la totalidad de las necesidades de agua de los cultivos, mientras que el resto de sus componentes (inundación del arroz y filtración de sales) son usos no consuntivos del agua (que vuelven al sistema)</t>
  </si>
  <si>
    <t>Non-consumptive water use</t>
  </si>
  <si>
    <t>Utilisation non consommatrice d?eau</t>
  </si>
  <si>
    <t>Uso no-consuntivo del agua</t>
  </si>
  <si>
    <t>Water use which does not consume water. If ever withdrawn, almost all of the water returns to the system. Example of non-consumptive water uses are navigation, capture fisheries, recreational or cultural uses. Most in-stream water uses are non-consumptive. Hydropower is also considered as having a very low consumptive water use, except in cases where an artificial reservoir was built upstream, because this substantially increases the surface area of the water body and in doing so increases the evaporation.</t>
  </si>
  <si>
    <t xml:space="preserve">Utilisation de l?eau qui n?entraîne pas sa consommation. Si elle est prélevée, la quasi-totalité de l?eau retourne dans le système. On peut citer comme exemples de ce type d?utilisation la navigation, la pêche de capture ou certaines activités de loisir. La plupart des utilisations d?eau dans un cours d?eau sont non consommatrices. La production hydroélectrique est également considérée comme une utilisation très peu consommatrice, sauf s?il existe un réservoir artificiel en amont car celui-ci accroît considérablement la superficie de la masse aquatique et, de ce fait, l?évaporation. </t>
  </si>
  <si>
    <t>Uso del agua que no consume agua. Aunque haya sido extraída, la mayor parte del agua vuelve al sistema. Ejemplo de usos no-consuntivos del agua son la navegación, la pesca de captura, el uso recreativo o el uso cultural. La mayoría de los usos de agua en la corriente son no-consuntivos. La energía hidroeléctrica también se considera que tiene un uso consuntivo muy bajo de agua, excepto en aquellos casos en los que se ha construido una presa artificial aguas arriba, porque esto aumenta considerablemente la superficie del cuerpo de agua y de esta manera se incrementa la evaporación.</t>
  </si>
  <si>
    <t>Water withdrawal</t>
  </si>
  <si>
    <t>Prélèvement d?eau</t>
  </si>
  <si>
    <t>Extracción de agua</t>
  </si>
  <si>
    <t>Water that has been removed from its source for a specific use. It can include water from primary renewable and secondary freshwater resources, as well as water from over-abstraction of renewable groundwater or withdrawal from fossil groundwater, direct use of agricultural drainage water, direct use of (treated) wastewater, and desalinated water.</t>
  </si>
  <si>
    <t>Eau prélevée de sa source pour un usage spécifique. Peut inclure de l?eau des ressources d?eau douce primaires renouvelables et secondaires, ainsi que les prélèvements excédentaires d?eaux souterraines renouvelables ou les prélèvements d?eaux souterraines fossiles, l?utilisation directe d?eau de drainage agricole, l?utilisation directe d?eaux usées (traitées), et l?eau dessalée.</t>
  </si>
  <si>
    <t>Agua que ha sido retirada de su fuente para un uso determinado. Puede incluir el agua de los recursos renovables de agua dulce primarios y secundarios, así como el agua proveniente de la sobre-extracción de agua subterránea renovable o la extracción de aguas subterráneas fósiles, la utilización directa de aguas de drenaje para usos agrícolas, la utilización directa de aguas residuales (tratadas), y aguas desalinizadas.</t>
  </si>
  <si>
    <t>Crop calendar</t>
  </si>
  <si>
    <t>Calendrier cultural</t>
  </si>
  <si>
    <t>Calendario de cultivo</t>
  </si>
  <si>
    <t>A tool providing information about the type of crops that are cultivated in a specific area, as well as their corresponding agronomic practices and crop cycles such as sowing/planting, growing and harvesting season.</t>
  </si>
  <si>
    <t>Outil d?information indiquant le type de plantes cultivées sur une superficie spécifique, les pratiques agronomiques correspondantes et les cycles culturaux, tels que semis/plantation, croissance et récolte.</t>
  </si>
  <si>
    <t xml:space="preserve">Una herramienta que proporciona información acerca de los tipos de cultivos que se cultivan en una superficie determinada, así como sus correspondientes prácticas agronómicas y ciclos de cultivo como la época de siembra/plantación, crecimiento y cosecha. </t>
  </si>
  <si>
    <t>Irrigated crop calendar</t>
  </si>
  <si>
    <t>Calendrier cultural irrigué</t>
  </si>
  <si>
    <t>Calendario de cultivos regados</t>
  </si>
  <si>
    <t>In AQUASTAT, crop calendars have been prepared for irrigated crops only at country level on the area equipped for full control irrigation actually irrigated. Crop areas indicated are harvested irrigated areas, which can be larger than the area equipped for full control irrigation actually irrigated when the cropping intensity is over 100 percent, that is when climate conditions enable more than one crop cycle per year on the same area.</t>
  </si>
  <si>
    <t xml:space="preserve">Dans AQUASTAT, les calendriers culturaux ont été établis pour des cultures irriguées au niveau national uniquement et sur des superficies équipées pour l?irrigation en maîtrise totale réellement irriguées. Les superficies cultivées indiquées sont des superficies irriguées et récoltées, qui peuvent être plus importantes que la superficie équipée pour l?irrigation en maîtrise totale réellement irriguée lorsque l?intensité de culture est supérieure à 100 %, c?est-à-dire lorsque les conditions climatiques permettent plus d?un cycle de culture par an sur la même superficie. </t>
  </si>
  <si>
    <t>En AQUASTAT, los calendarios de cultivo se han preparado tan sólo para cultivos regados a nivel nacional en la superficie equipada para el riego con dominio total efectivamente regada. Las superficies de cultivo indicadas son superficies cosechadas regadas, que pueden ser superiores a la superficie equipada para el riego con dominio total efectivamente regada cuando la intensidad de cultivo es superior al 100 por ciento, esto sucede cuando las condiciones climatológicas permiten más de un ciclo de cultivo por año en la misma superficie.</t>
  </si>
  <si>
    <t>Cropping intensity</t>
  </si>
  <si>
    <t>Intensité de culture</t>
  </si>
  <si>
    <t>Intensidad de cultivo</t>
  </si>
  <si>
    <t>The fraction of the cultivated area that is harvested. The cropping intensity may exceed 100 percent where more than one crop cycle is permitted each year on the same area. In AQUASTAT, the cropping intensity has been calculated on irrigated crops only, and becomes practically the ratio of the harvested irrigated areas over the area equipped for full control irrigation actually irrigated. Irrigation, by decoupling the crop production from the natural precipitation, increases cropping intensity in countries where temperatures are not a limiting factor.</t>
  </si>
  <si>
    <t>Partie de la superficie cultivée qui est récoltée. L?intensité de culture peut dépasser 100 % lorsqu?il est possible d?obtenir plus d?un cycle de culture par an sur la même superficie. Dans AQUASTAT, elle a été calculée uniquement pour des cultures irriguées et devient en réalité le ratio des superficies irriguées et récoltées sur la superficie équipée pour l?irrigation en maîtrise totale réellement irriguée. Lorsque l?on dissocie la production culturale des précipitations naturelles, l?irrigation augmente l?intensité de culture dans les pays où les températures ne constituent pas un facteur limitatif.</t>
  </si>
  <si>
    <t>La fracción de la superficie cultivada que es cosechada. La intensidad de cultivo puede superar el cien por ciento cuando se permite más de un ciclo de cultivo cada año en la misma superficie. En AQUASTAT, la intensidad de cultivo se ha calculado solamente para cultivos en regadío  y viene a ser prácticamente el ratio de la superficie cosechada regada entre la superficie equipada para el riego con dominio total efectivamente regada. El riego, desacoplando la producción de los cultivos de la precipitación natural, aumenta la intensidad de cultivo en países donde la temperatura no es un factor limitante.</t>
  </si>
  <si>
    <t>Pasture</t>
  </si>
  <si>
    <t>Pâturage</t>
  </si>
  <si>
    <t>Pastos</t>
  </si>
  <si>
    <t>Land used to grow herbaceous forage crops that are eaten directly on-site by animals, as opposed to fodder.</t>
  </si>
  <si>
    <t xml:space="preserve">Terre utilisée pour la culture de plantes fourragères herbacées, que les animaux consomment directement sur place, à la différence du fourrage. </t>
  </si>
  <si>
    <t>Tierra usada para cultivar cultivos herbáceos forrajeros que se comen directamente en el sitio por animales, al contrario que los piensos.</t>
  </si>
  <si>
    <t>Fodder</t>
  </si>
  <si>
    <t>Fourrage</t>
  </si>
  <si>
    <t>Forraje</t>
  </si>
  <si>
    <t>Herbaceous forage crops that are harvested for animal consumption at another site.</t>
  </si>
  <si>
    <t>Plantes fourragères herbacées qui sont récoltées pour la consommation animale en un autre lieu.</t>
  </si>
  <si>
    <t>Cultivos herbáceos forrajeros que se cosechan para el consumo animal en otro lugar.</t>
  </si>
  <si>
    <t>Surface water</t>
  </si>
  <si>
    <t>Eau de surface</t>
  </si>
  <si>
    <t>Agua superficial</t>
  </si>
  <si>
    <t>Water found on the earth?s surface, that is naturally open to the atmosphere, either in streams, rivers, ponds, lakes, wetlands or oceans.</t>
  </si>
  <si>
    <t xml:space="preserve">Eau présente à la surface de la Terre, se trouvant naturellement à l?air libre dans des rivières, fleuves, étangs, lacs, marais ou océans. </t>
  </si>
  <si>
    <t>Agua que se encuentra en la superficie de la tierra, que se abre naturalmente a la atmósfera, por arroyos, ríos, lagunas, lagos, humedales u océanos.</t>
  </si>
  <si>
    <t>Groundwater</t>
  </si>
  <si>
    <t>Eau souterraine</t>
  </si>
  <si>
    <t>Agua subterránea</t>
  </si>
  <si>
    <t>Water stored underground in aquifers, that is water in soil in the saturated zone beneath the water table, where the soil voids are filled with the water.</t>
  </si>
  <si>
    <t>Eau stockée sous terre dans des aquifères, remplissant les espaces vides du sol dans la zone saturée située sous la nappe phréatique.</t>
  </si>
  <si>
    <t>Agua almacenada subterráneamente en acuíferos, esto es el agua en el suelo en la zona saturada bajo la tabla de agua, donde los vacíos del suelo se rellenan con el agua.</t>
  </si>
  <si>
    <t>Primary freshwater</t>
  </si>
  <si>
    <t>Eau douce primaire</t>
  </si>
  <si>
    <t>Agua dulce primaria</t>
  </si>
  <si>
    <t>Groundwater or surface water that has not been withdrawn before, as opposed to secondary freshwater. Distinction between primary and secondary freshwater is not possible in most cases, but is theoretically important to account for the return flow.</t>
  </si>
  <si>
    <t>Eau souterraine ou de surface qui n?a pas été prélevée précédemment, contrairement à l?eau douce secondaire. Dans la plupart des cas, il est impossible de distinguer entre eau douce primaire et secondaire mais cette distinction est importante au plan théorique car elle permet de prendre en compte les écoulements de retour.</t>
  </si>
  <si>
    <t>Agua subterránea o superficial que no se ha extraído anteriormente, al contrario que el agua dulce secundaria. No se puede hacer una distinción entre agua dulce primaria y secundaria en la mayoría de los casos, pero  es teóricamente importante contabilizarla para los flujos de retorno.</t>
  </si>
  <si>
    <t>Soil moisture storage capacity</t>
  </si>
  <si>
    <t>Capacité de rétention de l?humidité du sol</t>
  </si>
  <si>
    <t>Capacidad de almacenamiento de humedad del suelo</t>
  </si>
  <si>
    <t>The amount of water held in the soil between 0.05 and 15 bar suctions (pF 1.7 and pF 4.2 respectively).</t>
  </si>
  <si>
    <t>Quantité d?eau retenue dans le sol dont la force de succion est comprise entre 0,05 and 15 bars (pF 1,7 et pF 4,2 respectivement).</t>
  </si>
  <si>
    <t>La cantidad de agua contenida en el suelo entre 0.05 y 15 bar de succión (pF 1.7 y pF 4.2 respectivamente).</t>
  </si>
  <si>
    <t>Water requirement ratio</t>
  </si>
  <si>
    <t>Ratio des besoins d?eau</t>
  </si>
  <si>
    <t>Ratio de necesidades de agua</t>
  </si>
  <si>
    <t xml:space="preserve">Ratio between irrigation water requirement and the amount of water withdrawn for irrigation:&lt;br&gt;WR Ratio = IWR/IWW&lt;br&gt;with:&lt;br&gt;WR Ratio = water requirement ratio; IWR = net irrigation water requirement; IWW = irrigation water withdrawal. This ratio is often referred to as ?irrigation efficiency?. However, the use of the expression is subject of debate. The word ?efficiency? implies that that water is being wasted when the efficiency is low. This is not necessarily so. The recoverable fraction of the non-consumed water can be used further downstream in the irrigation scheme, it can flow back to the river or it can contribute to the recharge of aquifers. </t>
  </si>
  <si>
    <t xml:space="preserve">Rapport entre les besoins en eau d?irrigation et la quantité d?eau prélevée pour l?irrigation : &lt;br&gt;WR Ratio </t>
  </si>
  <si>
    <t>= IWR/IWW&lt;br&gt;où:&lt;br&gt;WR Ratio</t>
  </si>
  <si>
    <t>= ratio des besoins d?eau; IWR = besoins nets en eau d?irrigation; IWW</t>
  </si>
  <si>
    <t>= prélèvement d?eau pour l?irrigation. &lt;br&gt;L?emploi du terme « efficience d?irrigation » pour désigner ce ratio prête à controverse car il suppose un gaspillage d?eau lorsque l?« efficience » est faible, ce qui n?est pas nécessairement le cas. En effet, l</t>
  </si>
  <si>
    <t xml:space="preserve">Ratio (razón) entre las necesidades de agua para riego y la cantidad de agua extraída para riego:&lt;br&gt;NA Ratio </t>
  </si>
  <si>
    <t xml:space="preserve">= </t>
  </si>
  <si>
    <t>NAR / AER&lt;br&gt;con:&lt;br&gt;NA Ratio</t>
  </si>
  <si>
    <t>ratio de necesidades de agua; NAR</t>
  </si>
  <si>
    <t>necesidades de agua para riego netas; AER</t>
  </si>
  <si>
    <t>agua extraída para riego; &lt;br&gt;A este ratio se le llama a menudo ?eficiencia de riego?. No obstante, el uso de esta expresión está sujeto a debate. La palabra ?eficiencia? implica que el agua se ha malgastado cuando la eficiencia es baja. Esto no es necesariamente así. La fracción recuperable del agua no consumida se puede usar posteriormente aguas abajo en la finca de riego, puede verterse de nuevo en el río o puede contribuir a la recarga de acuíferos.</t>
  </si>
  <si>
    <t>Water balance under natural (or non-irrigated) conditions</t>
  </si>
  <si>
    <t>Bilan hydrique dans des conditions naturelles (ou non irriguées)</t>
  </si>
  <si>
    <t>Balance hídrico bajo condiciones normales (o sin riego)</t>
  </si>
  <si>
    <t>The maximum theoretical yearly amount of water actually available for a given area without irrigation. It can also be defined as the sum of the annual endogenous precipitation and the balance of external renewable water resources minus evapotranspiration.</t>
  </si>
  <si>
    <t>Quantité d?eau maximum théorique réellement disponible sans irrigation au cours d?une année pour une superficie donnée. Peut également être définie comme la somme des précipitations annuelles endogènes et du bilan des ressources en eau renouvelables externes moins l?évapotranspiration.</t>
  </si>
  <si>
    <t>La cantidad máxima teórica anual de agua realmente disponible para una superficie determinada sin riego. También se puede definir como la suma de la precipitación endógena anual y el balance de los recursos hídricos renovables externos menos la evaporación.</t>
  </si>
  <si>
    <t>In-stream water use</t>
  </si>
  <si>
    <t>Utilisation de l?eau dans le cours d?eau</t>
  </si>
  <si>
    <t>Uso del agua dentro de la corriente</t>
  </si>
  <si>
    <t>Surface water resources which are not withdrawn as the use is provided directly in the river or lake. Examples of in-stream water use are navigation, hydropower generation, pollution dilution, recreational use, freshwater capture fisheries and ecosystem maintenance.</t>
  </si>
  <si>
    <t>Ressources en eau de surface qui ne sont pas prélevées car elles sont utilisées directement dans un cours d?eau ou un lac particuliers. On peut citer comme exemples de ce type d?utilisation la navigation, la production hydroélectrique, la dilution d?agents polluants, certaines activités de loisir, les pêches de capture d?eau douce et la maintenance des écosystèmes.</t>
  </si>
  <si>
    <t>Recursos hídricos superficiales que no se extraen ya que el uso se proporciona directamente en el río o lago. Ejemplos de uso del agua dentro de la corriente son la navegación, generación hidroeléctrica, dilución de la contaminación, uso recreativo, pesca de captura en agua dulce y mantenimiento de ecosistemas.</t>
  </si>
  <si>
    <t>Off-stream water use</t>
  </si>
  <si>
    <t>Utilisation de l?eau en dehors du cours d?eau</t>
  </si>
  <si>
    <t>Uso del agua fuera de la corriente</t>
  </si>
  <si>
    <t>Surface water resources which are withdrawn from the water source as the use takes place outside the river or lake.</t>
  </si>
  <si>
    <t>Ressources en eau de surface qui sont prélevées de leur source car elles sont utilisées en dehors d?un cours d?eau ou d?un lac particuliers.</t>
  </si>
  <si>
    <t xml:space="preserve">Recursos hídricos superficiales que se extraen de la fuente de agua ya que el uso tiene lugar fuera del río o lago. </t>
  </si>
  <si>
    <t>Actual evapotranspiration</t>
  </si>
  <si>
    <t>Évapotranspiration effective</t>
  </si>
  <si>
    <t>Evapotranspiración real</t>
  </si>
  <si>
    <t>The crop actual evapotranspiration (ETa) represents the actual rate of water uptake by the plant, which is determined by the level of available water in the soil and combines simultaneously both evaporative losses from the soil surface and transpiration from the plant surface. Under non-irrigated conditions is assumed to be equal to the potential crop evapotranspiration (ETc), in those periods of the year when precipitation exceeds potential evapotranspiration or when there is enough water stored in the soil to allow maximum evapotranspiration and thus to fulfill the crop water requirement. In drier periods of the year, when the available soil moisture is reduced below a certain level, lack of water reduces actual evapotranspiration to an extent depending on the available soil moisture. For open water or wetland, actual evapotranspiration can exceed precipitation. It is also sometimes referred to as the water balance under natural conditions (non-irrigated conditions).</t>
  </si>
  <si>
    <t>L?évapotranspiration effective d?une culture (ETa) représente le taux effectif d?absorption d?eau par la plante, déterminé par le niveau d?eau disponible dans le sol et résultant de la combinaison simultanée des pertes par évaporation de la surface du sol et par transpiration de la surface de la plante. En conditions non-irriguées, ETa est considéré égale à l?évapotranspiration potentielle de culture (ETc), pendant les périodes de l?année où les précipitations excèdent l?évapotranspiration potentielle de culture ou lorsqu?il y a assez d?eau stockée dans le sol pour permettre une évapotranspiration maximum et ainsi satisfaire les besoins en eau de la culture. En périodes plus sèches, lorsque l?humidité du sol est réduite sous un certain seuil, le manque d?eau réduit l?évapotranspiration effective dans une mesure dépendant de l?humidité du sol disponible. Pour les plans d?eau ou les marais, l?évapotranspiration effective peut excéder les précipitations. ETa est aussi parfois appelée le bilan hydrique dans des conditions naturelles (ou non-irriguées).</t>
  </si>
  <si>
    <t>La evapotranspiración real de los cultivos (ETa) representa la tasa real de agua tomada por la planta, que se determina por el nivel de agua disponible en el suelo y combina simultáneamente las pérdidas por evaporación a través de la superficie del suelo y la transpiración a través de la superficie de la planta. Bajo condiciones de no-riego se asume que es igual a la evapotranspiración potencial de los cultivos (ETc) en aquellos periodos del año en los que la precipitación supera a la evapotranspiración potencial o cuando hay suficiente agua almacenada en el suelo que permite la evapotranspiración máxima y por lo tanto satisface las necesidades de agua del cultivo. En periodos más secos del año, cuando la humedad del suelo se reduce por debajo de un cierto nivel, la falta de agua disminuye la evapotranspiración real en mayor o menor medida dependiendo de la humedad disponible en el suelo. Para aguas abiertas o humedales la evapotranspiración real puede superar a la precipitación. A veces se refiere a ella como el balance de agua bajo condiciones naturales (condiciones de no-riego).</t>
  </si>
  <si>
    <t>Area equipped for irrigation by direct use of agricultural drainage water</t>
  </si>
  <si>
    <t>Superficie équipée pour l'irrigation à partir de l'utilisation directe d'eau de drainage agricole</t>
  </si>
  <si>
    <t>Superficie equipada para el riego: uso directo de agua de drenaje agrícola</t>
  </si>
  <si>
    <t>Portion of the equipped for irrigation area that is irrigated by direct use (i.e. with no or little prior dilution with freshwater during most of the year)of agricultural drainage water</t>
  </si>
  <si>
    <t>Partie de la superficie équipée pour l?irrigation qui est irriguée en utilisant directement des eaux de drainage agricole (c?est-à-dire non diluées ou faiblement diluées avec de l?eau douce pendant la majeure partie de l?année).</t>
  </si>
  <si>
    <t>Parte de la superficie con infraestructura de riego que se riega a través de la utilización directa (i.e. con ninguna o poca dilución con agua dulce durante la mayor parte del año) de agua de drenaje agrícola</t>
  </si>
  <si>
    <t>% of area equipped for irrigation by direct use of non-treated municipal wastewater</t>
  </si>
  <si>
    <t>% de la superficie équipée à partir de l'utilisation directe d'eaux usées municipales non-traitées</t>
  </si>
  <si>
    <t>% de la superficie equipada para riego regada por uso directo de agua residual municipal no-tratada</t>
  </si>
  <si>
    <t>Equipped for irrigation area irrigated by direct use of not treated municipal wastewater as percentage of the total equipped for irrigation area.</t>
  </si>
  <si>
    <t xml:space="preserve">Superficie équipée pour l'irrigation  irriguée à partir de l'utilisation directe d'eaux usée municipale non traitée, en pourcentage de la superficie totale équipée pour l'irrigation  </t>
  </si>
  <si>
    <t>Superficie con infraestructura de riego que se riega mediante el uso directo de agua residual municipal no tratada expresada como porcentaje de la superficie total con infraestructura de riego.</t>
  </si>
  <si>
    <t>[B@56f4468b</t>
  </si>
  <si>
    <t>[% of area equipped for irrigation by direct use of non-treated municipal wastewater] = 100*[&lt;a href="/nr/water/aquastat/work/glossary/search.html?submitBtn=-1&amp;termId=4513&amp;lang=en"&gt;Area equipped for irrigation by direct use of non-treated municipal wastewater &lt;/a&gt;]/[&lt;a href="/nr/water/aquastat/work/glossary/search.html?submitBtn=-1&amp;termId=4313&amp;lang=en"&gt;Area equipped for irrigation: total&lt;/a&gt;]</t>
  </si>
  <si>
    <t>[% de la superficie equipada para riego regada por uso directo de agua residual municipal no-tratada] = 100*[&lt;a href="/nr/water/aquastat/work/glossary/search.html?submitBtn=-1&amp;termId=4513&amp;lang=es"&gt;Superficie equipada para el riego: uso directo de agua residual municipal no-tratada&lt;/a&gt;]/[&lt;a href="/nr/water/aquastat/work/glossary/search.html?submitBtn=-1&amp;termId=4313&amp;lang=es"&gt;Superficie equipada para el riego: total &lt;/a&gt;]</t>
  </si>
  <si>
    <t>[% de la superficie équipée à partir de l'utilisation directe d'eaux usées municipales non-traitées] = 100*[&lt;a href="/nr/water/aquastat/work/glossary/search.html?submitBtn=-1&amp;termId=4513&amp;lang=fr"&gt;Superficie équipée pour l'irrigation par l'utilisation directe d'eaux usées municipales non-traitées&lt;/a&gt;]/[&lt;a href="/nr/water/aquastat/work/glossary/search.html?submitBtn=-1&amp;termId=4313&amp;lang=fr"&gt;Superficie totale équipée pour l'irrigation&lt;/a&gt;]</t>
  </si>
  <si>
    <t xml:space="preserve">% of area equipped for irrigation by direct use of agricultural drainage water </t>
  </si>
  <si>
    <t>% de la superficie équipée à partir de l'utilisation directe d'eau de drainage agricole</t>
  </si>
  <si>
    <t>% de la superficie equipada para el riego regada por uso directo de agua de drenaje agrícola</t>
  </si>
  <si>
    <t>Equipped for irrigation area irrigated by direct use of agricultural drainage water as percentage of the total equipped for irrigation area.</t>
  </si>
  <si>
    <t xml:space="preserve">Superficie équipée pour l'irrigation irriguée à partir de l'utilisation directe d'eau de drainage agricole, en pourcentage de la superficie totale équipée pour l'irrigation  </t>
  </si>
  <si>
    <t>Superficie con infraestructura de riego que se riega mediante el uso directo de agua de drenaje agrícola expresada como porcentaje de la superficie total con infraestructura de riego</t>
  </si>
  <si>
    <t>[% of area equipped for irrigation by direct use of agricultural drainage water ] = 100*[&lt;a href="/nr/water/aquastat/data/glossary/search.html?submitBtn=-1&amp;termId=4526&amp;lang=en"&gt;Area equipped for irrigation by direct use of agricultural drainage water&lt;/a&gt;]/[&lt;a href="/nr/water/aquastat/data/glossary/search.html?submitBtn=-1&amp;termId=4313&amp;lang=en"&gt;Area equipped for irrigation: total&lt;/a&gt;]</t>
  </si>
  <si>
    <t>[% de la superficie equipada para el riego regada por uso directo de agua de drenaje agrícola] = 100*[&lt;a href="/nr/water/aquastat/data/glossary/search.html?submitBtn=-1&amp;termId=4526&amp;lang=es"&gt;Superficie equipada para el riego: uso directo de agua de drenaje agrícola&lt;/a&gt;]/[&lt;a href="/nr/water/aquastat/data/glossary/search.html?submitBtn=-1&amp;termId=4313&amp;lang=es"&gt;Superficie equipada para el riego: total &lt;/a&gt;]</t>
  </si>
  <si>
    <t>[% de la superficie équipée à partir de l'utilisation directe d'eau de drainage agricole] = 100*[&lt;a href="/nr/water/aquastat/data/glossary/search.html?submitBtn=-1&amp;termId=4526&amp;lang=fr"&gt;Superficie équipée pour l'irrigation à partir de l'utilisation directe d'eau de drainage agricole&lt;/a&gt;]/[&lt;a href="/nr/water/aquastat/data/glossary/search.html?submitBtn=-1&amp;termId=4313&amp;lang=fr"&gt;Superficie totale équipée pour l'irrigation&lt;/a&gt;]</t>
  </si>
  <si>
    <t>Percent of area equipped for irrigation irrigated by non-conventional sources of water</t>
  </si>
  <si>
    <t>Pourcentage de la superficie équipée irrigué à partir des eaux non convention</t>
  </si>
  <si>
    <t>Porcentaje de la superficie con infraestructura de riego regada con aguas no-convencionales</t>
  </si>
  <si>
    <t>Area equipped for irrigation irrigated by non-conventional sources of water such as agricultural drainage water, treated wastewater or desalinated water as percentage of the total irrigation area</t>
  </si>
  <si>
    <t>Superficie équipée irriguée à partir des eaux non conventionnelles, en pourcentage de la superficie totale équipée pour l'irrigation</t>
  </si>
  <si>
    <t>Superficie con infraestructura de riego que está regada con fuentes de agua no convencionales como el drenaje hídrico agrícola, agua residual tratada o agua desalada, como porcentaje de la superficie con infraestructura de riego total.</t>
  </si>
  <si>
    <t>[% of area equipped for irrigation irrigated by non-conventional sources of water] = 100 * [Area equipped for irrigation by non conventional sources of water] / [Area equipped for irrigation],"</t>
  </si>
  <si>
    <t>,[Porcentaje de la superficie con infraestructura de riego regada con fuentes de agua no convencionales] = 100 * [Superficie con infraestructura de riego regada con fuentes de agua no convencionales] / [Superficie con infraestructura de riego total],</t>
  </si>
  <si>
    <t>,[Pourcentage de la superficie équipée irrigué à partir des eaux non conventionnelles] = 100 * [Superficie équipée irrigué à partir des eaux non conventionelles] / ([Superficie équipée pour l'irrigation],</t>
  </si>
  <si>
    <t>Number of municipal wastewater treatment facilities</t>
  </si>
  <si>
    <t>Nombre de stations d'épuration d'eaux usées municipales</t>
  </si>
  <si>
    <t>Número de instalaciones de tratamiento de agua residual municipal</t>
  </si>
  <si>
    <t xml:space="preserve">Total number of functional municipal wastewater treatment facilities. </t>
  </si>
  <si>
    <t xml:space="preserve">Nombre total d?installations municipales de traitement d'eaux usées fonctionnelles. </t>
  </si>
  <si>
    <t>Número total de instalaciones de tratamiento de agua residual municipal funcionales.</t>
  </si>
  <si>
    <t>[B@6cc4c815</t>
  </si>
  <si>
    <t>Capacity of the municipal wastewater treatment facilities</t>
  </si>
  <si>
    <t>Capacité des stations d'épuration d'eaux usées municipales</t>
  </si>
  <si>
    <t>Capacidad de las instalaciones de tratamiento de agua residual municipal</t>
  </si>
  <si>
    <t xml:space="preserve">Total installed annual capacity of the functional municipal wastewater treatment facilities. </t>
  </si>
  <si>
    <t>Capacité totale annuelle installée d?installations municipales de traitement d'eaux usées fonctionnelles.</t>
  </si>
  <si>
    <t>Capacidad anual total instalada de las instalaciones de tratamiento de aguas residual municipal funcionales.</t>
  </si>
  <si>
    <t>[B@3a82f6ef</t>
  </si>
  <si>
    <t>Harvested irrigated temporary crop area: Rice</t>
  </si>
  <si>
    <t>Superficie des cultures temporaires irriguées et récoltées: Riz</t>
  </si>
  <si>
    <t>Superficie cosechada de cultivo temporal regado: Arroz</t>
  </si>
  <si>
    <t>Harvested irrigated temporary crop area: Barley</t>
  </si>
  <si>
    <t>Superficie des cultures temporaires irriguées et récoltées: Orge</t>
  </si>
  <si>
    <t>Superficie cosechada de cultivo temporal regado: Cebada</t>
  </si>
  <si>
    <t>Harvested irrigated temporary crop area: Maize</t>
  </si>
  <si>
    <t>Superficie des cultures temporaires annuelles irriguées et récoltées: Maïs</t>
  </si>
  <si>
    <t>Superficie cosechada de cultivo temporal regado: Maíz</t>
  </si>
  <si>
    <t>Harvested irrigated temporary crop area: Millet</t>
  </si>
  <si>
    <t>Superficie des cultures temporaires irriguées et récoltées: Mil</t>
  </si>
  <si>
    <t>Superficie cosechada de cultivo temporal regado: Mijo</t>
  </si>
  <si>
    <t>Harvested irrigated temporary crop area: Sorghum</t>
  </si>
  <si>
    <t>Superficie des cultures temporaires irriguées et récoltées: Sorgho</t>
  </si>
  <si>
    <t>Superficie cosechada de cultivo temporal regado: Sorgo</t>
  </si>
  <si>
    <t>Harvested irrigated temporary crop area: Vegetables</t>
  </si>
  <si>
    <t>Superficie des cultures temporaires irriguées et récoltées: Légumes</t>
  </si>
  <si>
    <t>Superficie cosechada de cultivo temporal regado: Hortalizas</t>
  </si>
  <si>
    <t>Harvested irrigated temporary crop area: Soybeans</t>
  </si>
  <si>
    <t>Superficie des cultures temporaires irriguées et récoltées: Soja</t>
  </si>
  <si>
    <t>Superficie cosechada de cultivo temporal regado: Soja</t>
  </si>
  <si>
    <t>Harvested irrigated temporary crop area: Groundnuts</t>
  </si>
  <si>
    <t>Superficie des cultures temporaires irriguées et récoltées: Arachide</t>
  </si>
  <si>
    <t>Superficie cosechada de cultivo temporal regado: Maní/cacahuetes</t>
  </si>
  <si>
    <t>Harvested irrigated temporary crop area: Sesame</t>
  </si>
  <si>
    <t>Superficie des cultures temporaires irriguées et récoltées: Sésame</t>
  </si>
  <si>
    <t>Superficie cosechada de cultivo temporal regado: Sésamo/ajonjolí</t>
  </si>
  <si>
    <t>Harvested irrigated temporary crop area: Sunflower</t>
  </si>
  <si>
    <t>Superficie des cultures temporaires irriguées et récoltées: Tournesol</t>
  </si>
  <si>
    <t>Superficie cosechada de cultivo temporal regado: Girasol</t>
  </si>
  <si>
    <t>Harvested irrigated temporary crop area: Potatoes</t>
  </si>
  <si>
    <t>Superficie des cultures temporaires irriguées et récoltées: Pomme de terre</t>
  </si>
  <si>
    <t>Superficie cosechada de cultivo temporal regado: Papas</t>
  </si>
  <si>
    <t>Harvested irrigated temporary crop area: Sweet potatoes</t>
  </si>
  <si>
    <t>Superficie des cultures temporaires irriguées et récoltées: Patate douce</t>
  </si>
  <si>
    <t>Superficie cosechada de cultivo temporal regado: Batata</t>
  </si>
  <si>
    <t>Harvested irrigated temporary crop area: Cassava</t>
  </si>
  <si>
    <t>Superficie des cultures temporaires irriguées et récoltées: Cassava</t>
  </si>
  <si>
    <t>Superficie cosechada de cultivo temporal regado: Yuca</t>
  </si>
  <si>
    <t>Harvested irrigated temporary crop area: Other roots and tubers</t>
  </si>
  <si>
    <t>Superficie des cultures temporaires irriguées et récoltées: Autres racines et tubercules</t>
  </si>
  <si>
    <t>Superficie cosechada de cultivo temporal regado: Otras raíces y tubérculos (taró, ñame, etc.)</t>
  </si>
  <si>
    <t>Harvested irrigated temporary crop area: Leguminous crops</t>
  </si>
  <si>
    <t>Superficie des cultures temporaires irriguées et récoltées: Légumineuses</t>
  </si>
  <si>
    <t>Superficie cosechada de cultivo temporal regado: Legumbres</t>
  </si>
  <si>
    <t>Harvested irrigated temporary crop area: Sugarcane</t>
  </si>
  <si>
    <t>Superficie des cultures temporaires irriguées et récoltées: Canne à sucre</t>
  </si>
  <si>
    <t>Superficie cosechada de cultivo temporal regado: Caña de azúcar</t>
  </si>
  <si>
    <t>Harvested irrigated temporary crop area: Sugar beet</t>
  </si>
  <si>
    <t>Superficie des cultures temporaires irriguées et récoltées: Betterave à sucre</t>
  </si>
  <si>
    <t>Superficie cosechada de cultivo temporal regado: Remolacha azucarera</t>
  </si>
  <si>
    <t>Harvested irrigated temporary crop area: Fodder</t>
  </si>
  <si>
    <t>Superficie des cultures temporaires irriguées et récoltées: Fourrage</t>
  </si>
  <si>
    <t>Superficie cosechada de cultivo temporal regado: Forraje</t>
  </si>
  <si>
    <t>Harvested irrigated temporary crop area: Cotton</t>
  </si>
  <si>
    <t>Superficie des cultures temporaires irriguées et récoltées: Cotton</t>
  </si>
  <si>
    <t>Superficie cosechada de cultivo temporal regado: Algodón</t>
  </si>
  <si>
    <t>Harvested irrigated temporary crop area: Flowers</t>
  </si>
  <si>
    <t>Superficie des cultures temporaires irriguées et récoltées: Fleurs</t>
  </si>
  <si>
    <t>Superficie cosechada de cultivo temporal regado: Flores</t>
  </si>
  <si>
    <t>Harvested irrigated temporary crop area: Tobacco</t>
  </si>
  <si>
    <t>Superficie des cultures temporaires irriguées et récoltées: Tabac</t>
  </si>
  <si>
    <t>Superficie cosechada de cultivo temporal regado: Tabaco</t>
  </si>
  <si>
    <t>Harvested irrigated temporary crop area: Other crops</t>
  </si>
  <si>
    <t>Superficie des cultures temporaires irriguées et récoltées: Autres cultures</t>
  </si>
  <si>
    <t>Superficie cosechada de cultivo temporal regado: Otros cultivos</t>
  </si>
  <si>
    <t>Harvested irrigated temporary crop area: Total</t>
  </si>
  <si>
    <t>Superficie des cultures temporaires irriguées et récoltées: Totale</t>
  </si>
  <si>
    <t>Superficie cosechada de cultivo temporal regado: Total</t>
  </si>
  <si>
    <t>Harvested irrigated permanent crop area: Plantains</t>
  </si>
  <si>
    <t>Superficie des cultures permanentes irriguées et récoltées: Plantains</t>
  </si>
  <si>
    <t>Superficie cosechada de cultivo permanente regado: Plátanos</t>
  </si>
  <si>
    <t>Harvested irrigated permanent crop area: Bananas</t>
  </si>
  <si>
    <t>Superficie des cultures permanentes irriguées et récoltées: Bananes</t>
  </si>
  <si>
    <t>Superficie cosechada de cultivo permanente regado: Bananos</t>
  </si>
  <si>
    <t>Harvested irrigated permanent crop area: Citrus</t>
  </si>
  <si>
    <t>Superficie des cultures permanentes irriguées et récoltées: Agrumes</t>
  </si>
  <si>
    <t>Superficie cosechada de cultivo permanente regado: Cítricos</t>
  </si>
  <si>
    <t>Harvested irrigated permanent crop area: Grapes</t>
  </si>
  <si>
    <t>Superficie des cultures permanentes irriguées et récoltées: Raisins</t>
  </si>
  <si>
    <t>Superficie cosechada de cultivo permanente regado: Uvas</t>
  </si>
  <si>
    <t>Harvested irrigated permanent crop area: Other fruits</t>
  </si>
  <si>
    <t>Superficie des cultures permanentes irriguées et récoltées: Autres fruits</t>
  </si>
  <si>
    <t>Superficie cosechada de cultivo permanente regado: Otras frutas</t>
  </si>
  <si>
    <t>Harvested irrigated permanent crop area: Coconuts</t>
  </si>
  <si>
    <t>Superficie des cultures permanentes irriguées et récoltées: Noix de coco</t>
  </si>
  <si>
    <t>Superficie cosechada de cultivo permanente regado: Coco</t>
  </si>
  <si>
    <t>Harvested irrigated permanent crop area: Olives</t>
  </si>
  <si>
    <t>Superficie des cultures permanentes irriguées et récoltées: Oliviers</t>
  </si>
  <si>
    <t>Superficie cosechada de cultivo permanente regado: Oliva</t>
  </si>
  <si>
    <t>Harvested irrigated permanent crop area: Oil palm</t>
  </si>
  <si>
    <t>Superficie des cultures permanentes irriguées et récoltées: Palmier à huile</t>
  </si>
  <si>
    <t>Superficie cosechada de cultivo permanente regado: Palma aceitera</t>
  </si>
  <si>
    <t>Harvested irrigated permanent crop area: Coffee</t>
  </si>
  <si>
    <t>Superficie des cultures permanentes irriguées et récoltées: Café</t>
  </si>
  <si>
    <t>Superficie cosechada de cultivo permanente regado: Café</t>
  </si>
  <si>
    <t>Harvested irrigated permanent crop area: Tea</t>
  </si>
  <si>
    <t>Superficie des cultures permanentes irriguées et récoltées: Thé</t>
  </si>
  <si>
    <t>Superficie cosechada de cultivo permanente regado: Té</t>
  </si>
  <si>
    <t>Harvested irrigated permanent crop area: Cocoa beans</t>
  </si>
  <si>
    <t>Superficie des cultures permanentes irriguées et récoltées: Fèves de cacao</t>
  </si>
  <si>
    <t>Superficie cosechada de cultivo permanente regado: Granos de cacao</t>
  </si>
  <si>
    <t>Harvested irrigated permanent crop area: Grass and Fodder</t>
  </si>
  <si>
    <t>Superficie des cultures permanentes irriguées et récoltées: Herbe et Fourrage</t>
  </si>
  <si>
    <t>Superficie cosechada de cultivo permanente regado: Pastos y Forraje</t>
  </si>
  <si>
    <t>Harvested irrigated permanent crop area: Rubber</t>
  </si>
  <si>
    <t>Superficie des cultures permanentes irriguées et récoltées: Caoutchouc</t>
  </si>
  <si>
    <t>Superficie cosechada de cultivo permanente regado: Caucho</t>
  </si>
  <si>
    <t>Harvested irrigated permanent crop area: Other crops</t>
  </si>
  <si>
    <t>Superficie des cultures permanentes irriguées et récoltées: Autres cultures</t>
  </si>
  <si>
    <t>Superficie cosechada de cultivo permanente regado: Otros cultivos</t>
  </si>
  <si>
    <t>Harvested irrigated permanent crop area: Total</t>
  </si>
  <si>
    <t>Superficie des cultures permanentes irriguées et récoltées: Totale</t>
  </si>
  <si>
    <t>Superficie cosechada de cultivo permanente regado: Total</t>
  </si>
  <si>
    <t>Irrigated crop yield: Rice</t>
  </si>
  <si>
    <t>Rendement des cultures irriguées: Riz</t>
  </si>
  <si>
    <t>Rendimiento de los cultivos de regadío: Rice</t>
  </si>
  <si>
    <t>Irrigated crop yield: Barley</t>
  </si>
  <si>
    <t>Rendement des cultures irriguées: Orge</t>
  </si>
  <si>
    <t>Rendimiento de los cultivos de regadío: Cebada</t>
  </si>
  <si>
    <t>Irrigated crop yield: Maize</t>
  </si>
  <si>
    <t>Rendement des cultures irriguées: Maïs</t>
  </si>
  <si>
    <t>Rendimiento de los cultivos de regadío: maíz</t>
  </si>
  <si>
    <t>Irrigated crop yield: Millet</t>
  </si>
  <si>
    <t>Rendement des cultures irriguées: Mil</t>
  </si>
  <si>
    <t>Rendimiento de los cultivos de regadío: Mijo</t>
  </si>
  <si>
    <t>Irrigated crop yield: Sorghum</t>
  </si>
  <si>
    <t>Rendement des cultures irriguées: Sorgho</t>
  </si>
  <si>
    <t>Rendimiento de los cultivos de regadío: Sorgo</t>
  </si>
  <si>
    <t>Irrigated crop yield: Other cereals</t>
  </si>
  <si>
    <t>Rendement des cultures irriguées: Autres céréales</t>
  </si>
  <si>
    <t>Rendimiento de los cultivos de regadío: Otros cereales</t>
  </si>
  <si>
    <t>Irrigated crop yield: Potatoes</t>
  </si>
  <si>
    <t>Rendement des cultures irriguées: Pommes de terre</t>
  </si>
  <si>
    <t>Rendimiento de los cultivos de regadío: patatas</t>
  </si>
  <si>
    <t>Irrigated crop yield: Cassava</t>
  </si>
  <si>
    <t>Rendement des cultures irriguées: Cassava</t>
  </si>
  <si>
    <t>Rendimiento de los cultivos de regadío: Yuca</t>
  </si>
  <si>
    <t>Irrigated crop yield: Other roots and tubers</t>
  </si>
  <si>
    <t>Rendement des cultures irriguées: Autres racines et tubercules</t>
  </si>
  <si>
    <t>Rendimiento de los cultivos de regadío: Otras raíces y tubérculos</t>
  </si>
  <si>
    <t>Irrigated crop yield: Plantains</t>
  </si>
  <si>
    <t>Rendement des cultures irriguées: Plantains</t>
  </si>
  <si>
    <t>Rendimiento de los cultivos de regadío: Plátanos</t>
  </si>
  <si>
    <t>Irrigated crop yield: Sugar cane</t>
  </si>
  <si>
    <t>Rendement des cultures irriguées: Canne à sucre</t>
  </si>
  <si>
    <t>Rendimiento de los cultivos de regadío: la caña de azúcar</t>
  </si>
  <si>
    <t>Irrigated crop yield: Sugar beet</t>
  </si>
  <si>
    <t>Rendement des cultures irriguées: Betterave à sucre</t>
  </si>
  <si>
    <t>Rendimiento de los cultivos de regadío: remolacha azucarera</t>
  </si>
  <si>
    <t>Irrigated crop yield: Pulses</t>
  </si>
  <si>
    <t>Rendement des cultures irriguées: Légumineuses</t>
  </si>
  <si>
    <t>Rendimiento de los cultivos de regadío: Legumbres</t>
  </si>
  <si>
    <t>Irrigated crop yield: Vegetables</t>
  </si>
  <si>
    <t>Rendement des cultures irriguées: Légumes</t>
  </si>
  <si>
    <t>Rendimiento de los cultivos de regadío: hortalizas</t>
  </si>
  <si>
    <t>Irrigated crop yield: Bananas</t>
  </si>
  <si>
    <t>Rendement des cultures irriguées: Bananas</t>
  </si>
  <si>
    <t>Rendimiento de los cultivos de regadío: Banano</t>
  </si>
  <si>
    <t>Irrigated crop yield: Citrus</t>
  </si>
  <si>
    <t>Rendement des cultures irriguées: Citrus</t>
  </si>
  <si>
    <t>Rendimiento de los cultivos de regadío: cítricos</t>
  </si>
  <si>
    <t>Irrigated crop yield: Cocoa beans</t>
  </si>
  <si>
    <t>Rendement des cultures irriguées: Fèves de cacao</t>
  </si>
  <si>
    <t>Rendimiento de los cultivos de regadío: Granos de cacao</t>
  </si>
  <si>
    <t>Irrigated crop yield: Coffee</t>
  </si>
  <si>
    <t>Rendement des cultures irriguées: Café</t>
  </si>
  <si>
    <t>Rendimiento de los cultivos de regadío: Café</t>
  </si>
  <si>
    <t>Irrigated crop yield: Tea</t>
  </si>
  <si>
    <t>Rendement des cultures irriguées: Thé</t>
  </si>
  <si>
    <t>Rendimiento de los cultivos de regadío: Té</t>
  </si>
  <si>
    <t>Irrigated crop yield: Tobacco</t>
  </si>
  <si>
    <t>Rendement des cultures irriguées: Tabac</t>
  </si>
  <si>
    <t>Rendimiento de los cultivos de regadío: Tabaco</t>
  </si>
  <si>
    <t>Irrigated crop yield: Cotton</t>
  </si>
  <si>
    <t>Rendement des cultures irriguées: Cotton</t>
  </si>
  <si>
    <t>Rendimiento de los cultivos de regadío: Algodón</t>
  </si>
  <si>
    <t>Irrigated crop yield: Rubber</t>
  </si>
  <si>
    <t>Rendement des cultures irriguées: Caoutchouc</t>
  </si>
  <si>
    <t>Rendimiento de los cultivos de regadío: Caucho</t>
  </si>
  <si>
    <t>Irrigated crop yield: Fodder</t>
  </si>
  <si>
    <t>Rendement des cultures irriguées: Fourrage</t>
  </si>
  <si>
    <t>Rendimiento de los cultivos de regadío: Forraje</t>
  </si>
  <si>
    <t>Irrigated crop yield: Oil palm</t>
  </si>
  <si>
    <t>Rendement des cultures irriguées: Palmier à huile</t>
  </si>
  <si>
    <t>Rendimiento de los cultivos de regadío: palma de aceite</t>
  </si>
  <si>
    <t>Irrigated crop yield: Soybeans</t>
  </si>
  <si>
    <t>Rendement des cultures irriguées: Soja</t>
  </si>
  <si>
    <t>Rendimiento de los cultivos de regadío: Soja</t>
  </si>
  <si>
    <t>Irrigated crop yield: Groundnuts</t>
  </si>
  <si>
    <t>Rendement des cultures irriguées: Arachide</t>
  </si>
  <si>
    <t>Rendimiento de los cultivos de regadío: Cacahuetes</t>
  </si>
  <si>
    <t>Irrigated crop yield: Sunflower</t>
  </si>
  <si>
    <t>Rendement des cultures irriguées: Tournesol</t>
  </si>
  <si>
    <t>Rendimiento de los cultivos de regadío: de girasol</t>
  </si>
  <si>
    <t>Irrigated crop yield: Sesame</t>
  </si>
  <si>
    <t>Rendement des cultures irriguées: Sesame</t>
  </si>
  <si>
    <t>Rendimiento de los cultivos de regadío: Sesame</t>
  </si>
  <si>
    <t>Irrigated crop yield: Coconuts</t>
  </si>
  <si>
    <t>Rendement des cultures irriguées: Noix de coco</t>
  </si>
  <si>
    <t>Rendimiento de los cultivos de regadío: Cocos</t>
  </si>
  <si>
    <t>Irrigated crop yield: Flowers</t>
  </si>
  <si>
    <t>Rendement des cultures irriguées: Fleurs</t>
  </si>
  <si>
    <t>Rendimiento de los cultivos de regadío: Flores</t>
  </si>
  <si>
    <t>% of total country area cultivated</t>
  </si>
  <si>
    <t>% de la superficie totale du pays cultivé</t>
  </si>
  <si>
    <t>% de la superficie total del país cultivada</t>
  </si>
  <si>
    <t>[% of total country area cultivated] = 100*[&lt;a href="/nr/water/aquastat/work/glossary/search.html?submitBtn=-1&amp;termId=4103&amp;lang=en"&gt;Cultivated area (arable land + permanent crops)&lt;/a&gt;]/[&lt;a href="/nr/water/aquastat/work/glossary/search.html?submitBtn=-1&amp;termId=4100&amp;lang=en"&gt;Total area of the country&lt;/a&gt;]</t>
  </si>
  <si>
    <t>[% de la superficie total del país cultivada] = 100*[&lt;a href="/nr/water/aquastat/work/glossary/search.html?submitBtn=-1&amp;termId=4103&amp;lang=es"&gt;Superficie cultivada (superficie arable + cultivos permanentes)&lt;/a&gt;]/[&lt;a href="/nr/water/aquastat/work/glossary/search.html?submitBtn=-1&amp;termId=4100&amp;lang=es"&gt;Superficie total del país&lt;/a&gt;]</t>
  </si>
  <si>
    <t>[% de la superficie totale du pays cultivé] = 100*[&lt;a href="/nr/water/aquastat/work/glossary/search.html?submitBtn=-1&amp;termId=4103&amp;lang=fr"&gt;Surface cultivée (terres arables + cultures permanentes)&lt;/a&gt;]/[&lt;a href="/nr/water/aquastat/work/glossary/search.html?submitBtn=-1&amp;termId=4100&amp;lang=fr"&gt;Superficie totale du pays&lt;/a&gt;]</t>
  </si>
  <si>
    <t>Prevalence of undernourishment (3-year average)</t>
  </si>
  <si>
    <t>Prévalence de la sous-alimentation (moyenne sur 3 ans)</t>
  </si>
  <si>
    <t>Prevalencia de la subalimentación (promedio de 3 años)</t>
  </si>
  <si>
    <t>This indicator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This is the traditional FAO hunger indicator, adopted as official Millennium Development Goal indicator for Goal 1, Target 1.9.More details on the methodology for computing the Prevalence of undernourishment are in Annex 2 of the State of Food Insecurity in the World 2013 Report (SOFI 2013). http://www.fao.org/docrep/018/i3434e/i3434e.pdf.</t>
  </si>
  <si>
    <t>Cet indicateur représente la probabilité qu'un individu sélectionné de manière aléatoire dans la population consomme une quantité de calories insuffisante pour couvrir ses besoins énergétiques nécessaires pour mener une vie saine. L'indicateur est calculé en comparant la distribution de probabilités de la consommation énergétique habituelle avec un seuil appelé le besoin énergétique minimum. Les deux sont basées sur la notion d'un individu moyen dans la population de référence. Cet indicateur est l'indicateur de la faim tel qu'estimé par la FAO et adopté comme indicateur officiel des Objectifs du Millénaire pour le Développemnent, Objectif 1, cible 1.9. Plus de détails sur la méthodologie utilisée pour estimer la prévalence de la sous alimentation sont fournis en Annex 2 de la publication sur l'Etat de l'Insecurité Alimentaire dans le Monde 2013 (SOFI 2013). http://www.fao.org/docrep/019/i3434f/i3434f.pdf.</t>
  </si>
  <si>
    <t>Este indicador expresa la probabilidad de que una persona seleccionada aleatoriamente de la población consume una cantidad de calorías insuficiente para cubrir su requerimiento de energía para una vida activa y saludable. El indicador se calcula comparando la distribución de  probabilidad del consumo calórico habitual diario con un nivel de umbral llamado ?Requerimiento mínimo de energía alimentaria?. Ambos se basan en la noción de un individuo promedio en la población de referencia. Es el indicador tradicional de hambre de la FAO, adoptado como indicador oficial para el Objetivo 1, Meta 1.9, de los Objetivos de Desarrollo del Milenio. Más detalles sobre la metodología para el cálculo de la prevalencia de la subalimentación se encuentran en el Anexo 2 del informe Estado de la Inseguridad Alimentaria en el Mundo 2013 (SOFI 2013). http://www.fao.org/docrep/018/i3434e/i3434s.pdf.</t>
  </si>
  <si>
    <t>[B@100fc185</t>
  </si>
  <si>
    <t>The indicator is calculated on 3-year averages. Year shown in the results page is the last year of the 3-year period.L'indicateur est calculé comme la moyenne des 3 années. Année montrée est la dernière année de la période de 3 ans. El indicador se calcula en promedios de 3 años. Año que se muestra es el último año del período de 3 años.</t>
  </si>
  <si>
    <t>[Prevalence of undernourishment (3-year average)] = 100*[&lt;a href="/nr/water/aquastat/data/glossary/search.html?submitBtn=-1&amp;termId=4473&amp;lang=en"&gt;Number people undernourished (3-year average)&lt;/a&gt;]/[&lt;a href="/nr/water/aquastat/data/glossary/search.html?submitBtn=-1&amp;termId=4104&amp;lang=en"&gt;Total population&lt;/a&gt;]</t>
  </si>
  <si>
    <t>[Prevalencia de la subalimentación (promedio de 3 años)] = 100*[&lt;a href="/nr/water/aquastat/data/glossary/search.html?submitBtn=-1&amp;termId=4473&amp;lang=es"&gt;Número de personas subnutridas (promedio de 3 años)&lt;/a&gt;]/[&lt;a href="/nr/water/aquastat/data/glossary/search.html?submitBtn=-1&amp;termId=4104&amp;lang=es"&gt;Población total&lt;/a&gt;]</t>
  </si>
  <si>
    <t>[Prévalence de la sous-alimentation (moyenne sur 3 ans)] = 100*[&lt;a href="/nr/water/aquastat/data/glossary/search.html?submitBtn=-1&amp;termId=4473&amp;lang=fr"&gt;Nombre de personnes sous-alimentées (moyenne sur 3 ans)&lt;/a&gt;]/[&lt;a href="/nr/water/aquastat/data/glossary/search.html?submitBtn=-1&amp;termId=4104&amp;lang=fr"&gt;Population totale&lt;/a&gt;]</t>
  </si>
  <si>
    <t>Freshwater withdrawal by households (self-abstracted)</t>
  </si>
  <si>
    <t>Prélèvements d'eau par les ménages</t>
  </si>
  <si>
    <t>Extracción de agua para los hogares</t>
  </si>
  <si>
    <t>Water withdrawal for manufactured products</t>
  </si>
  <si>
    <t>Prélèvement d'eau pour les produits manufacturés</t>
  </si>
  <si>
    <t>Extracción de agua para los productos manufacturados</t>
  </si>
  <si>
    <t>Water withdrawal for other industries</t>
  </si>
  <si>
    <t>Prélèvement d'eau pour d'autres industries</t>
  </si>
  <si>
    <t>Extracción de agua para otras industrias</t>
  </si>
  <si>
    <t>Agricultural fresh surface water withdrawal (self-abstracted)</t>
  </si>
  <si>
    <t>Prélèvement d'eau douce superficielle pour l'agriculture (auto-abstraction)</t>
  </si>
  <si>
    <t>Extracción de agua dulce superficial agrícola (extracción propia)</t>
  </si>
  <si>
    <t>Industrial fresh surface water withdrawal (self-abstracted)</t>
  </si>
  <si>
    <t>Prélèvement d'eau douce superficielle pour les usages industriels (auto-abstraction)</t>
  </si>
  <si>
    <t>Extracción de agua dulce superficial industrial (extracción propia)</t>
  </si>
  <si>
    <t>Municipal fresh surface water withdrawal (self-abstracted)</t>
  </si>
  <si>
    <t>Prélèvement d'eau douce superficielle pour les municipalités (auto-abstraction)</t>
  </si>
  <si>
    <t>Extracción de agua dulce superficial municipal (extracción propia)</t>
  </si>
  <si>
    <t xml:space="preserve">Agricultural fresh groundwater withdrawal (self-abstracted) </t>
  </si>
  <si>
    <t>Prélèvement d'eau douce souterraine pour l'agriculture (auto-abstraction)</t>
  </si>
  <si>
    <t>Extracción de agua dulce subterránea agrícola (extracción propia)</t>
  </si>
  <si>
    <t>Industrial fresh groundwater withdrawal (self-abstracted)</t>
  </si>
  <si>
    <t>Prélèvement d'eau douce souterraine pour les usages industriels (auto-abstraction)</t>
  </si>
  <si>
    <t>Extracción de agua dulce subterránea industrial (extracción propia)</t>
  </si>
  <si>
    <t>Municipal fresh groundwater withdrawal (self-abstracted)</t>
  </si>
  <si>
    <t>Prélèvement d'eau douce souterraine pour les municipalités (auto-abstraction)</t>
  </si>
  <si>
    <t>Extracción de agua dulce subterránea municipal (extracción propia)</t>
  </si>
  <si>
    <t>Agricultural freshwater withdrawal (self-abstracted)</t>
  </si>
  <si>
    <t>Prélèvement d'eau douce pour l'agriculture (auto-abstraction)</t>
  </si>
  <si>
    <t>Extracción de agua dulce agrícola (extracción propia)</t>
  </si>
  <si>
    <t>Industrial freshwater withdrawal (self-abstracted)</t>
  </si>
  <si>
    <t>Prélèvement d'eau douce pour les usages industriels (auto-abstraction)</t>
  </si>
  <si>
    <t>Extracción de agua dulce industrial (extracción propia)</t>
  </si>
  <si>
    <t>Municipal freshwater withdrawal (total)</t>
  </si>
  <si>
    <t>Prélèvement d'eau douce pour les municipalités (total)</t>
  </si>
  <si>
    <t>Extracción de agua dulce municipal (extracción propia)</t>
  </si>
  <si>
    <t>Fresh groundwater withdrawal for irrigation (self-abstracted)</t>
  </si>
  <si>
    <t>Prélèvement d'eau douce souterraine pour l'irrigation (auto-abstraction)</t>
  </si>
  <si>
    <t>Extracción de agua dulce subterránea para riego (extracción propia)</t>
  </si>
  <si>
    <t>Desalinated water for agriculture</t>
  </si>
  <si>
    <t>Eau dessalée pour les usages agricoles</t>
  </si>
  <si>
    <t>Agua desalinizada para agricultura</t>
  </si>
  <si>
    <t>Freshwater withdrawal by water supply entity</t>
  </si>
  <si>
    <t>Prélèvement d'eau douce par les Entités d'Approvisionnement en Eau</t>
  </si>
  <si>
    <t>Extracción de agua dulce de la entidad suministradora de agua</t>
  </si>
  <si>
    <t>Fresh surface water withdrawal for irrigation (self-abstracted)</t>
  </si>
  <si>
    <t>Prélèvement d'eau douce superficielle pour l'irrigation (auto-abstraction)</t>
  </si>
  <si>
    <t>Extracción de agua dulce superficial para riego (extracción propia)</t>
  </si>
  <si>
    <t>Freshwater withdrawal by services (self-abstracted)</t>
  </si>
  <si>
    <t>Prélèvement d'eau douce par les activités de service (auto-abstraction)</t>
  </si>
  <si>
    <t>Extracción de agua dulce de los servicios (extracción propia)</t>
  </si>
  <si>
    <t>Water from Water Supply Entity used by agriculture</t>
  </si>
  <si>
    <t>Eau fournie par une Entité d'Approvisionnement en Eau utilisée pour l'agriculture</t>
  </si>
  <si>
    <t>Agua de Entidad Suministradora de Agua usada en agricultura</t>
  </si>
  <si>
    <t>Water from Water Supply Entity used by industry</t>
  </si>
  <si>
    <t>Eau fournie par une Entité d'Approvisionnement en Eau utilisée pour les usages industriels</t>
  </si>
  <si>
    <t>Agua de Entidad Suministradora de Agua usada en industria</t>
  </si>
  <si>
    <t>Water from Water Supply Entity used by households</t>
  </si>
  <si>
    <t>Eau fournie par une Entité d'Approvisionnement en Eau utilisée par les ménages</t>
  </si>
  <si>
    <t>Agua de Entidad Suministradora de Agua usada en hogares</t>
  </si>
  <si>
    <t>Total water used (withdrawal and WSE)</t>
  </si>
  <si>
    <t>Eau totale utilisée (prélèvement et EAE)</t>
  </si>
  <si>
    <t>Agua total usada (extracciones y ESA)</t>
  </si>
  <si>
    <t>Total water used by agriculture</t>
  </si>
  <si>
    <t>Eau totale utilisée pour l'agriculture</t>
  </si>
  <si>
    <t>Agua total usada en agricultura</t>
  </si>
  <si>
    <t>Total water used by industry</t>
  </si>
  <si>
    <t>Eau totale utilisée pour les usages industriels</t>
  </si>
  <si>
    <t>Agua total usada en industria</t>
  </si>
  <si>
    <t>Total water used by households</t>
  </si>
  <si>
    <t>Eau totale utilisée pour les ménages</t>
  </si>
  <si>
    <t>Agua total usada en hogares</t>
  </si>
  <si>
    <t>Total Water Supply Entity (WSE) water used</t>
  </si>
  <si>
    <t>Eau totale utilisée fournie par une Entité d'Approvisionnement en Eau (EAE)</t>
  </si>
  <si>
    <t>Agua total usada de Entidad Suministradora de Agua (ESA)</t>
  </si>
  <si>
    <t>Freshwater withdrawal for irrigation (self-abstracted)</t>
  </si>
  <si>
    <t>Prélèvement d'eau douce pour l'irrigation (auto-abstraction)</t>
  </si>
  <si>
    <t>Extracción de agua dulce para riego (extracción propia)</t>
  </si>
  <si>
    <t>In-stream water usage by hydropower plants</t>
  </si>
  <si>
    <t>Usage de l'eau par les centrales hydroélectriques dans le cours d'eau</t>
  </si>
  <si>
    <t>Uso de agua por plantas hidroeléctrica en la corriente del río</t>
  </si>
  <si>
    <t>Exploitable: total renewable surface water</t>
  </si>
  <si>
    <t>Ressources exploitables: eaux superficielles renouvelables totales</t>
  </si>
  <si>
    <t>Recursos aprovechables: aguas superficiales renovables totales</t>
  </si>
  <si>
    <t>[Exploitable: total renewable surface water] = [&lt;a href="/nr/water/aquastat/data/glossary/search.html?submitBtn=-1&amp;termId=4193&amp;lang=en"&gt;Exploitable: regular renewable surface water&lt;/a&gt;]+[&lt;a href="/nr/water/aquastat/data/glossary/search.html?submitBtn=-1&amp;termId=4194&amp;lang=en"&gt;Exploitable: irregular renewable surface water&lt;/a&gt;]</t>
  </si>
  <si>
    <t>[Recursos aprovechables: aguas superficiales renovables totales] = [&lt;a href="/nr/water/aquastat/data/glossary/search.html?submitBtn=-1&amp;termId=4193&amp;lang=es"&gt;Recursos aprovechables: aguas superficiales renovables permanentes&lt;/a&gt;]+[&lt;a href="/nr/water/aquastat/data/glossary/search.html?submitBtn=-1&amp;termId=4194&amp;lang=es"&gt;Recursos aprovechables: aguas superficiales renovables no permanentes&lt;/a&gt;]</t>
  </si>
  <si>
    <t>[Ressources exploitables: eaux superficielles renouvelables totales] = [&lt;a href="/nr/water/aquastat/data/glossary/search.html?submitBtn=-1&amp;termId=4193&amp;lang=fr"&gt;Ressources exploitables: eaux superficielles renouvelables régulières&lt;/a&gt;]+[&lt;a href="/nr/water/aquastat/data/glossary/search.html?submitBtn=-1&amp;termId=4194&amp;lang=fr"&gt;Ressources exploitables: eaux superficielles renouvelables irrégulières&lt;/a&gt;]</t>
  </si>
  <si>
    <t>Water reserved for ecosystems</t>
  </si>
  <si>
    <t>Eau réservée pour les écosystèmes</t>
  </si>
  <si>
    <t>Agua reservada para los ecosistemas</t>
  </si>
  <si>
    <t>Industrial water withdrawal per capita</t>
  </si>
  <si>
    <t>Prélèvement d'eau pour les usages industriels par habitant</t>
  </si>
  <si>
    <t>Extracción de agua industrial par cápita</t>
  </si>
  <si>
    <t>[Industrial water withdrawal per capita] = [&lt;a href="/nr/water/aquastat/data/glossary/search.html?submitBtn=-1&amp;termId=4252&amp;lang=en"&gt;Industrial water withdrawal&lt;/a&gt;]*1000000/[&lt;a href="/nr/water/aquastat/data/glossary/search.html?submitBtn=-1&amp;termId=4104&amp;lang=en"&gt;Total population&lt;/a&gt;]</t>
  </si>
  <si>
    <t>[Extracción de agua industrial par cápita] = [&lt;a href="/nr/water/aquastat/data/glossary/search.html?submitBtn=-1&amp;termId=4252&amp;lang=es"&gt;Extracción de agua industrial&lt;/a&gt;]*1000000/[&lt;a href="/nr/water/aquastat/data/glossary/search.html?submitBtn=-1&amp;termId=4104&amp;lang=es"&gt;Población total&lt;/a&gt;]</t>
  </si>
  <si>
    <t>[Prélèvement d'eau pour les usages industriels par habitant] = [&lt;a href="/nr/water/aquastat/data/glossary/search.html?submitBtn=-1&amp;termId=4252&amp;lang=fr"&gt;Prélèvement d'eau pour les usages industriels&lt;/a&gt;]*1000000/[&lt;a href="/nr/water/aquastat/data/glossary/search.html?submitBtn=-1&amp;termId=4104&amp;lang=fr"&gt;Population totale&lt;/a&gt;]</t>
  </si>
  <si>
    <t>Agricultural water withdrawal per capita</t>
  </si>
  <si>
    <t>Prélèvement d'eau pour l'agriculture par habitant</t>
  </si>
  <si>
    <t>Extracción de agua agrícola par cápita</t>
  </si>
  <si>
    <t>[Agricultural water withdrawal per capita] = [&lt;a href="/nr/water/aquastat/work/glossary/search.html?submitBtn=-1&amp;termId=4250&amp;lang=en"&gt;Agricultural water withdrawal&lt;/a&gt;]*1000000/[&lt;a href="/nr/water/aquastat/work/glossary/search.html?submitBtn=-1&amp;termId=4104&amp;lang=en"&gt;Total population&lt;/a&gt;]</t>
  </si>
  <si>
    <t>[Extracción de agua agrícola par cápita] = [&lt;a href="/nr/water/aquastat/work/glossary/search.html?submitBtn=-1&amp;termId=4250&amp;lang=es"&gt;Extracción de agua agrícola&lt;/a&gt;]*1000000/[&lt;a href="/nr/water/aquastat/work/glossary/search.html?submitBtn=-1&amp;termId=4104&amp;lang=es"&gt;Población total&lt;/a&gt;]</t>
  </si>
  <si>
    <t>[Prélèvement d'eau pour l'agriculture par habitant] = [&lt;a href="/nr/water/aquastat/work/glossary/search.html?submitBtn=-1&amp;termId=4250&amp;lang=fr"&gt;Prélèvement d'eau pour l'agriculture &lt;/a&gt;]*1000000/[&lt;a href="/nr/water/aquastat/work/glossary/search.html?submitBtn=-1&amp;termId=4104&amp;lang=fr"&gt;Population totale&lt;/a&gt;]</t>
  </si>
  <si>
    <t>Area equipped for irrigation by direct use of not treated municipal wastewater</t>
  </si>
  <si>
    <t>Superficie équipée pour l'irrigation par l'utilisation directe d'eaux usées municipales non traitées</t>
  </si>
  <si>
    <t>Superficie equipada para el riego: uso directo de agua residual municipal no tratada</t>
  </si>
  <si>
    <t>[Area equipped for irrigation by direct use of not treated municipal wastewater] = [&lt;a href="/nr/water/aquastat/work/glossary/search.html?submitBtn=-1&amp;termId=4513&amp;lang=en"&gt;Area equipped for irrigation by direct use of non-treated municipal wastewater &lt;/a&gt;]</t>
  </si>
  <si>
    <t>[Superficie equipada para el riego: uso directo de agua residual municipal no tratada] = [&lt;a href="/nr/water/aquastat/work/glossary/search.html?submitBtn=-1&amp;termId=4513&amp;lang=es"&gt;Superficie equipada para el riego: uso directo de agua residual municipal no-tratada&lt;/a&gt;]</t>
  </si>
  <si>
    <t>[Superficie équipée pour l'irrigation par l'utilisation directe d'eaux usées municipales non traitées] = [&lt;a href="/nr/water/aquastat/work/glossary/search.html?submitBtn=-1&amp;termId=4513&amp;lang=fr"&gt;Superficie équipée pour l'irrigation par l'utilisation directe d'eaux usées municipales non-traitées&lt;/a&gt;]</t>
  </si>
  <si>
    <t>Harvested irrigated temporary crop area: Other cereals</t>
  </si>
  <si>
    <t>Superficie des cultures temporaires irriguées et récoltées: Autres céréales</t>
  </si>
  <si>
    <t>Superficie cosechada de cultivo temporal regado: Otros cereales</t>
  </si>
  <si>
    <t>Freshwater withdrawal as % of total water withdrawal</t>
  </si>
  <si>
    <t>Prélèvement d'eau douce en % du prélèvement d'eau total</t>
  </si>
  <si>
    <t>Extracción de agua dulce como % de la extracción total de agua</t>
  </si>
  <si>
    <t>[Freshwater withdrawal as % of total water withdrawal] = 100*[&lt;a href="/nr/water/aquastat/data/glossary/search.html?submitBtn=-1&amp;termId=4263&amp;lang=en"&gt;Total freshwater withdrawal (primary and secondary)&lt;/a&gt;]/[&lt;a href="/nr/water/aquastat/data/glossary/search.html?submitBtn=-1&amp;termId=4253&amp;lang=en"&gt;Total water withdrawal&lt;/a&gt;]</t>
  </si>
  <si>
    <t>[Extracción de agua dulce como % de la extracción total de agua] = 100*[&lt;a href="/nr/water/aquastat/data/glossary/search.html?submitBtn=-1&amp;termId=4263&amp;lang=es"&gt;Extracción total de agua dulce (primaria y secundaria)&lt;/a&gt;]/[&lt;a href="/nr/water/aquastat/data/glossary/search.html?submitBtn=-1&amp;termId=4253&amp;lang=es"&gt;Extraccion total de agua (suma de sectores)&lt;/a&gt;]</t>
  </si>
  <si>
    <t>[Prélèvement d'eau douce en % du prélèvement d'eau total] = 100*[&lt;a href="/nr/water/aquastat/data/glossary/search.html?submitBtn=-1&amp;termId=4263&amp;lang=fr"&gt;Prélèvement d'eau douce total (primaire et secondaire)&lt;/a&gt;]/[&lt;a href="/nr/water/aquastat/data/glossary/search.html?submitBtn=-1&amp;termId=4253&amp;lang=fr"&gt;Prélèvement d'eau total (somme des secteurs)&lt;/a&gt;]</t>
  </si>
  <si>
    <t>Overlap: between surface water and groundwater</t>
  </si>
  <si>
    <t>Part commune: aux eaux superficielle et aux eaux souterraines</t>
  </si>
  <si>
    <t>Superposición o parte común: entre aguas superficiales y subterráneas</t>
  </si>
  <si>
    <t>[Overlap: between surface water and groundwater] = [&lt;a href="/nr/water/aquastat/data/glossary/search.html?submitBtn=-1&amp;termId=4156&amp;lang=en"&gt;Overlap between surface water and groundwater&lt;/a&gt;]</t>
  </si>
  <si>
    <t>[Superposición o parte común: entre aguas superficiales y subterráneas] = [&lt;a href="/nr/water/aquastat/data/glossary/search.html?submitBtn=-1&amp;termId=4156&amp;lang=es"&gt;Superposición o parte común entre aguas superficiales y subterraneas&lt;/a&gt;]</t>
  </si>
  <si>
    <t>[Part commune: aux eaux superficielle et aux eaux souterraines] = [&lt;a href="/nr/water/aquastat/data/glossary/search.html?submitBtn=-1&amp;termId=4156&amp;lang=fr"&gt;Part commune aux eaux superficielle et aux eaux souterraines&lt;/a&gt;]</t>
  </si>
  <si>
    <t>Superficie equipada para el riego: uso directo de agua residual municipal tratada</t>
  </si>
  <si>
    <t>[Area equipped for irrigation by direct use of treated municipal wastewater] = [&lt;a href="/nr/water/aquastat/work/glossary/search.html?submitBtn=-1&amp;termId=4465&amp;lang=en"&gt;Area equipped for irrigation by direct use of treated municipal wastewater&lt;/a&gt;]</t>
  </si>
  <si>
    <t>[Superficie equipada para el riego: uso directo de agua residual municipal tratada] = [&lt;a href="/nr/water/aquastat/work/glossary/search.html?submitBtn=-1&amp;termId=4465&amp;lang=es"&gt;Superficie equipada para el riego: uso directo de agua residual municipal tratada &lt;/a&gt;]</t>
  </si>
  <si>
    <t>[Superficie équipée pour l'irrigation par l'utilisation directe d'eaux usées municipales traitées] = [&lt;a href="/nr/water/aquastat/work/glossary/search.html?submitBtn=-1&amp;termId=4465&amp;lang=fr"&gt;Superficie équipée pour l'irrigation par l'utilisation directe d'eaux usées municipales traitées&lt;/a&gt;]</t>
  </si>
  <si>
    <t>Irrigated crop yield: Sweet potatoes</t>
  </si>
  <si>
    <t>Rendement des cultures irriguées: Patates douces</t>
  </si>
  <si>
    <t>Rendimiento de los cultivos de regadío: Batatas</t>
  </si>
  <si>
    <t>Municipal water withdrawal per capita (urban population)</t>
  </si>
  <si>
    <t>Prélèvement d'eau municipale par habitant (population urbaine)</t>
  </si>
  <si>
    <t>Extracción de agua municipal per cápita (Población urbana)</t>
  </si>
  <si>
    <t>[Municipal water withdrawal per capita (urban population)] = [&lt;a href="/nr/water/aquastat/data/glossary/search.html?submitBtn=-1&amp;termId=4251&amp;lang=en"&gt;Municipal water withdrawal&lt;/a&gt;]*1000000/[&lt;a href="/nr/water/aquastat/data/glossary/search.html?submitBtn=-1&amp;termId=4106&amp;lang=en"&gt;Urban population&lt;/a&gt;]</t>
  </si>
  <si>
    <t>[Extracción de agua municipal per cápita (Población urbana)] = [&lt;a href="/nr/water/aquastat/data/glossary/search.html?submitBtn=-1&amp;termId=4251&amp;lang=es"&gt;Extracción de agua municipal&lt;/a&gt;]*1000000/[&lt;a href="/nr/water/aquastat/data/glossary/search.html?submitBtn=-1&amp;termId=4106&amp;lang=es"&gt;Población urbana&lt;/a&gt;]</t>
  </si>
  <si>
    <t>[Prélèvement d'eau municipale par habitant (population urbaine)] = [&lt;a href="/nr/water/aquastat/data/glossary/search.html?submitBtn=-1&amp;termId=4251&amp;lang=fr"&gt;Prélèvement d'eau pour les municipalités&lt;/a&gt;]*1000000/[&lt;a href="/nr/water/aquastat/data/glossary/search.html?submitBtn=-1&amp;termId=4106&amp;lang=fr"&gt;Population urbaine&lt;/a&gt;]</t>
  </si>
  <si>
    <t>Desalinated water for municipalities</t>
  </si>
  <si>
    <t>Eau dessalée pour les municipalités</t>
  </si>
  <si>
    <t>Agua desalinizada para municipios</t>
  </si>
  <si>
    <t>Produced industrial wastewater</t>
  </si>
  <si>
    <t>Eaux usées industrielles produites</t>
  </si>
  <si>
    <t>Agua residual industrial producida</t>
  </si>
  <si>
    <t>[Direct use of treated municipal wastewater] = [&lt;a href="/nr/water/aquastat/data/glossary/search.html?submitBtn=-1&amp;termId=4265&amp;lang=en"&gt;Direct use of treated municipal wastewater&lt;/a&gt;]</t>
  </si>
  <si>
    <t>[Uso directo de agua residual municipal tratada] = [&lt;a href="/nr/water/aquastat/data/glossary/search.html?submitBtn=-1&amp;termId=4265&amp;lang=es"&gt;Uso directo de agua residual municipal tratada&lt;/a&gt;]</t>
  </si>
  <si>
    <t>[Utilisation directe d'eaux usées municipales traitées] = [&lt;a href="/nr/water/aquastat/data/glossary/search.html?submitBtn=-1&amp;termId=4265&amp;lang=fr"&gt;Utilisation directe d'eaux usées municipales traitées &lt;/a&gt;]</t>
  </si>
  <si>
    <t>Treated wastewater discharged (part of secondary freshwater)</t>
  </si>
  <si>
    <t>Eaux usées traitées rejetées (partie de l' eau douce secondaire)</t>
  </si>
  <si>
    <t>Agua residual tratada descargada (parte del agua dulce secundaria)</t>
  </si>
  <si>
    <t>Capacité des stations d'épuration municipales</t>
  </si>
  <si>
    <t>Capacidad de las instalaciones de tratamiento de aguas residuales</t>
  </si>
  <si>
    <t>Nombre de stations d'épuration municipales</t>
  </si>
  <si>
    <t>Numéro de instalaciones de tratamiento de aguas residuales</t>
  </si>
  <si>
    <t>Gender Inequality Index (GII) [equality = 0; inequality = 1)</t>
  </si>
  <si>
    <t>Indice d'inégalités de genre (IIG) (égalité = 0; inégalité = 1)</t>
  </si>
  <si>
    <t>Indice de desigualdad de género (IDG) (igualdad = 0; desigualdad = 1)</t>
  </si>
  <si>
    <t>The Gender Inequality Index (GII) is built on the same framework as the Human Development Index (HDI) ? to better expose differences in the distribution of achievements between women and men. It measures the human development costs of gender inequality, thus the higher the GII value the more disparities between females and males. The GII values vary tremendously across countries, they range from 0.021 to 0.733. Countries with high gender inequality also experience more unequal distribution of human development.</t>
  </si>
  <si>
    <t>L'Indice d'inégalités de genre (IIG) est conçu sur le même modèle que l'Indice de développement humain (IDH)  ? pour mieux révéler les différences de répartition en termes de réalisations entre les femmes et les hommes. Il mesure les coûts de l'inégalité de genre en termes de développement. Cela signifie que plus la valeur de l'IIG est élevée, plus les disparités entre les femmes et les hommes sont importantes. Les valeurs de l'IIG varient considérablement entre les pays, passant de 0.021 à 0.073. Les pays présentant une inégalité de genre élevée présentent également une répartition plus inégale du développement humain.</t>
  </si>
  <si>
    <t xml:space="preserve">El Índice de Desigualdad de Género (IDG) se ha creado en el mismo marco que el Índice de Desarrollo Humano (IDH) ? para exponer de una mejor forma las diferencias en la distribución de los logros entre mujeres y hombres. Mide los costes de desarrollo humano de la desigualdad de género; por lo tanto, cuanto mayor sea el valor del IDG más desigualdad habrá entre mujeres y hombres. Los valores del IDG varían enormemente entre países, oscilando entre 0.021 y 0.733. Los países con una desigualdad de género alta también experimentan una distribución del desarrollo humano más desigual. </t>
  </si>
  <si>
    <t>[B@643b1d11</t>
  </si>
  <si>
    <t>% of economically active population active in agriculture</t>
  </si>
  <si>
    <t>% de la population économiquement active qui est active en agriculture</t>
  </si>
  <si>
    <t>[% of economically active population active in agriculture] = 100*[Population economically active in agriculture]/[Population economically active]</t>
  </si>
  <si>
    <t>[] = 100*[Población económicamente activa en la agricultura]/[Población económicamente activa]</t>
  </si>
  <si>
    <t>[% de la population économiquement active qui est active en agriculture] = 100*[Population économiquement active en agriculture ]/[Population économiquement active ]</t>
  </si>
  <si>
    <t>Area equipped for irrigation by desalinated water</t>
  </si>
  <si>
    <t>Superficie équipée pour l'irrigation à partir de l'eau dessalée</t>
  </si>
  <si>
    <t>Superficie equipada para el riego: riego con agua desalinizada</t>
  </si>
  <si>
    <t xml:space="preserve">Portion of the equipped for irrigation area that is irrigated by desalinated water </t>
  </si>
  <si>
    <t xml:space="preserve">Partie de la superficie équipée pour l?irrigation qui est irriguée en utilisant l'eau dessalée </t>
  </si>
  <si>
    <t>Parte de la superficie con infraestructura de riego que se riega a través de la utilización de agua desalinizada</t>
  </si>
  <si>
    <t>% of area equipped for irrigation by desalinated water</t>
  </si>
  <si>
    <t>% de la superficie équipée à partir de l'eau dessalée</t>
  </si>
  <si>
    <t>% de superficie equipada para el riego regada con agua desalinizada</t>
  </si>
  <si>
    <t>[% of area equipped for irrigation by desalinated water] = 100*[&lt;a href="/nr/water/aquastat/data/glossary/search.html?submitBtn=-1&amp;termId=4539&amp;lang=en"&gt;Area equipped for irrigation by desalinated water&lt;/a&gt;]/[&lt;a href="/nr/water/aquastat/data/glossary/search.html?submitBtn=-1&amp;termId=4313&amp;lang=en"&gt;Area equipped for irrigation: total&lt;/a&gt;]</t>
  </si>
  <si>
    <t>[% de superficie equipada para el riego regada con agua desalinizada] = 100*[&lt;a href="/nr/water/aquastat/data/glossary/search.html?submitBtn=-1&amp;termId=4539&amp;lang=es"&gt;Superficie equipada para el riego: riego con agua desalinizada&lt;/a&gt;]/[&lt;a href="/nr/water/aquastat/data/glossary/search.html?submitBtn=-1&amp;termId=4313&amp;lang=es"&gt;Superficie equipada para el riego: total &lt;/a&gt;]</t>
  </si>
  <si>
    <t>[% de la superficie équipée à partir de l'eau dessalée] = 100*[&lt;a href="/nr/water/aquastat/data/glossary/search.html?submitBtn=-1&amp;termId=4539&amp;lang=fr"&gt;Superficie équipée pour l'irrigation à partir de l'eau dessalée&lt;/a&gt;]/[&lt;a href="/nr/water/aquastat/data/glossary/search.html?submitBtn=-1&amp;termId=4313&amp;lang=fr"&gt;Superficie totale équipée pour l'irrigation&lt;/a&gt;]</t>
  </si>
  <si>
    <t>Interannual variability (WRI)</t>
  </si>
  <si>
    <t>Variabilité interannuelle (WRI)</t>
  </si>
  <si>
    <t>Variabilidad interanual (WRI)</t>
  </si>
  <si>
    <t>A normalized indicator of the variation in water supply between years. Interannual variability is calculated as the standard deviation of annual total blue water divided by the mean of total blue water from 1950 to 2010. The indicator was created by the World Resources Institute (WRI) and ranges from 0-5, where 0 is lowest and 5 is highest. Values represent the "All-sector" indicator, and have been rounded to the nearest tenth by AQUASTAT. In WRI's analysis, 'water supply' refers to 'total blue water', which approximates naturalized river discharge (water that is consumed upstream is not removed). This was a one-time exercise and will be updated by WRI when new data is made available.</t>
  </si>
  <si>
    <t>Un indicateur normalisé de la variation de l'approvisionnement en eau entre les années. La variabilité interannuelle est calculée comme l'écart-type de l'eau bleue totale annuelle divisé par la moyenne de l'eau bleue totale de 1950 à 2010. L'indicateur a été créé par le World Resources Institute (WRI) et varie de 0-5, où 0 est le plus bas et 5 est le plus élevé. Les valeurs représentent l'indicateur «Tout-secteur", et ont été arrondies au dixième près par AQUASTAT. Dans l'analyse de WRI, «approvisionnement en eau» se réfère à «l'eau bleue totale», qui se rapproche du flux de la rivière naturalisé (l'eau qui est consommée en amont n?est pas éliminée). Ce fut un exercice ponctuel et sera mis à jour par WRI lorsque de nouvelles données sont disponibles.</t>
  </si>
  <si>
    <t>Un indicador normalizado de la variación en el suministro de agua entre años. La variabilidad interanual se calcula como la desviación estándar del agua azul total anual dividida por la media de agua azul total desde 1950 a 2010. El indicador fue creado por el Instituto de Recursos Mundiales (WRI) y varía de 0-5, donde 0 es el más bajo y 5 el más alto. Los valores representan el indicador "Todo-sector", y han sido redondeados a la decena más cercana por AQUASTAT. En el análisis de WRI, el 'suministro de agua' hace referencia al 'agua azul total', que se aproxima a la descarga de los ríos natural (no se retira el agua que se consume aguas arriba). Se trató de un solo ejercicio y WRI lo actualizará cuando haya nuevos datos disponibles.</t>
  </si>
  <si>
    <t>[B@2ef5e5e3</t>
  </si>
  <si>
    <t>Seasonal variability (WRI)</t>
  </si>
  <si>
    <t>Variabilité saisonnière (WRI)</t>
  </si>
  <si>
    <t>Variabilidad estacional (WRI)</t>
  </si>
  <si>
    <t>A normalized indicator of the variation in water supply between months of the year. Seasonal variability is calculated as the standard deviation of monthly total blue water divided by the mean of total blue water calculated using the monthly mean. The indicator was created by the World Resources Institute (WRI) and ranges from 0-5, where 0 is lowest and 5 is highest. Values represent the "All-sector" indicator, and have been rounded to the nearest tenth by AQUASTAT. In WRI's analysis, 'water supply' refers to 'total blue water', which approximates naturalized river discharge (water that is consumed upstream is not removed). This was a one-time exercise and will be updated by WRI when new data is made available.</t>
  </si>
  <si>
    <t>Un indicateur normalisé de la variation de l'approvisionnement en eau entre les mois de l'année. La variabilité saisonnière est calculée comme l'écart-type de l'eau bleue mensuelle totale divisé par la moyenne de l'eau bleue total calculée en utilisant la moyenne mensuelle. L'indicateur a été créé par le World Resources Institute (WRI) et varie de 0-5, où 0 est le plus bas et le plus élevé est 5. Les valeurs représentent l'indicateur «Tout-secteur", et ont été arrondies au dixième près par AQUASTAT. Dans l'analyse de WRI, «approvisionnement en eau» se réfère à «l'eau bleue totale», qui se rapproche du flux de la rivière naturalisé (l'eau qui est consommée en amont n?est pas éliminée). Ce fut un exercice ponctuel et sera mis à jour par WRI lorsque de nouvelles données sont disponibles.</t>
  </si>
  <si>
    <t>Un indicador normalizado de la variación en el suministro de agua entre los meses del año. La variabilidad estacional se calcula como la desviación estándar del agua azul total mensual dividida por la media de agua azul total calculada usando la media mensual. El indicador fue creado por el Instituto de Recursos Mundiales (WRI) y varía de 0-5, donde 0 es el más bajo y 5 el más alto. Los valores representan el indicador ?Todo-sector?, y han sido redondeados a la decena más cercana por AQUASTAT. En el análisis de WRI, el 'suministro de agua' hace referencia al 'agua azul total', que se aproxima a la descarga de los ríos natural (no se retira el agua que se consume aguas arriba). Se trató de un solo ejercicio y WRI lo actualizará cuando haya nuevos datos disponibles.</t>
  </si>
  <si>
    <t>[B@36d4b5c</t>
  </si>
  <si>
    <t>Flood occurrence (WRI)</t>
  </si>
  <si>
    <t>Fréquence des inondations (WRI)</t>
  </si>
  <si>
    <t>Frecuencia de inundaciones (WRI)</t>
  </si>
  <si>
    <t>A normalized indicator of the number of floods recorded from 1985 to 2011, using the total number of floods observed in that period. The indicator was created by the World Resources Institute (WRI) and ranges from 0-5, where 0 is lowest and 5 is highest. Values represent the "All-sector" indicator, and have been rounded to the nearest tenth by AQUASTAT. This was a one-time exercise and will be updated by WRI when new data is made available.</t>
  </si>
  <si>
    <t>Un indicateur normalisé du nombre d'inondations enregistrées de 1985 à 2011, en utilisant le nombre total des inondations observées pendant cette période. L'indicateur a été créé par le World Resources Institute (WRI) et varie de 0-5, où 0 est le plus bas et le plus élevé est 5. Les valeurs représentent l'indicateur «Tout-secteur», et ont été arrondies au dixième près par AQUASTAT. Ce fut un exercice ponctuel et sera mis à jour par le WRI lorsque de nouvelles données sont disponibles.</t>
  </si>
  <si>
    <t>Un indicador normalizado del número de inundaciones registradas desde 1985 a 2011, que usa el número total de inundaciones observadas en ese periodo. El indicador fue creado por el Instituto de Recursos Mundiales (WRI, por sus siglas en inglés) y varía de 0-5, donde 0 es el más bajo y 5 el más alto. Los valores representan el indicador "Todo-sector" y han sido redondeados a la decena más cercana por AQUASTAT. Se trató de un solo ejercicio y WRI lo actualizará cuando haya nuevos datos disponibles.</t>
  </si>
  <si>
    <t>[B@6d00a15d</t>
  </si>
  <si>
    <t>Gender Equality</t>
  </si>
  <si>
    <t>Égalité entre les hommes et les femmes</t>
  </si>
  <si>
    <t>Igualdad de género</t>
  </si>
  <si>
    <t>Gender equality means that men and women have equal conditions for realizing their full human rights and potential to contribute to national, political, economic, social and cultural development and to benefit from the results. In water management for agriculture this means that both men and women have equal conditions for using water for agricultural production, for contributing to its management and for benefiting from its use.</t>
  </si>
  <si>
    <t>L?égalité entre les hommes et les femmes signifie que les hommes et les femmes bénéficient des mêmes conditions pour réaliser leur plein potentiel et pour jouir pleinement de leurs droits aux fins de contribuer au développement national, politique, économique, social et culturel et de bénéficier des résultats atteints. Dans la gestion de l?eau à usage agricole, ceci veut dire que les hommes et les femmes jouissent des mêmes conditions quand il s?agit d?utiliser l?eau à des fins de production agricole, de contribuer à sa gestion et de bénéficier de son utilisation.</t>
  </si>
  <si>
    <t>Igualdad de género significa que los hombres y las mujeres están en igualdad de condiciones para la realización plena de sus derechos humanos y su potencial para contribuir al desarrollo nacional, político, económico, social y cultural y para beneficiarse de los resultados. En la gestión del agua para la agricultura, esto significa que tanto hombres como mujeres están en igualdad de condiciones para la utilización del agua para la producción agrícola, para contribuir a su gestión y para beneficiarse de su utilización.</t>
  </si>
  <si>
    <t>Gender Equity</t>
  </si>
  <si>
    <t>Parité hommes-femmes</t>
  </si>
  <si>
    <t>Equidad entre géneros</t>
  </si>
  <si>
    <t>Gender equity is the process of being fair to men and women. To ensure fairness, measures must often be available to compensate for historical and social disadvantages that prevent men and women from operating on a level playing field. Equity leads to equality. In the water sector gender equity often requires specific policies that focus on the technical capacity development of women and the hiring and promotion of women in water resources management to address their historical disadvantage in decision-making in these sectors.</t>
  </si>
  <si>
    <t>La parité hommes-femmes consiste à être équitable envers les hommes et les femmes. Pour assurer cette équité, il faut souvent prendre des mesures pour compenser les désavantages historiques et sociaux qui empêchent les hommes et les femmes d?agir sur un pied d?égalité. L?équité entraîne l?égalité. Dans le secteur de l?eau, la parité hommes-femmes exige souvent l?adoption de politiques précises qui portent sur le renforcement des capacités techniques des femmes et sur le recrutement et la promotion des femmes dans la gestion des ressources en eau, aux fins de corriger leur désavantage historique en matière de prise de décisions dans ces secteurs.</t>
  </si>
  <si>
    <t>La equidad entre géneros es el proceso de ser justos con los hombres y las mujeres. Para garantizar la justicia, a menudo tienen que existir algunas medidas para compensar las desventajas históricas y sociales que impiden a hombres y mujeres estar en una situación de igualdad. La equidad conduce a la igualdad. En el sector hídrico, la equidad de género suele requerir políticas específicas que se centren en el desarrollo de capacidades técnicas de las mujeres y en la contratación y promoción de mujeres en la gestión de recursos hídricos, para vencer así esta desventaja histórica a la que se enfrentan en la toma de decisiones en estos sectores.</t>
  </si>
  <si>
    <t>Empowerment</t>
  </si>
  <si>
    <t>Autonomisation</t>
  </si>
  <si>
    <t>Empoderamiento</t>
  </si>
  <si>
    <t>To achieve gender equality a process of empowerment should take place. Empowerment is about people ? both men and women ? taking control over their lives: setting their own agendas, gaining skills, building self-confidence, solving problems and developing self-reliance. No one can empower another: only the individual can empower himself or herself to make choices or to speak out. However, institutions including international cooperation agencies, local government agencies, NGOs, CSOs, etc. can support processes that can nurture self-empowerment of individuals or groups.</t>
  </si>
  <si>
    <t>Pour que l?égalité entre les hommes et les femmes devienne réalité, un processus d?autonomisation s?impose. L?autonomisation signifie que chacun, homme ou femme, prend sa vie en main : établir ses priorités, accroître ses compétences, prendre davantage confiance en soi, résoudre des problèmes et devenir autonome. L?autonomie ne peut venir que de soi : l?individu est le seul à pouvoir devenir à même d?opérer des choix ou de s?exprimer. Toutefois, les institutions, dont les agences internationales de coopération, les agences gouvernementales locales, les ONG, les OSC, entre autres, peuvent soutenir les processus susceptibles de favoriser l?autonomisation des personnes ou des groupes.</t>
  </si>
  <si>
    <t>Para alcanzar la igualdad entre los géneros debe tener lugar un proceso de empoderamiento. El empoderamiento tiene que ver con el hecho de que las personas, tanto hombres como mujeres adquieran el control sobre sus vidas: establecen sus propios temas de interés, adquirieren habilidades, crean confianza en sí mismas, resuelven problemas y desarrollan confianza en si mismas. Nadie puede dotar de poderes a otro: únicamente cada persona puede empoderarse a sí misma para poder hacer elecciones o expresar sus opiniones. Sin embargo, instituciones como organismos de cooperación internacional, entidades del gobierno local, ONG, OSC, etc. pueden apoyar procesos que generen el auto-empoderamiento de individuos o grupos.</t>
  </si>
  <si>
    <t>Agricultural water management</t>
  </si>
  <si>
    <t>Gestion de l'eau agricole</t>
  </si>
  <si>
    <t>Gestión del agua para usos agrícolas</t>
  </si>
  <si>
    <t>ICID,2002:&lt;br&gt;1) Planned development, distribution and use of water resources, in accordance with predetermined objectives and with respect to both quantity and quality of the water resources; 2) It is the specific control of all human intervention on surface and subterranean water. Every planning activity that has something to do with water can be looked upon as water management in the broadest sense of the term; 3) One of the branches of national economy dealing with integration of all the activities aimed at a systematic control of the interrelation between water and society, with the main purpose of decreasing damages caused by water on the one hand and exploiting it on the other hand in a technically and economically optimal way. &lt;br&gt;&lt;br&gt;FAO, 2013: &lt;br&gt;In agriculture, water is managed for the production of crops for food, fibre, fuel, and oils and for fisheries and livestock husbandry. The important dimensions of agricultural water management are: a) The scale and management of systems, and whether they are individually or communally managed; b) The institutional environment, including land and water rights, and policies towards infrastructure development, water allocation, and environmental protection; c) Payment for infrastructure, its operation and maintenance, and the water services provided, and whether these are from individual, private, community, or public funds. In a developing context it should include the overarching question: How can water in agriculture be developed and managed to help end poverty and hunger, ensure environmentally sustainable practices, and find the right balance between food and environmental security?</t>
  </si>
  <si>
    <t>ICID, 2002:&lt;br&gt; 1) Mise en valeur, distribution et utilisation planifiées des ressources en eau en application d'objectifs prédéterminés et compte tenu de la quantité et de la qualité desdites ressources; 2) Contrôle spécifique de toute intervention humaine sur les eaux superficielles et souterraines. Toute activité de planification relative à l'eau peut être considérée comme appartenant à la gestion de l'eau au sens large; 3) Branche de l'économie nationale s'occupant d'intégrer toutes les activités dont le but est un contrôle systématique des relations entre l'eau et la société, avec pour objets principaux d'une part la diminution des dommages crées par l'eau et d'autre part l'exploitation, d'une manière techniquement et économiquement optimale, de tous les avantages que peut procurer l'eau pour la société.&lt;br&gt;&lt;br&gt;FAO, 2013: &lt;br&gt;En agriculture, l'eau est gérée aux fins de la production végétale destinée à l'alimentation, à la production de fibres, de combustibles et d'huiles, ainsi qu'aux pêches et à l'élevage du bétail. Les dimensions importantes de la gestion de l?eau à des fins agricoles se résument comme suit: a) L?échelle et la gestion des systèmes, et leur mode de gestion individuel ou collectif; b)  Le contexte institutionnel, y compris les droits à la terre et à l?eau, ainsi que les politiques favorisant le développement des infrastructures, l?allocation de l?eau et la protection de l?environnement; c) Le paiement des dépenses d?infrastructures, de leur fonctionnement et de leur entretien, ainsi que les services hydriques fournis, et la source de ces fonds (individuels, privés, communautaires ou publics). Dans un contexte de développement, il faudrait se poser la question globale suivante : Comment développer et gérer l?eau dans le domaine agricole pour contribuer à éradiquer la pauvreté et la faim, pour assurer la présence de pratiques durables sur le plan de l?environnement, et pour trouver le juste équilibre entre la sécurité alimentaire et la sécurité environnementale?</t>
  </si>
  <si>
    <t xml:space="preserve">ICID, 2002:&lt;br&gt; 1) Desarrollo, distribución y uso planificados de los recursos hídricos de conformidad con objetivos predeterminados y en relación con la calidad y la cantidad de los recursos hídricos; 2) Control específico de todas las intervenciones del hombre en las aguas superficiales y subterráneas. Todas las actividades de planificación que están relacionadas con el agua se pueden considerar gestión de los recursos hídricos en el sentido más amplio del término; 3) Una de las ramas de la economía nacional que se ocupa de la integración de todas las actividades dirigidas a controlar sistemáticamente la interrelación entre el agua y la sociedad, con la finalidad principal de reducir los daños producidos por el agua y explotarla de manera óptima técnica y económicamente.&lt;br&gt;&lt;br&gt;FAO, 2013:&lt;br&gt;En la agricultura, el agua se gestiona para la producción de cosechas de alimentos, fibra, combustible y aceites, así como para la pesca y la cría de ganado. Las dimensiones fundamentales de la gestión del agua para usos agrícolas son las siguientes: a) La escala y la gestión de los sistemas, y si esta gestión se realiza de manera individual o colectiva; b) El ambiente institucional, incluidos los derechos sobre la tierra y las aguas, así como políticas de desarrollo de infraestructuras, asignación del agua y protección del medio ambiente; c) El pago por las infraestructuras, su operación y mantenimiento y los servicios hídricos que proporcionan, y si se financian con fondos individuales, privados, comunitarios o públicos. En el contexto del desarrollo, se debería incluir la pregunta general: ¿cómo se puede elaborar y gestionar el agua para usos agrícolas de manera que ayude a erradicar la pobreza y el hambre, garantice la aplicación de prácticas ambientales sostenibles y logre encontrar el equilibrio adecuado entre la seguridad alimentaria y el medio ambiente? </t>
  </si>
  <si>
    <t>Sex</t>
  </si>
  <si>
    <t>Sexe</t>
  </si>
  <si>
    <t>Sexo</t>
  </si>
  <si>
    <t>This term identifies the biological differences between men and women. Sex roles are universal.</t>
  </si>
  <si>
    <t>Ce terme identifie les différences biologiques entre les hommes et les femmes. Les rôles en fontion de sexe sont universels.</t>
  </si>
  <si>
    <t>Este término identifica las diferencias biológicas entre hombres y mujeres. Los roles en función del sexo son universales.</t>
  </si>
  <si>
    <t>Access and control</t>
  </si>
  <si>
    <t xml:space="preserve"> Accès et contrôle</t>
  </si>
  <si>
    <t>Acceso y control</t>
  </si>
  <si>
    <t>Productive, reproductive and community roles require the use of resources. In general, women and men have different levels of both access (the opportunity to make use of something) to the resources needed for their work, and control (the ability to define its use and impose that definition on others) over those resources.</t>
  </si>
  <si>
    <t>Les rôles productifs, reproductives et communautaires exigent l'utilisation des ressources. En général , les femmes et les hommes ont des niveaux différents de contrôle et d'accès aux ressources nécessaires pour leur travail.</t>
  </si>
  <si>
    <t>Los roles productivos, reproductivos y comunitarios requieren el uso de recursos. En general, las mujeres y los hombres tienen diferentes niveles de acceso (la oportunidad de hacer uso de algo) a los recursos necesarios para su trabajo, y de control (la habilidad de definir su uso e imponer dicha definición en otros) sobre dichos recursos.</t>
  </si>
  <si>
    <t>% of the area equipped for irrigation managed by women</t>
  </si>
  <si>
    <t>% de la superficie équipée pour l'irrigation géré par des femmes</t>
  </si>
  <si>
    <t>% de la superficie equipada para el riego gestionado por mujeres</t>
  </si>
  <si>
    <t>It is the area equipped for irrigation managed by women as percentage of total area equipped for irrigation. &lt;br&gt;The area equipped for irrigation refers to AQUASTAT variable "Area equipped for irrigation: total", which is the area equipped to provide water - via irrigation - to crops. It includes areas equipped for full control irrigation and partially controlled irrigation (equipped lowland areas, and areas equipped for spate irrigation).</t>
  </si>
  <si>
    <t>C'est la superficie équipée pour l'irrigation gérée par des femmes en pourcentage de la superficie totale équipée pour l'irrigation.&lt;br&gt;La superficie équipée pour l'irrigation se réfère à la variable d?AQUASTAT «Superficie totale équipée pour l'irrigation», qui est la surface aménagée pour fournir de l'eau - par irrigation - aux cultures. Elle comprend les surfaces équipées pour l'irrigation en maîtrise totale et en maîtrise partielle (zones basses équipées et zones équipées pour l'épandage de crues).</t>
  </si>
  <si>
    <t>Es la superficie equipada para el riego gestionada por mujeres como porcentaje de la superficie total equipada para el riego.&lt;br&gt;La superficie equipada para el riego se refiere a la variable de AQUASTAT "Superficie equipada para el riego: total", que es la superficie equipada para el suministro de agua - mediante riego - a los cultivos. Comprende las superficies equipadas para el riego con control total y con control parcial (zonas bajas equipadas y superficies equipados para el riego por derivación de crecidas).</t>
  </si>
  <si>
    <t>% of the agricultural holdings with irrigation managed by women</t>
  </si>
  <si>
    <t xml:space="preserve">% des exploitations agricoles avec irrigation géré par des femmes </t>
  </si>
  <si>
    <t>% de las explotaciones agrícolas con riego gestionado por mujeres</t>
  </si>
  <si>
    <t>It is the number of agricultural holdings with irrigation managed by women as percentage of total number of agricultural holdings with irrigation.&lt;br&gt;An agricultural holding is an economic unit of agricultural production under single management comprising all livestock kept and all land used wholly or partly for agricultural production purposes, without regard to title, legal form or size. Single management may be exercised by an individual or household, jointly by two or more individuals or households, by a clan or tribe, or by a juridical person such as a corporation, cooperative or government agency. The holding?s land may consist of one or more parcels, located in one or more separate areas or in one or more territorial or administrative divisions, providing the parcels share the same production means, such as labour, farm buildings, machinery or draught animals.</t>
  </si>
  <si>
    <t>C'est le nombre des exploitations agricoles avec irrigation gérées par des femmes en pourcentage du nombre total des exploitations agricoles avec irrigation.&lt;br&gt;Une exploitation agricole est une unité économique de production agricole soumise à une direction unique et comprenant tous les animaux qui s'y trouvent et toute la terre utilisée entièrement ou en partie pour la production agricole, indépendamment du titre de possession, du mode juridique ou de la taille. La direction unique peut être exercée par un particulier, par un ménage, conjointement par deux ou plusieurs particuliers ou ménages, par un clan ou par une tribu, ou par une personne morale telle que société, entreprise collective, coopérative ou organisme d'État. L'exploitation peut contenir un ou plusieurs blocs, situés dans une ou plusieurs régions distinctes ou dans une ou plusieurs divisions territoriales ou administratives, à condition qu'ils partagent les mêmes moyens de production tels que la main-d'½uvre, les bâtiments agricoles, les machines ou animaux de trait utilisés pour l'exploitation.</t>
  </si>
  <si>
    <t xml:space="preserve">Es el número de explotaciones agrícolas con riego gestionadas por mujeres como porcentaje del número total de explotaciones agrícolas con riego.&lt;br&gt;Una explotación agrícola o finca es una unidad económica de producción agrícola bajo gerencia única, que comprende todo el ganado mantenido en ella y toda la tierra dedicada total o parcialmente a fines agrícolas, independientemente del título, forma jurídica o tamaño. La gerencia única puede ser ejercida por una persona, por un hogar, por dos o más personas u hogares conjuntamente, por un clan o una tribu, o por una persona jurídica como una empresa, una colectividad agraria, una cooperativa o un organismo oficial. Las tierras de la explotación agrícola pueden constar de una o más parcelas, situadas en una o más áreas separadas en una o más divisiones territoriales o administrativas, siempre que todas las parcelas compartan los mismos medios de producción, como mano de obra, edificios agrícolas, maquinarias o animales de tiro utilizados para la explotación agrícola. </t>
  </si>
  <si>
    <t>Agricultural holding</t>
  </si>
  <si>
    <t>Exploitation agricole</t>
  </si>
  <si>
    <t xml:space="preserve">Explotación agrícola </t>
  </si>
  <si>
    <t>An agricultural holding is an economic unit of agricultural production under single management comprising all livestock kept and all land used wholly or partly for agricultural production purposes, without regard to title, legal form or size. Single management may be exercised by an individual or household, jointly by two or more individuals or households, by a clan or tribe, or by a juridical person such as a corporation, cooperative or government agency. The holding?s land may consist of one or more parcels, located in one or more separate areas or in one or more territorial or administrative divisions, providing the parcels share the same production means, such as labour, farm buildings, machinery or draught animals.</t>
  </si>
  <si>
    <t>Une exploitation agricole est une unité économique de production agricole soumise à une direction unique et comprenant tous les animaux qui s?y trouvent et toute la terre utilisée entièrement ou en partie pour la production agricole, indépendamment du titre de possession, du mode juridique ou de la taille. La direction unique peut être exercée par un particulier, par un ménage, conjointement par deux ou plusieurs particuliers ou ménages, par un clan ou par une tribu, ou par une personne morale telle que société, entreprise collective, coopérative ou organisme d?État. L?exploitation peut contenir un ou plusieurs blocs, situés dans une ou plusieurs régions distinctes ou dans une ou plusieurs divisions territoriales ou administratives, à condition qu?ils partagent les mêmes moyens de production tels que la main-d?½uvre, les bâtiments agricoles, les machines ou animaux de trait utilisés pour l?exploitation.</t>
  </si>
  <si>
    <t>Una explotación agrícola o finca es una unidad económica de producción agrícola bajo gerencia única, que comprende todo el ganado mantenido en ella y toda la tierra dedicada total o parcialmente a fines agrícolas, independientemente del título, forma jurídica o tamaño. La gerencia única puede ser ejercida por una persona, por un hogar, por dos o más personas u hogares conjuntamente, por un clan o una tribu, o por una persona jurídica como una empresa, una colectividad agraria, una cooperativa o un organismo oficial. Las tierras de la explotación agrícola pueden constar de una o más parcelas, situadas en una o más áreas separadas en una o más divisiones territoriales o administrativas, siempre que todas las parcelas compartan los mismos medios de producción, como mano de obra, edificios agrícolas, maquinarias o animales de tiro utilizados para la explotación agrícola.?</t>
  </si>
  <si>
    <t>Census</t>
  </si>
  <si>
    <t>Recensement</t>
  </si>
  <si>
    <t>Censo</t>
  </si>
  <si>
    <t>Statistical collection involving the enumeration of all units (large sample-based collections are sometimes also referred to as censuses)</t>
  </si>
  <si>
    <t>Ppération statistique reposant sur le dénombrement de toutes les unités (les opérationsreposant sur de grands échantillons sont parfois aussi appelées recensements)</t>
  </si>
  <si>
    <t>Recolección estadística por medio de enumeración de todas las unidades (las recoleccionesbasadas en muestras amplias también pueden llamarse censos)</t>
  </si>
  <si>
    <t>Industry, value added to GDP</t>
  </si>
  <si>
    <t>Industrie, valeur ajoutée au PIB</t>
  </si>
  <si>
    <t>Contribución de la industria al PIB</t>
  </si>
  <si>
    <t>Services, value added to GDP</t>
  </si>
  <si>
    <t>Services, valeur ajoutée au PIB</t>
  </si>
  <si>
    <t>Contribución de los servicios al PIB</t>
  </si>
  <si>
    <t>Agriculture, value added to GDP</t>
  </si>
  <si>
    <t>Agriculture, valeur ajoutée au PIB</t>
  </si>
  <si>
    <t>Contribución de la agricultura al PIB</t>
  </si>
  <si>
    <t>Environmental Flow Requirements</t>
  </si>
  <si>
    <t>Déficits écologiques</t>
  </si>
  <si>
    <t>Requisitos de caudales ambientales</t>
  </si>
  <si>
    <t>SDG 6.4.2. Water Stress</t>
  </si>
  <si>
    <t>ODD 6.4.2. Stress Hydrique</t>
  </si>
  <si>
    <t>ODS 6.4.2. Estrés hídrico</t>
  </si>
  <si>
    <t>[SDG 6.4.2. Water Stress] = 100*[&lt;a href="/nr/water/aquastat/work/glossary/search.html?submitBtn=-1&amp;termId=4263&amp;lang=en"&gt;Total freshwater withdrawal (primary and secondary)&lt;/a&gt;]/([&lt;a href="/nr/water/aquastat/work/glossary/search.html?submitBtn=-1&amp;termId=4188&amp;lang=en"&gt;Total renewable water resources&lt;/a&gt;]-[&lt;a href="/nr/water/aquastat/work/glossary/search.html?submitBtn=-1&amp;termId=4549&amp;lang=en"&gt;Environmental Flow Requirements&lt;/a&gt;])</t>
  </si>
  <si>
    <t>[ODS 6.4.2. Estrés hídrico] = 100*[&lt;a href="/nr/water/aquastat/work/glossary/search.html?submitBtn=-1&amp;termId=4263&amp;lang=es"&gt;Extracción total de agua dulce (primaria y secundaria)&lt;/a&gt;]/([&lt;a href="/nr/water/aquastat/work/glossary/search.html?submitBtn=-1&amp;termId=4188&amp;lang=es"&gt;Recursos hídricos renovables totales&lt;/a&gt;]-[&lt;a href="/nr/water/aquastat/work/glossary/search.html?submitBtn=-1&amp;termId=4549&amp;lang=es"&gt;Requisitos de caudales ambientales&lt;/a&gt;])</t>
  </si>
  <si>
    <t>[ODD 6.4.2. Stress Hydrique] = 100*[&lt;a href="/nr/water/aquastat/work/glossary/search.html?submitBtn=-1&amp;termId=4263&amp;lang=fr"&gt;Prélèvement d'eau douce total (primaire et secondaire)&lt;/a&gt;]/([&lt;a href="/nr/water/aquastat/work/glossary/search.html?submitBtn=-1&amp;termId=4188&amp;lang=fr"&gt;Ressources en eau renouvelables totales&lt;/a&gt;]-[&lt;a href="/nr/water/aquastat/work/glossary/search.html?submitBtn=-1&amp;termId=4549&amp;lang=fr"&gt;Déficits écologiques&lt;/a&gt;])</t>
  </si>
  <si>
    <t>SDG 6.4.1. Water Use Efficiency</t>
  </si>
  <si>
    <t>ODD 6.4.1. Efficacité de l'utilisation de l'eau</t>
  </si>
  <si>
    <t>ODS 6.4.1. Eficiencia del uso del agua</t>
  </si>
  <si>
    <t>US$/m3</t>
  </si>
  <si>
    <t>[SDG 6.4.1. Water Use Efficiency] = ([SDG 6.4.1. Irrigated Agriculture Water Use Efficiency]*[&lt;a href="/nr/water/aquastat/data/glossary/search.html?submitBtn=-1&amp;termId=4254&amp;lang=en"&gt;Agricultural water withdrawal as % of total water withdrawal&lt;/a&gt;])+([SDG 6.4.1. Industrial Water Use Efficiency]*[&lt;a href="/nr/water/aquastat/data/glossary/search.html?submitBtn=-1&amp;termId=4256&amp;lang=en"&gt;Industrial water withdrawal as % of total water withdrawal&lt;/a&gt;])+([SDG 6.4.1. Services Water Use Efficiency]*[&lt;a href="/nr/water/aquastat/data/glossary/search.html?submitBtn=-1&amp;termId=4255&amp;lang=en"&gt;Municipal water withdrawal as % of total withdrawal&lt;/a&gt;])</t>
  </si>
  <si>
    <t>[ODS 6.4.1. Eficiencia del uso del agua] = ([ODS 6.4.1. Eficiencia en el uso del agua en la agricultura de riego]*[&lt;a href="/nr/water/aquastat/data/glossary/search.html?submitBtn=-1&amp;termId=4254&amp;lang=es"&gt;Extracción de agua agrícola como % de extracción total&lt;/a&gt;])+([ODS 6.4.1. Eficiencia en el uso del agua en la industria]*[&lt;a href="/nr/water/aquastat/data/glossary/search.html?submitBtn=-1&amp;termId=4256&amp;lang=es"&gt;Extracción de agua industrial como % de extracción total&lt;/a&gt;])+([ODS 6.4.1. Eficiencia en el uso del agua en los servicios]*[&lt;a href="/nr/water/aquastat/data/glossary/search.html?submitBtn=-1&amp;termId=4255&amp;lang=es"&gt;Extracción de agua municipal como % de extracción total&lt;/a&gt;])</t>
  </si>
  <si>
    <t>[ODD 6.4.1. Efficacité de l'utilisation de l'eau] = ([ODD 6.4.1. Efficacité de l'utilisation de l'eau par l'agriculture irriguée]*[&lt;a href="/nr/water/aquastat/data/glossary/search.html?submitBtn=-1&amp;termId=4254&amp;lang=fr"&gt;Prélèvement d'eau pour l'agriculture en % du prélèvement d'eau total&lt;/a&gt;])+([ODD 6.4.1. Efficacité de l'utilisation de l'eau par les industries]*[&lt;a href="/nr/water/aquastat/data/glossary/search.html?submitBtn=-1&amp;termId=4256&amp;lang=fr"&gt;Prélèvement d'eau pour les usages industriels en % du prélèvement d'eau total&lt;/a&gt;])+([ODD 6.4.1. Efficacité de l'utilisation de l'eau par les services]*[&lt;a href="/nr/water/aquastat/data/glossary/search.html?submitBtn=-1&amp;termId=4255&amp;lang=fr"&gt;Prélèvement d'eau pour les municipalités en % du prélèvement d'eau total&lt;/a&gt;])</t>
  </si>
  <si>
    <t>SDG 6.4.1. Irrigated Agriculture Water Use Efficiency</t>
  </si>
  <si>
    <t>ODD 6.4.1. Efficacité de l'utilisation de l'eau par l'agriculture irriguée</t>
  </si>
  <si>
    <t>ODS 6.4.1. Eficiencia en el uso del agua en la agricultura de riego</t>
  </si>
  <si>
    <t>[SDG 6.4.1. Irrigated Agriculture Water Use Efficiency] = (([Agriculture, value added to GDP]*[% of agricultural GVA produced by irrigated agriculture]/100)/[&lt;a href="/nr/water/aquastat/data/glossary/search.html?submitBtn=-1&amp;termId=4250&amp;lang=en"&gt;Agricultural water withdrawal&lt;/a&gt;])/1000000000</t>
  </si>
  <si>
    <t>[ODS 6.4.1. Eficiencia en el uso del agua en la agricultura de riego] = (([Contribución de la agricultura al PIB]*[% de la GVA agricola producido por la agricultura de riego]/100)/[&lt;a href="/nr/water/aquastat/data/glossary/search.html?submitBtn=-1&amp;termId=4250&amp;lang=es"&gt;Extracción de agua agrícola&lt;/a&gt;])/1000000000</t>
  </si>
  <si>
    <t>[ODD 6.4.1. Efficacité de l'utilisation de l'eau par l'agriculture irriguée] = (([Agriculture, valeur ajoutée au PIB]*[% de la valeur ajoutée brute agricole produite par l'agriculture irriguée]/100)/[&lt;a href="/nr/water/aquastat/data/glossary/search.html?submitBtn=-1&amp;termId=4250&amp;lang=fr"&gt;Prélèvement d'eau pour l'agriculture &lt;/a&gt;])/1000000000</t>
  </si>
  <si>
    <t>SDG 6.4.1. Industrial Water Use Efficiency</t>
  </si>
  <si>
    <t>ODD 6.4.1. Efficacité de l'utilisation de l'eau par les industries</t>
  </si>
  <si>
    <t>ODS 6.4.1. Eficiencia en el uso del agua en la industria</t>
  </si>
  <si>
    <t>[SDG 6.4.1. Industrial Water Use Efficiency] = ([Industry, value added to GDP]/[&lt;a href="/nr/water/aquastat/data/glossary/search.html?submitBtn=-1&amp;termId=4252&amp;lang=en"&gt;Industrial water withdrawal&lt;/a&gt;])/1000000000</t>
  </si>
  <si>
    <t>[ODS 6.4.1. Eficiencia en el uso del agua en la industria] = ([Contribución de la industria al PIB]/[&lt;a href="/nr/water/aquastat/data/glossary/search.html?submitBtn=-1&amp;termId=4252&amp;lang=es"&gt;Extracción de agua industrial&lt;/a&gt;])/1000000000</t>
  </si>
  <si>
    <t>[ODD 6.4.1. Efficacité de l'utilisation de l'eau par les industries] = ([Industrie, valeur ajoutée au PIB]/[&lt;a href="/nr/water/aquastat/data/glossary/search.html?submitBtn=-1&amp;termId=4252&amp;lang=fr"&gt;Prélèvement d'eau pour les usages industriels&lt;/a&gt;])/1000000000</t>
  </si>
  <si>
    <t>SDG 6.4.1. Services Water Use Efficiency</t>
  </si>
  <si>
    <t>ODD 6.4.1. Efficacité de l'utilisation de l'eau par les services</t>
  </si>
  <si>
    <t>ODS 6.4.1. Eficiencia en el uso del agua en los servicios</t>
  </si>
  <si>
    <t>[SDG 6.4.1. Services Water Use Efficiency] = ([Services, value added to GDP]/[&lt;a href="/nr/water/aquastat/data/glossary/search.html?submitBtn=-1&amp;termId=4251&amp;lang=en"&gt;Municipal water withdrawal&lt;/a&gt;])/1000000000</t>
  </si>
  <si>
    <t>[ODS 6.4.1. Eficiencia en el uso del agua en los servicios] = ([Contribución de los servicios al PIB]/[&lt;a href="/nr/water/aquastat/data/glossary/search.html?submitBtn=-1&amp;termId=4251&amp;lang=es"&gt;Extracción de agua municipal&lt;/a&gt;])/1000000000</t>
  </si>
  <si>
    <t>[ODD 6.4.1. Efficacité de l'utilisation de l'eau par les services] = ([Services, valeur ajoutée au PIB]/[&lt;a href="/nr/water/aquastat/data/glossary/search.html?submitBtn=-1&amp;termId=4251&amp;lang=fr"&gt;Prélèvement d'eau pour les municipalités&lt;/a&gt;])/1000000000</t>
  </si>
  <si>
    <t>% of agricultural GVA produced by irrigated agriculture</t>
  </si>
  <si>
    <t>% de la valeur ajoutée brute agricole produite par l'agriculture irriguée</t>
  </si>
  <si>
    <t>% de la GVA agricola producido por la agricultura de riego</t>
  </si>
  <si>
    <t>[% of agricultural GVA produced by irrigated agriculture] = 1/(1+((1-([% of arable land irrigated]/100))/(([% of arable land irrigated]/100)*[Ratio between rainfed and irrigated yields])))</t>
  </si>
  <si>
    <t>[% de la GVA agricola producido por la agricultura de riego] = 1/(1+((1-([% de tierras arables de regadío]/100))/(([% de tierras arables de regadío]/100)*[Coeficiente entre los rendimientos de los cultivos de secano y los cultivos de regadío])))</t>
  </si>
  <si>
    <t>[% de la valeur ajoutée brute agricole produite par l'agriculture irriguée] = 1/(1+((1-([% des terres arables irriguées]/100))/(([% des terres arables irriguées]/100)*[Ratio entre rendement de l'agriculture irriguée et pluviale])))</t>
  </si>
  <si>
    <t>% of arable land irrigated</t>
  </si>
  <si>
    <t>% des terres arables irriguées</t>
  </si>
  <si>
    <t>% de tierras arables de regadío</t>
  </si>
  <si>
    <t>[% of arable land irrigated] = 100*[&lt;a href="/nr/water/aquastat/data/glossary/search.html?submitBtn=-1&amp;termId=4379&amp;lang=en"&gt;Total harvested irrigated crop area (full control irrigation)&lt;/a&gt;]/[&lt;a href="/nr/water/aquastat/data/glossary/search.html?submitBtn=-1&amp;termId=4101&amp;lang=en"&gt;Arable land area&lt;/a&gt;]</t>
  </si>
  <si>
    <t>[% de tierras arables de regadío] = 100*[&lt;a href="/nr/water/aquastat/data/glossary/search.html?submitBtn=-1&amp;termId=4379&amp;lang=es"&gt;Superficie cosechada total de cultivos regados (riego con dominio total)&lt;/a&gt;]/[&lt;a href="/nr/water/aquastat/data/glossary/search.html?submitBtn=-1&amp;termId=4101&amp;lang=es"&gt;Superficie arable&lt;/a&gt;]</t>
  </si>
  <si>
    <t>[% des terres arables irriguées] = 100*[&lt;a href="/nr/water/aquastat/data/glossary/search.html?submitBtn=-1&amp;termId=4379&amp;lang=fr"&gt;Superficie totale des cultures irriguées et récoltées (irrigation en maîtrise totale)&lt;/a&gt;]/[&lt;a href="/nr/water/aquastat/data/glossary/search.html?submitBtn=-1&amp;termId=4101&amp;lang=fr"&gt;Superficie des terres arables&lt;/a&gt;]</t>
  </si>
  <si>
    <t>Ratio between rainfed and irrigated yields</t>
  </si>
  <si>
    <t>Ratio entre rendement de l'agriculture irriguée et pluviale</t>
  </si>
  <si>
    <t>Coeficiente entre los rendimientos de los cultivos de secano y los cultivos de regadío</t>
  </si>
  <si>
    <t>CATEGORY_ID</t>
  </si>
  <si>
    <t>SORTCRIT</t>
  </si>
  <si>
    <t>CATEGORY_EN</t>
  </si>
  <si>
    <t>CATEGORY_FR</t>
  </si>
  <si>
    <t>CATEGORY_ES</t>
  </si>
  <si>
    <t>AQUASTAT Main Database</t>
  </si>
  <si>
    <t>AQUASTAT Base de Données Principale</t>
  </si>
  <si>
    <t>AQUASTAT Base de Datos Principal</t>
  </si>
  <si>
    <t>Geography, land, soil, population</t>
  </si>
  <si>
    <t>Géographie, terres, sols, population</t>
  </si>
  <si>
    <t>Geografía, tierras, suelos, población</t>
  </si>
  <si>
    <t>Climate, water resources</t>
  </si>
  <si>
    <t>Climat, ressources en eau</t>
  </si>
  <si>
    <t>Clima, recursos hídricos</t>
  </si>
  <si>
    <t>Usos de agua</t>
  </si>
  <si>
    <t>Wastewater, water quality</t>
  </si>
  <si>
    <t>Agua residual, calidad del agua</t>
  </si>
  <si>
    <t>Irrigation, agricultural water management</t>
  </si>
  <si>
    <t>Riego, gestión del agua agrícola</t>
  </si>
  <si>
    <t>Economics, policy, institutions</t>
  </si>
  <si>
    <t>Économie, politique, institutions</t>
  </si>
  <si>
    <t>Economía, política, instituciones</t>
  </si>
  <si>
    <t>SOURCE_ID</t>
  </si>
  <si>
    <t>SOURCECODE</t>
  </si>
  <si>
    <t>SOURCE</t>
  </si>
  <si>
    <t>Blue Plan, 2000, Water Resources and Uses in the Mediterranean Countries: Figures and Facts</t>
  </si>
  <si>
    <t>Commission for Sustainable Development, May 2000</t>
  </si>
  <si>
    <t>Edward B. Barbier, Mike Acreman, and Duncan Knowler, 1997, Economic Valuation of Wetlands: a Guide for Policy Makers and Planners, Ramsar</t>
  </si>
  <si>
    <t>FAO, 1995, World Food Summit Plan of Action</t>
  </si>
  <si>
    <t>FAO, 1998, The Future of Our Land: Facing the Challenge, By: A. Di Gregorio and L. Jansen</t>
  </si>
  <si>
    <t>FAO, 2000, Crop evapotranspiration - Guidelines for computing crop water requirements, By: R. Allen, L. Pereira, D. Raes, M. Smith, Irrigation and Drainage Paper 56</t>
  </si>
  <si>
    <t>FAO, 2001, FAO methodologies on crop water use and crop water productivity presented at the expert meeting on crop water productivity, Rome , 3 to 5 December 2001. By: Amir Kassam &amp; Martin Smith</t>
  </si>
  <si>
    <t>FAO, 2001, Water use efficiency, water productivity and biotechnology presented at the expert meeting on crop water productivity, Rome, 3 to 5 December 2001. By: P. Steduto, K. Ghosh &amp; M. Smith,</t>
  </si>
  <si>
    <t>FAO, 2003. Review of World Water Resources by Country, Water Report 23 (ftp://ftp.fao.org/agl/aglw/docs/wr23e.pdf)</t>
  </si>
  <si>
    <t>FAO, 2005, Key Water Resources Statistics in AQUASTAT, By Jean Margat, Karen Frenken, Jean-Marc Faurès (ftp://ftp.fao.org/agl/aglw/docs/PaperVienna2005.pdf)</t>
  </si>
  <si>
    <t>FAO, AGL, 1997, Management of Agricultural Drainage Water Quality, Water Report 13</t>
  </si>
  <si>
    <t>FAO/IPTRID, 2001, Drainage and Sustainability, Issues Paper 3, October 2001, &amp; D. Zimmer et al, 2001, Global Drainage Status and Needs, CEMAGREF</t>
  </si>
  <si>
    <t>FAO/IPTRID/ICID/ODA, 2000, Irrigation Guidelines, Land and Water Digital Media Series 12, &amp; FAO, 2000, Handbook on Pressurized Irrigation Techniques</t>
  </si>
  <si>
    <t>FAO/UNEP, 1999, Terminology for Integrated Resources Planning and Management, Compiled and edited by Keya Choudoury and Louisa J.M.Jansen, AGLL, FAO</t>
  </si>
  <si>
    <t>FAO-SAFR, 2002, Irrigation Manual Module 1, Irrigation Development: a Multifaceted Process, By: Andreas Savva &amp; Karen Frenken (ftp://ftp.fao.org/agl/aglw/docs/irrigman1.pdf)</t>
  </si>
  <si>
    <t>FAO-SAFR, 2002, Irrigation Manual Module 2, Natural Resources Assessment, By: Andreas Savva &amp; Karen Frenken (ftp://ftp.fao.org/agl/aglw/docs/irrigman2.pdf)</t>
  </si>
  <si>
    <t>FAOSTAT website http://faostat.fao.org/ (Resources, PopSTAT, Annual time series)</t>
  </si>
  <si>
    <t>FAOSTAT website http://faostat.fao.org/ (Resources, ResourceSTAT, land, and PopSTAT, annual time series)</t>
  </si>
  <si>
    <t>First definition: The RAMSAR Convention on wetlands (Ramsar, Iran, 1971)  Second definition: Brinkman, R. and Blokhuis, W.A. 1986. Classification of the soils. In: The wetlands and rice in Sub-Saharan Africa. Juo, A.S.R. and Love, J.A. (eds.). IITA, Nigeria.</t>
  </si>
  <si>
    <t>Hoekstra, A.Y. (editor). 2003. Proceedings of the International Expert Meeting on Virtual Water Trade. Value of Water Research Report Series 12, IHE Delft, Netherlands.</t>
  </si>
  <si>
    <t>ICID Multilingual Glossary (CD rom &amp; published dictionary)</t>
  </si>
  <si>
    <t>ICID, 2002, Multilingual Technical Dictionary on Irrigation and Drainage (CD rom &amp; published dictionary)</t>
  </si>
  <si>
    <t>Inland Valley Consortium (http://www.warda.org/ivc-cbf/)</t>
  </si>
  <si>
    <t>P. Steduto, K. Ghosh &amp; M. Smith, water use efficiency, water productivity and biotechnology presented at the expert meeting on crop water productivity, Rome , 3 to 5 December 2001.</t>
  </si>
  <si>
    <t>Stephen Merett, 1997, Introduction into the Economics of Water Resources, an International Perspective, UCL Press</t>
  </si>
  <si>
    <t>UNDP website (http://hdr.undp.org/en/statistics/indices/hdi/)</t>
  </si>
  <si>
    <t>UNESCO/WMO,1992, International Glossary of Hydrology, 2d edition</t>
  </si>
  <si>
    <t>UNFCCC, Glossary of Climate Change Acronyms (http://unfccc.int/essential_background/glossary/items/3666.php)</t>
  </si>
  <si>
    <t>United Nations, Department for Economic and Social Information and Policy Analysis, 1997, Glossary of Environmental Statistics, Studies and Methods, Series F, no 67, New York</t>
  </si>
  <si>
    <t>WHO/UNICEF Joint Monitoring Programme (JMP) for Water Supply and Sanitation website (http://www.wssinfo.org/)</t>
  </si>
  <si>
    <t>World Bank website http://www.worldbank.org (countries, data &amp; statistics, development indicators)</t>
  </si>
  <si>
    <t>AQUASTAT. 2008. Adapted from FAO glossary (http://www.fao.org/glossary/)</t>
  </si>
  <si>
    <t>AQUASTAT. 2008. Adapted from Harmoni-CA: Harmonised modelling tools for integrated basin management (http://www.harmoni-ca.info/Registered_Users/Glossary/index.php)</t>
  </si>
  <si>
    <t>Interim Secretariat of the Convention on Biological Biodiversity (ISCBD). 1994. Convention on biological diversity. Text and annexes (UNEP/CBD/94/1). Geneva: United Nations Environment Programme.</t>
  </si>
  <si>
    <t xml:space="preserve">FAO. 1999. Terminology for integrated resources planning and management. By: Choudhury, K. </t>
  </si>
  <si>
    <t>Environmental Systems Research Institute (ESRI). 2008. The business benefits of GIS: an ROI approach: The GIS and mapping software glossary (http://gis.esri.com/ROI/glossary.cfm). Â </t>
  </si>
  <si>
    <t>Bates, B.C., Z.W. Kundzewicz, S. Wu and J.P. Palutikof, Eds. 2008. Climate change and water. Technical Paper VI of the Intergovernmental Panel on Climate Change. IPCC Secretariat, Geneva, 210 pp.</t>
  </si>
  <si>
    <t>FAO. 1989. Sustainable development and natural resources management. Conference. FAO, Rome. C 89/2 â€“ Sup. 2. August 1989: 54 pages</t>
  </si>
  <si>
    <t xml:space="preserve">FAO. 1997. Fisheries management. FAO Technical guidelines for responsible fisheries.. FAO, Rome: 82 pp. </t>
  </si>
  <si>
    <t>FAO. 2008. FAO online glossary (http://www.fao.org/glossary/)</t>
  </si>
  <si>
    <t>FAO. 2008. Water and the rural poor: interventions for improving livelihoods in sub-Saharan Africa. Edited by: Jean-Marc FaurÃ?s and Guido Santini. FAO, Rome, (http://www.fao.org/docrep/010/i0132e/i0132e00.htm).</t>
  </si>
  <si>
    <t>Environment Canada. 2008. Online glossary (http://www.ec.gc.ca/water/en/info/gloss/e_gloss.htm)</t>
  </si>
  <si>
    <t>International Rice Research Institute (IRRI). 2008. Cereal knowledge bank glossary (http://www.knowledgebank.irri.org/glossary/)</t>
  </si>
  <si>
    <t xml:space="preserve">FAO. 1998. Integrated coastal area management and agriculture, forestry and fisheries. FAO Guidelines: Edited by: Scialabba, N. FAO, Rome, 256 pp (http://www.fao.org/docrep/W8440e/W8440e00.htm). </t>
  </si>
  <si>
    <t>United Nations Statistics Division (UNSD). 2008. Environment glossary (http://unstats.un.org/unsd/environmentgl/).</t>
  </si>
  <si>
    <t>AQUASTAT. 2009. Adapted from: FAO. 2002. Irrigation Manual Volume I Module 4 - Crop Water Requirements and Irrigation Scheduling. Developed by: Andreas P. Savva and Karen Frenken. FAO, Harare</t>
  </si>
  <si>
    <t>Molden, David, Theib Oweis, Pasquale Steduto, Prem Bindraban, Munir A. Hanjra, Jacob Kijne. Improving agricultural water productivity: Between optimism and caution. Elsevier Journal, Agricultural Water Management 97 (2010) 528â€“535</t>
  </si>
  <si>
    <t>FAO. 1997. Modernization of irrigation schemes: past experiences and future options. Water Report 12. FAO/RAP Publication 1997/22. Bangkok, Thailand</t>
  </si>
  <si>
    <t>Perry, Chris; Steduto, Pasquale; Allen, Richard G.; Burt, Charles M. 2009. Increasing productivity in irrigated agriculture: Agronomic constraints and hydrological realities. In: Agricultural water management 96 (2009) 1517-1524</t>
  </si>
  <si>
    <t>FAO. 2004. Water charging in irrigated agriculture. Analysis of international experience. prepared by G. Cornich, B. Bosworth, C. Perry and J. Burke. FAO Water Reports, no. 28.</t>
  </si>
  <si>
    <t>GWP. 2000. Integrated water resources management. TAC Background Paper, no.4. Technical Advisory Committee. Stockholm, Global Water Partnership</t>
  </si>
  <si>
    <t>Test test test</t>
  </si>
  <si>
    <t>FAO, IFAD and WFP. 2013. The State of Food Insecurity in the World 2013. The multiple dimensions of food security. Rome, FAO.</t>
  </si>
  <si>
    <t>FAO. 2013. Passport to Mainstreaming Gender in Water Programmes: Key questions for interventions in the agricultural sector. Prepared by: Esther de Jong, Juan Antonio Sagardoy and Ilaria Sisto. Food and Agriculture Organization of the United Nations, Rome.</t>
  </si>
  <si>
    <t>Gender an Water Alliance. 2006. Gender and IWRM Resource Guide. Dieren, The Netherlands.</t>
  </si>
  <si>
    <t xml:space="preserve">IWMI </t>
  </si>
  <si>
    <t>Comprehensive Assessment of Water Management in Agriculture. 2007. Water for food, water for life. London: Earthscan and Colombo: IWMI.</t>
  </si>
  <si>
    <t>Gender and Water Alliance. 2006. Why Gender Matters: a tutorial for water managers. Delft, The Netherlands CAP-NET.</t>
  </si>
  <si>
    <t>UNDP. 2007. Gender Mainstreaming, A key driver of development in environment and energy. Training Manual by Ines Havet, Franka Braun and Birgit Gocht</t>
  </si>
  <si>
    <t>GLOSSARY_REL_ID</t>
  </si>
  <si>
    <t>RELATED TERM EN</t>
  </si>
  <si>
    <t>RELATED TERM FR</t>
  </si>
  <si>
    <t>SOURCE EN</t>
  </si>
  <si>
    <t>Utilisation de l'eau</t>
  </si>
  <si>
    <t>Eaux usées, qualité d'eau</t>
  </si>
  <si>
    <t>Irrigation, gestion de l'eau agricole</t>
  </si>
  <si>
    <t>RELATED TERM ES</t>
  </si>
  <si>
    <t>SUBJECT EN</t>
  </si>
  <si>
    <t>SUBJECT FR</t>
  </si>
  <si>
    <t>SUBJECT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</si>
</sst>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sz val="11"/>
      <color theme="1"/>
      <name val="Calibri"/>
      <family val="2"/>
      <scheme val="minor"/>
    </font>
    <font>
      <b/>
      <sz val="11"/>
      <color theme="1"/>
      <name val="Calibri"/>
      <family val="2"/>
      <scheme val="minor"/>
    </font>
    <font>
      <b/>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theme="6" tint="0.59999389629810485"/>
        <bgColor indexed="65"/>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4">
    <xf numFmtId="0" fontId="0" fillId="0" borderId="0" xfId="0"/>
    <xf numFmtId="0" fontId="1" fillId="2" borderId="0" xfId="1"/>
    <xf numFmtId="0" fontId="4" fillId="2" borderId="0" xfId="1" applyFont="1"/>
    <xf numFmtId="0" fontId="3" fillId="3" borderId="0" xfId="2" applyFont="1"/>
  </cellXfs>
  <cellStyles count="3">
    <cellStyle name="40% - Accent3" xfId="2" builtinId="39"/>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aqs_glossary"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qs_glossary_x_cat" connectionId="4"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qs_glossary_x_src"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qs_glossary_x_glo"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qs_glossary_cat" connectionId="2"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qs_glossary_src"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A641"/>
  <sheetViews>
    <sheetView tabSelected="1" workbookViewId="0">
      <selection activeCell="A2" sqref="A2"/>
    </sheetView>
  </sheetViews>
  <sheetFormatPr defaultRowHeight="15" x14ac:dyDescent="0.25"/>
  <cols>
    <col min="1" max="1" width="15.140625" style="1" bestFit="1" customWidth="1"/>
    <col min="2" max="2" width="9" bestFit="1" customWidth="1"/>
    <col min="3" max="3" width="79" bestFit="1" customWidth="1"/>
    <col min="4" max="5" width="81.140625" bestFit="1" customWidth="1"/>
    <col min="6" max="6" width="9.28515625" bestFit="1" customWidth="1"/>
    <col min="7" max="8" width="9" bestFit="1" customWidth="1"/>
    <col min="9" max="11" width="81.140625" bestFit="1" customWidth="1"/>
    <col min="12" max="12" width="65.140625" bestFit="1" customWidth="1"/>
    <col min="13" max="14" width="81.140625" bestFit="1" customWidth="1"/>
    <col min="15" max="15" width="14" bestFit="1" customWidth="1"/>
    <col min="16" max="17" width="81.140625" bestFit="1" customWidth="1"/>
    <col min="18" max="18" width="32.140625" bestFit="1" customWidth="1"/>
    <col min="19" max="19" width="15.5703125" bestFit="1" customWidth="1"/>
    <col min="20" max="21" width="81.140625" bestFit="1" customWidth="1"/>
    <col min="22" max="22" width="13.85546875" bestFit="1" customWidth="1"/>
    <col min="23" max="23" width="35.28515625" bestFit="1" customWidth="1"/>
    <col min="24" max="24" width="81.140625" bestFit="1" customWidth="1"/>
    <col min="25" max="25" width="70.5703125" bestFit="1" customWidth="1"/>
    <col min="26" max="26" width="13.42578125" bestFit="1" customWidth="1"/>
    <col min="27" max="27" width="66.42578125" bestFit="1" customWidth="1"/>
    <col min="28" max="28" width="6" bestFit="1" customWidth="1"/>
    <col min="29" max="29" width="23.5703125" bestFit="1" customWidth="1"/>
    <col min="30" max="30" width="11" bestFit="1" customWidth="1"/>
    <col min="31" max="31" width="81.140625" bestFit="1" customWidth="1"/>
    <col min="32" max="32" width="8.85546875" bestFit="1" customWidth="1"/>
    <col min="33" max="33" width="14.7109375" bestFit="1" customWidth="1"/>
    <col min="34" max="36" width="81.140625" bestFit="1" customWidth="1"/>
    <col min="42" max="42" width="11.28515625" bestFit="1" customWidth="1"/>
    <col min="46" max="46" width="5" bestFit="1" customWidth="1"/>
    <col min="49" max="49" width="11.28515625" bestFit="1" customWidth="1"/>
    <col min="53" max="53" width="5" bestFit="1" customWidth="1"/>
  </cols>
  <sheetData>
    <row r="1" spans="1:36"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row>
    <row r="2" spans="1:36" x14ac:dyDescent="0.25">
      <c r="A2" s="1">
        <v>4100</v>
      </c>
      <c r="B2" t="s">
        <v>36</v>
      </c>
      <c r="C2" t="s">
        <v>37</v>
      </c>
      <c r="D2" t="s">
        <v>38</v>
      </c>
      <c r="E2" t="s">
        <v>39</v>
      </c>
      <c r="I2" t="s">
        <v>40</v>
      </c>
      <c r="J2" t="s">
        <v>41</v>
      </c>
      <c r="K2" t="s">
        <v>42</v>
      </c>
      <c r="L2" t="s">
        <v>43</v>
      </c>
      <c r="M2" t="s">
        <v>43</v>
      </c>
      <c r="N2" t="s">
        <v>43</v>
      </c>
      <c r="P2" t="s">
        <v>44</v>
      </c>
      <c r="AC2" t="s">
        <v>45</v>
      </c>
      <c r="AG2">
        <v>4100</v>
      </c>
    </row>
    <row r="3" spans="1:36" x14ac:dyDescent="0.25">
      <c r="A3" s="1">
        <v>4101</v>
      </c>
      <c r="B3" t="s">
        <v>36</v>
      </c>
      <c r="C3" t="s">
        <v>46</v>
      </c>
      <c r="D3" t="s">
        <v>47</v>
      </c>
      <c r="E3" t="s">
        <v>48</v>
      </c>
      <c r="I3" t="s">
        <v>49</v>
      </c>
      <c r="J3" t="s">
        <v>50</v>
      </c>
      <c r="K3" t="s">
        <v>51</v>
      </c>
      <c r="L3" t="s">
        <v>43</v>
      </c>
      <c r="M3" t="s">
        <v>43</v>
      </c>
      <c r="N3" t="s">
        <v>43</v>
      </c>
      <c r="AC3" t="s">
        <v>52</v>
      </c>
      <c r="AG3">
        <v>4101</v>
      </c>
    </row>
    <row r="4" spans="1:36" x14ac:dyDescent="0.25">
      <c r="A4" s="1">
        <v>4102</v>
      </c>
      <c r="B4" t="s">
        <v>36</v>
      </c>
      <c r="C4" t="s">
        <v>53</v>
      </c>
      <c r="D4" t="s">
        <v>54</v>
      </c>
      <c r="E4" t="s">
        <v>55</v>
      </c>
      <c r="I4" t="s">
        <v>56</v>
      </c>
      <c r="J4" t="s">
        <v>57</v>
      </c>
      <c r="K4" t="s">
        <v>58</v>
      </c>
      <c r="L4" t="s">
        <v>43</v>
      </c>
      <c r="M4" t="s">
        <v>43</v>
      </c>
      <c r="N4" t="s">
        <v>43</v>
      </c>
      <c r="P4" t="s">
        <v>59</v>
      </c>
      <c r="AC4" t="s">
        <v>60</v>
      </c>
      <c r="AG4">
        <v>4102</v>
      </c>
    </row>
    <row r="5" spans="1:36" x14ac:dyDescent="0.25">
      <c r="A5" s="1">
        <v>4103</v>
      </c>
      <c r="B5" t="s">
        <v>36</v>
      </c>
      <c r="C5" t="s">
        <v>61</v>
      </c>
      <c r="D5" t="s">
        <v>62</v>
      </c>
      <c r="E5" t="s">
        <v>63</v>
      </c>
      <c r="I5" t="s">
        <v>64</v>
      </c>
      <c r="J5" t="s">
        <v>65</v>
      </c>
      <c r="K5" t="s">
        <v>66</v>
      </c>
      <c r="L5" t="s">
        <v>43</v>
      </c>
      <c r="M5" t="s">
        <v>43</v>
      </c>
      <c r="N5" t="s">
        <v>43</v>
      </c>
      <c r="AC5" t="s">
        <v>67</v>
      </c>
      <c r="AG5">
        <v>4103</v>
      </c>
      <c r="AH5" t="s">
        <v>68</v>
      </c>
      <c r="AI5" t="s">
        <v>69</v>
      </c>
      <c r="AJ5" t="s">
        <v>70</v>
      </c>
    </row>
    <row r="6" spans="1:36" x14ac:dyDescent="0.25">
      <c r="A6" s="1">
        <v>4104</v>
      </c>
      <c r="B6" t="s">
        <v>36</v>
      </c>
      <c r="C6" t="s">
        <v>71</v>
      </c>
      <c r="D6" t="s">
        <v>72</v>
      </c>
      <c r="E6" t="s">
        <v>73</v>
      </c>
      <c r="I6" t="s">
        <v>74</v>
      </c>
      <c r="J6" t="s">
        <v>75</v>
      </c>
      <c r="K6" t="s">
        <v>76</v>
      </c>
      <c r="L6" t="s">
        <v>77</v>
      </c>
      <c r="M6" t="s">
        <v>78</v>
      </c>
      <c r="N6" t="s">
        <v>78</v>
      </c>
      <c r="AC6" t="s">
        <v>79</v>
      </c>
      <c r="AG6">
        <v>4104</v>
      </c>
    </row>
    <row r="7" spans="1:36" x14ac:dyDescent="0.25">
      <c r="A7" s="1">
        <v>4105</v>
      </c>
      <c r="B7" t="s">
        <v>36</v>
      </c>
      <c r="C7" t="s">
        <v>80</v>
      </c>
      <c r="D7" t="s">
        <v>81</v>
      </c>
      <c r="E7" t="s">
        <v>82</v>
      </c>
      <c r="I7" t="s">
        <v>83</v>
      </c>
      <c r="J7" t="s">
        <v>84</v>
      </c>
      <c r="K7" t="s">
        <v>85</v>
      </c>
      <c r="L7" t="s">
        <v>77</v>
      </c>
      <c r="M7" t="s">
        <v>78</v>
      </c>
      <c r="N7" t="s">
        <v>78</v>
      </c>
      <c r="AC7" t="s">
        <v>86</v>
      </c>
      <c r="AG7">
        <v>4105</v>
      </c>
      <c r="AH7" t="s">
        <v>87</v>
      </c>
      <c r="AI7" t="s">
        <v>88</v>
      </c>
      <c r="AJ7" t="s">
        <v>89</v>
      </c>
    </row>
    <row r="8" spans="1:36" x14ac:dyDescent="0.25">
      <c r="A8" s="1">
        <v>4106</v>
      </c>
      <c r="B8" t="s">
        <v>36</v>
      </c>
      <c r="C8" t="s">
        <v>90</v>
      </c>
      <c r="D8" t="s">
        <v>91</v>
      </c>
      <c r="E8" t="s">
        <v>92</v>
      </c>
      <c r="I8" t="s">
        <v>93</v>
      </c>
      <c r="J8" t="s">
        <v>94</v>
      </c>
      <c r="K8" t="s">
        <v>95</v>
      </c>
      <c r="L8" t="s">
        <v>77</v>
      </c>
      <c r="M8" t="s">
        <v>78</v>
      </c>
      <c r="N8" t="s">
        <v>78</v>
      </c>
      <c r="AC8" t="s">
        <v>96</v>
      </c>
      <c r="AG8">
        <v>4106</v>
      </c>
    </row>
    <row r="9" spans="1:36" x14ac:dyDescent="0.25">
      <c r="A9" s="1">
        <v>4107</v>
      </c>
      <c r="B9" t="s">
        <v>36</v>
      </c>
      <c r="C9" t="s">
        <v>97</v>
      </c>
      <c r="D9" t="s">
        <v>98</v>
      </c>
      <c r="E9" t="s">
        <v>99</v>
      </c>
      <c r="I9" t="s">
        <v>100</v>
      </c>
      <c r="J9" t="s">
        <v>101</v>
      </c>
      <c r="K9" t="s">
        <v>102</v>
      </c>
      <c r="L9" t="s">
        <v>103</v>
      </c>
      <c r="M9" t="s">
        <v>104</v>
      </c>
      <c r="N9" t="s">
        <v>104</v>
      </c>
      <c r="AC9" t="s">
        <v>105</v>
      </c>
      <c r="AG9">
        <v>4107</v>
      </c>
      <c r="AH9" t="s">
        <v>106</v>
      </c>
      <c r="AI9" t="s">
        <v>107</v>
      </c>
      <c r="AJ9" t="s">
        <v>108</v>
      </c>
    </row>
    <row r="10" spans="1:36" x14ac:dyDescent="0.25">
      <c r="A10" s="1">
        <v>4108</v>
      </c>
      <c r="B10" t="s">
        <v>36</v>
      </c>
      <c r="C10" t="s">
        <v>109</v>
      </c>
      <c r="D10" t="s">
        <v>110</v>
      </c>
      <c r="E10" t="s">
        <v>111</v>
      </c>
      <c r="I10" t="s">
        <v>112</v>
      </c>
      <c r="J10" t="s">
        <v>113</v>
      </c>
      <c r="K10" t="s">
        <v>114</v>
      </c>
      <c r="L10" t="s">
        <v>77</v>
      </c>
      <c r="M10" t="s">
        <v>78</v>
      </c>
      <c r="N10" t="s">
        <v>78</v>
      </c>
      <c r="AC10" t="s">
        <v>115</v>
      </c>
      <c r="AG10">
        <v>4108</v>
      </c>
      <c r="AH10" t="s">
        <v>116</v>
      </c>
      <c r="AI10" t="s">
        <v>117</v>
      </c>
      <c r="AJ10" t="s">
        <v>118</v>
      </c>
    </row>
    <row r="11" spans="1:36" x14ac:dyDescent="0.25">
      <c r="A11" s="1">
        <v>4109</v>
      </c>
      <c r="B11" t="s">
        <v>36</v>
      </c>
      <c r="C11" t="s">
        <v>119</v>
      </c>
      <c r="D11" t="s">
        <v>120</v>
      </c>
      <c r="E11" t="s">
        <v>121</v>
      </c>
      <c r="I11" t="s">
        <v>122</v>
      </c>
      <c r="J11" t="s">
        <v>123</v>
      </c>
      <c r="K11" t="s">
        <v>124</v>
      </c>
      <c r="L11" t="s">
        <v>77</v>
      </c>
      <c r="M11" t="s">
        <v>78</v>
      </c>
      <c r="N11" t="s">
        <v>78</v>
      </c>
      <c r="AC11" t="s">
        <v>125</v>
      </c>
      <c r="AG11">
        <v>4109</v>
      </c>
    </row>
    <row r="12" spans="1:36" x14ac:dyDescent="0.25">
      <c r="A12" s="1">
        <v>4110</v>
      </c>
      <c r="B12" t="s">
        <v>36</v>
      </c>
      <c r="C12" t="s">
        <v>126</v>
      </c>
      <c r="D12" t="s">
        <v>127</v>
      </c>
      <c r="E12" t="s">
        <v>128</v>
      </c>
      <c r="I12" t="s">
        <v>129</v>
      </c>
      <c r="J12" t="s">
        <v>130</v>
      </c>
      <c r="K12" t="s">
        <v>131</v>
      </c>
      <c r="L12" t="s">
        <v>77</v>
      </c>
      <c r="M12" t="s">
        <v>78</v>
      </c>
      <c r="N12" t="s">
        <v>78</v>
      </c>
      <c r="AC12" t="s">
        <v>132</v>
      </c>
      <c r="AG12">
        <v>4110</v>
      </c>
    </row>
    <row r="13" spans="1:36" x14ac:dyDescent="0.25">
      <c r="A13" s="1">
        <v>4111</v>
      </c>
      <c r="B13" t="s">
        <v>36</v>
      </c>
      <c r="C13" t="s">
        <v>133</v>
      </c>
      <c r="D13" t="s">
        <v>134</v>
      </c>
      <c r="E13" t="s">
        <v>135</v>
      </c>
      <c r="I13" t="s">
        <v>136</v>
      </c>
      <c r="J13" t="s">
        <v>137</v>
      </c>
      <c r="K13" t="s">
        <v>138</v>
      </c>
      <c r="L13" t="s">
        <v>139</v>
      </c>
      <c r="M13" t="s">
        <v>139</v>
      </c>
      <c r="N13" t="s">
        <v>139</v>
      </c>
      <c r="AC13" t="s">
        <v>140</v>
      </c>
      <c r="AG13">
        <v>4111</v>
      </c>
    </row>
    <row r="14" spans="1:36" x14ac:dyDescent="0.25">
      <c r="A14" s="1">
        <v>4112</v>
      </c>
      <c r="B14" t="s">
        <v>36</v>
      </c>
      <c r="C14" t="s">
        <v>141</v>
      </c>
      <c r="D14" t="s">
        <v>142</v>
      </c>
      <c r="E14" t="s">
        <v>143</v>
      </c>
      <c r="I14" t="s">
        <v>144</v>
      </c>
      <c r="J14" t="s">
        <v>145</v>
      </c>
      <c r="K14" t="s">
        <v>146</v>
      </c>
      <c r="L14" t="s">
        <v>147</v>
      </c>
      <c r="M14" t="s">
        <v>148</v>
      </c>
      <c r="N14" t="s">
        <v>149</v>
      </c>
      <c r="AC14" t="s">
        <v>150</v>
      </c>
      <c r="AG14">
        <v>4112</v>
      </c>
    </row>
    <row r="15" spans="1:36" x14ac:dyDescent="0.25">
      <c r="A15" s="1">
        <v>4113</v>
      </c>
      <c r="B15" t="s">
        <v>36</v>
      </c>
      <c r="C15" t="s">
        <v>151</v>
      </c>
      <c r="D15" t="s">
        <v>152</v>
      </c>
      <c r="E15" t="s">
        <v>153</v>
      </c>
      <c r="I15" t="s">
        <v>154</v>
      </c>
      <c r="J15" t="s">
        <v>155</v>
      </c>
      <c r="K15" t="s">
        <v>156</v>
      </c>
      <c r="L15" t="s">
        <v>157</v>
      </c>
      <c r="M15" t="s">
        <v>157</v>
      </c>
      <c r="N15" t="s">
        <v>157</v>
      </c>
      <c r="AC15" t="s">
        <v>158</v>
      </c>
      <c r="AG15">
        <v>4113</v>
      </c>
    </row>
    <row r="16" spans="1:36" x14ac:dyDescent="0.25">
      <c r="A16" s="1">
        <v>4114</v>
      </c>
      <c r="B16" t="s">
        <v>36</v>
      </c>
      <c r="C16" t="s">
        <v>159</v>
      </c>
      <c r="D16" t="s">
        <v>160</v>
      </c>
      <c r="E16" t="s">
        <v>161</v>
      </c>
      <c r="I16" t="s">
        <v>162</v>
      </c>
      <c r="J16" t="s">
        <v>163</v>
      </c>
      <c r="K16" t="s">
        <v>164</v>
      </c>
      <c r="L16" t="s">
        <v>157</v>
      </c>
      <c r="M16" t="s">
        <v>157</v>
      </c>
      <c r="N16" t="s">
        <v>157</v>
      </c>
      <c r="P16" t="s">
        <v>165</v>
      </c>
      <c r="AC16" t="s">
        <v>105</v>
      </c>
      <c r="AG16">
        <v>4114</v>
      </c>
    </row>
    <row r="17" spans="1:36" x14ac:dyDescent="0.25">
      <c r="A17" s="1">
        <v>4115</v>
      </c>
      <c r="B17" t="s">
        <v>36</v>
      </c>
      <c r="C17" t="s">
        <v>166</v>
      </c>
      <c r="D17" t="s">
        <v>167</v>
      </c>
      <c r="E17" t="s">
        <v>168</v>
      </c>
      <c r="I17" t="s">
        <v>169</v>
      </c>
      <c r="J17" t="s">
        <v>170</v>
      </c>
      <c r="K17" t="s">
        <v>171</v>
      </c>
      <c r="L17" t="s">
        <v>157</v>
      </c>
      <c r="M17" t="s">
        <v>157</v>
      </c>
      <c r="N17" t="s">
        <v>157</v>
      </c>
      <c r="AC17" t="s">
        <v>172</v>
      </c>
      <c r="AG17">
        <v>4115</v>
      </c>
    </row>
    <row r="18" spans="1:36" x14ac:dyDescent="0.25">
      <c r="A18" s="1">
        <v>4116</v>
      </c>
      <c r="B18" t="s">
        <v>36</v>
      </c>
      <c r="C18" t="s">
        <v>173</v>
      </c>
      <c r="D18" t="s">
        <v>174</v>
      </c>
      <c r="E18" t="s">
        <v>175</v>
      </c>
      <c r="I18" t="s">
        <v>176</v>
      </c>
      <c r="J18" t="s">
        <v>177</v>
      </c>
      <c r="K18" t="s">
        <v>178</v>
      </c>
      <c r="L18" t="s">
        <v>157</v>
      </c>
      <c r="M18" t="s">
        <v>157</v>
      </c>
      <c r="N18" t="s">
        <v>157</v>
      </c>
      <c r="AC18" t="s">
        <v>105</v>
      </c>
      <c r="AG18">
        <v>4116</v>
      </c>
    </row>
    <row r="19" spans="1:36" x14ac:dyDescent="0.25">
      <c r="A19" s="1">
        <v>4150</v>
      </c>
      <c r="B19" t="s">
        <v>36</v>
      </c>
      <c r="C19" t="s">
        <v>179</v>
      </c>
      <c r="D19" t="s">
        <v>180</v>
      </c>
      <c r="E19" t="s">
        <v>181</v>
      </c>
      <c r="I19" t="s">
        <v>182</v>
      </c>
      <c r="J19" t="s">
        <v>183</v>
      </c>
      <c r="K19" t="s">
        <v>184</v>
      </c>
      <c r="L19" t="s">
        <v>185</v>
      </c>
      <c r="M19" t="s">
        <v>186</v>
      </c>
      <c r="N19" t="s">
        <v>187</v>
      </c>
      <c r="AC19" t="s">
        <v>105</v>
      </c>
      <c r="AG19">
        <v>4150</v>
      </c>
      <c r="AH19" t="s">
        <v>188</v>
      </c>
      <c r="AI19" t="s">
        <v>189</v>
      </c>
      <c r="AJ19" t="s">
        <v>190</v>
      </c>
    </row>
    <row r="20" spans="1:36" x14ac:dyDescent="0.25">
      <c r="A20" s="1">
        <v>4151</v>
      </c>
      <c r="B20" t="s">
        <v>36</v>
      </c>
      <c r="C20" t="s">
        <v>191</v>
      </c>
      <c r="D20" t="s">
        <v>192</v>
      </c>
      <c r="E20" t="s">
        <v>193</v>
      </c>
      <c r="I20" t="s">
        <v>194</v>
      </c>
      <c r="J20" t="s">
        <v>195</v>
      </c>
      <c r="K20" t="s">
        <v>196</v>
      </c>
      <c r="L20" t="s">
        <v>197</v>
      </c>
      <c r="M20" t="s">
        <v>198</v>
      </c>
      <c r="N20" t="s">
        <v>199</v>
      </c>
      <c r="AC20" t="s">
        <v>105</v>
      </c>
      <c r="AG20">
        <v>4151</v>
      </c>
    </row>
    <row r="21" spans="1:36" x14ac:dyDescent="0.25">
      <c r="A21" s="1">
        <v>4152</v>
      </c>
      <c r="B21" t="s">
        <v>36</v>
      </c>
      <c r="C21" t="s">
        <v>200</v>
      </c>
      <c r="D21" t="s">
        <v>201</v>
      </c>
      <c r="E21" t="s">
        <v>202</v>
      </c>
      <c r="I21" t="s">
        <v>203</v>
      </c>
      <c r="J21" t="s">
        <v>204</v>
      </c>
      <c r="K21" t="s">
        <v>205</v>
      </c>
      <c r="L21" t="s">
        <v>206</v>
      </c>
      <c r="M21" t="s">
        <v>186</v>
      </c>
      <c r="N21" t="s">
        <v>187</v>
      </c>
      <c r="P21" t="s">
        <v>207</v>
      </c>
      <c r="AC21" t="s">
        <v>105</v>
      </c>
      <c r="AG21">
        <v>4152</v>
      </c>
    </row>
    <row r="22" spans="1:36" x14ac:dyDescent="0.25">
      <c r="A22" s="1">
        <v>4153</v>
      </c>
      <c r="B22" t="s">
        <v>36</v>
      </c>
      <c r="C22" t="s">
        <v>208</v>
      </c>
      <c r="D22" t="s">
        <v>209</v>
      </c>
      <c r="E22" t="s">
        <v>210</v>
      </c>
      <c r="I22" t="s">
        <v>211</v>
      </c>
      <c r="J22" t="s">
        <v>212</v>
      </c>
      <c r="K22" t="s">
        <v>213</v>
      </c>
      <c r="L22" t="s">
        <v>214</v>
      </c>
      <c r="M22" t="s">
        <v>186</v>
      </c>
      <c r="N22" t="s">
        <v>187</v>
      </c>
      <c r="AC22" t="s">
        <v>105</v>
      </c>
      <c r="AG22">
        <v>4153</v>
      </c>
    </row>
    <row r="23" spans="1:36" x14ac:dyDescent="0.25">
      <c r="A23" s="1">
        <v>4154</v>
      </c>
      <c r="B23" t="s">
        <v>36</v>
      </c>
      <c r="C23" t="s">
        <v>215</v>
      </c>
      <c r="D23" t="s">
        <v>216</v>
      </c>
      <c r="E23" t="s">
        <v>217</v>
      </c>
      <c r="I23" t="s">
        <v>218</v>
      </c>
      <c r="J23" t="s">
        <v>219</v>
      </c>
      <c r="K23" t="s">
        <v>220</v>
      </c>
      <c r="L23" t="s">
        <v>214</v>
      </c>
      <c r="M23" t="s">
        <v>186</v>
      </c>
      <c r="N23" t="s">
        <v>187</v>
      </c>
      <c r="P23" t="s">
        <v>221</v>
      </c>
      <c r="AC23" t="s">
        <v>105</v>
      </c>
      <c r="AG23">
        <v>4154</v>
      </c>
    </row>
    <row r="24" spans="1:36" x14ac:dyDescent="0.25">
      <c r="A24" s="1">
        <v>4155</v>
      </c>
      <c r="B24" t="s">
        <v>36</v>
      </c>
      <c r="C24" t="s">
        <v>222</v>
      </c>
      <c r="D24" t="s">
        <v>223</v>
      </c>
      <c r="E24" t="s">
        <v>224</v>
      </c>
      <c r="I24" t="s">
        <v>225</v>
      </c>
      <c r="J24" t="s">
        <v>226</v>
      </c>
      <c r="K24" t="s">
        <v>227</v>
      </c>
      <c r="L24" t="s">
        <v>214</v>
      </c>
      <c r="M24" t="s">
        <v>186</v>
      </c>
      <c r="N24" t="s">
        <v>187</v>
      </c>
      <c r="AG24">
        <v>4155</v>
      </c>
    </row>
    <row r="25" spans="1:36" x14ac:dyDescent="0.25">
      <c r="A25" s="1">
        <v>4156</v>
      </c>
      <c r="B25" t="s">
        <v>36</v>
      </c>
      <c r="C25" t="s">
        <v>228</v>
      </c>
      <c r="D25" t="s">
        <v>229</v>
      </c>
      <c r="E25" t="s">
        <v>230</v>
      </c>
      <c r="I25" t="s">
        <v>231</v>
      </c>
      <c r="J25" t="s">
        <v>232</v>
      </c>
      <c r="K25" t="s">
        <v>233</v>
      </c>
      <c r="L25" t="s">
        <v>214</v>
      </c>
      <c r="M25" t="s">
        <v>186</v>
      </c>
      <c r="N25" t="s">
        <v>187</v>
      </c>
      <c r="P25" t="s">
        <v>234</v>
      </c>
      <c r="AG25">
        <v>4156</v>
      </c>
    </row>
    <row r="26" spans="1:36" x14ac:dyDescent="0.25">
      <c r="A26" s="1">
        <v>4157</v>
      </c>
      <c r="B26" t="s">
        <v>36</v>
      </c>
      <c r="C26" t="s">
        <v>235</v>
      </c>
      <c r="D26" t="s">
        <v>236</v>
      </c>
      <c r="E26" t="s">
        <v>237</v>
      </c>
      <c r="I26" t="s">
        <v>238</v>
      </c>
      <c r="J26" t="s">
        <v>239</v>
      </c>
      <c r="K26" t="s">
        <v>240</v>
      </c>
      <c r="L26" t="s">
        <v>214</v>
      </c>
      <c r="M26" t="s">
        <v>186</v>
      </c>
      <c r="N26" t="s">
        <v>187</v>
      </c>
      <c r="AC26" t="s">
        <v>105</v>
      </c>
      <c r="AG26">
        <v>4157</v>
      </c>
      <c r="AH26" t="s">
        <v>241</v>
      </c>
      <c r="AI26" t="s">
        <v>242</v>
      </c>
      <c r="AJ26" t="s">
        <v>243</v>
      </c>
    </row>
    <row r="27" spans="1:36" x14ac:dyDescent="0.25">
      <c r="A27" s="1">
        <v>4158</v>
      </c>
      <c r="B27" t="s">
        <v>36</v>
      </c>
      <c r="C27" t="s">
        <v>244</v>
      </c>
      <c r="D27" t="s">
        <v>245</v>
      </c>
      <c r="E27" t="s">
        <v>246</v>
      </c>
      <c r="I27" t="s">
        <v>247</v>
      </c>
      <c r="J27" t="s">
        <v>248</v>
      </c>
      <c r="K27" t="s">
        <v>249</v>
      </c>
      <c r="L27" t="s">
        <v>250</v>
      </c>
      <c r="M27" t="s">
        <v>251</v>
      </c>
      <c r="N27" t="s">
        <v>252</v>
      </c>
      <c r="AC27" t="s">
        <v>105</v>
      </c>
      <c r="AG27">
        <v>4158</v>
      </c>
      <c r="AH27" t="s">
        <v>253</v>
      </c>
      <c r="AI27" t="s">
        <v>254</v>
      </c>
      <c r="AJ27" t="s">
        <v>255</v>
      </c>
    </row>
    <row r="28" spans="1:36" x14ac:dyDescent="0.25">
      <c r="A28" s="1">
        <v>4159</v>
      </c>
      <c r="B28" t="s">
        <v>36</v>
      </c>
      <c r="C28" t="s">
        <v>256</v>
      </c>
      <c r="D28" t="s">
        <v>257</v>
      </c>
      <c r="E28" t="s">
        <v>258</v>
      </c>
      <c r="I28" t="s">
        <v>259</v>
      </c>
      <c r="J28" t="s">
        <v>260</v>
      </c>
      <c r="K28" t="s">
        <v>261</v>
      </c>
      <c r="L28" t="s">
        <v>214</v>
      </c>
      <c r="M28" t="s">
        <v>186</v>
      </c>
      <c r="N28" t="s">
        <v>187</v>
      </c>
      <c r="AC28" t="s">
        <v>105</v>
      </c>
      <c r="AG28">
        <v>4159</v>
      </c>
    </row>
    <row r="29" spans="1:36" x14ac:dyDescent="0.25">
      <c r="A29" s="1">
        <v>4160</v>
      </c>
      <c r="B29" t="s">
        <v>36</v>
      </c>
      <c r="C29" t="s">
        <v>262</v>
      </c>
      <c r="D29" t="s">
        <v>263</v>
      </c>
      <c r="E29" t="s">
        <v>264</v>
      </c>
      <c r="I29" t="s">
        <v>265</v>
      </c>
      <c r="J29" t="s">
        <v>266</v>
      </c>
      <c r="K29" t="s">
        <v>267</v>
      </c>
      <c r="L29" t="s">
        <v>214</v>
      </c>
      <c r="M29" t="s">
        <v>186</v>
      </c>
      <c r="N29" t="s">
        <v>187</v>
      </c>
      <c r="AC29" t="s">
        <v>105</v>
      </c>
      <c r="AG29">
        <v>4160</v>
      </c>
    </row>
    <row r="30" spans="1:36" x14ac:dyDescent="0.25">
      <c r="A30" s="1">
        <v>4161</v>
      </c>
      <c r="B30" t="s">
        <v>36</v>
      </c>
      <c r="C30" t="s">
        <v>268</v>
      </c>
      <c r="D30" t="s">
        <v>269</v>
      </c>
      <c r="E30" t="s">
        <v>270</v>
      </c>
      <c r="I30" t="s">
        <v>271</v>
      </c>
      <c r="J30" t="s">
        <v>272</v>
      </c>
      <c r="K30" t="s">
        <v>273</v>
      </c>
      <c r="L30" t="s">
        <v>214</v>
      </c>
      <c r="M30" t="s">
        <v>186</v>
      </c>
      <c r="N30" t="s">
        <v>187</v>
      </c>
      <c r="AC30" t="s">
        <v>105</v>
      </c>
      <c r="AG30">
        <v>4161</v>
      </c>
    </row>
    <row r="31" spans="1:36" x14ac:dyDescent="0.25">
      <c r="A31" s="1">
        <v>4162</v>
      </c>
      <c r="B31" t="s">
        <v>36</v>
      </c>
      <c r="C31" t="s">
        <v>274</v>
      </c>
      <c r="D31" t="s">
        <v>275</v>
      </c>
      <c r="E31" t="s">
        <v>276</v>
      </c>
      <c r="I31" t="s">
        <v>277</v>
      </c>
      <c r="J31" t="s">
        <v>278</v>
      </c>
      <c r="K31" t="s">
        <v>279</v>
      </c>
      <c r="L31" t="s">
        <v>214</v>
      </c>
      <c r="M31" t="s">
        <v>186</v>
      </c>
      <c r="N31" t="s">
        <v>187</v>
      </c>
      <c r="AC31" t="s">
        <v>105</v>
      </c>
      <c r="AG31">
        <v>4162</v>
      </c>
    </row>
    <row r="32" spans="1:36" x14ac:dyDescent="0.25">
      <c r="A32" s="1">
        <v>4164</v>
      </c>
      <c r="B32" t="s">
        <v>36</v>
      </c>
      <c r="C32" t="s">
        <v>280</v>
      </c>
      <c r="D32" t="s">
        <v>281</v>
      </c>
      <c r="E32" t="s">
        <v>282</v>
      </c>
      <c r="I32" t="s">
        <v>283</v>
      </c>
      <c r="J32" t="s">
        <v>284</v>
      </c>
      <c r="K32" t="s">
        <v>285</v>
      </c>
      <c r="L32" t="s">
        <v>214</v>
      </c>
      <c r="M32" t="s">
        <v>186</v>
      </c>
      <c r="N32" t="s">
        <v>187</v>
      </c>
      <c r="AC32" t="s">
        <v>105</v>
      </c>
      <c r="AG32">
        <v>4164</v>
      </c>
      <c r="AH32" t="s">
        <v>286</v>
      </c>
      <c r="AI32" t="s">
        <v>287</v>
      </c>
      <c r="AJ32" t="s">
        <v>288</v>
      </c>
    </row>
    <row r="33" spans="1:36" x14ac:dyDescent="0.25">
      <c r="A33" s="1">
        <v>4165</v>
      </c>
      <c r="B33" t="s">
        <v>36</v>
      </c>
      <c r="C33" t="s">
        <v>289</v>
      </c>
      <c r="D33" t="s">
        <v>290</v>
      </c>
      <c r="E33" t="s">
        <v>291</v>
      </c>
      <c r="I33" t="s">
        <v>292</v>
      </c>
      <c r="J33" t="s">
        <v>293</v>
      </c>
      <c r="K33" t="s">
        <v>294</v>
      </c>
      <c r="L33" t="s">
        <v>185</v>
      </c>
      <c r="M33" t="s">
        <v>186</v>
      </c>
      <c r="N33" t="s">
        <v>187</v>
      </c>
      <c r="AC33" t="s">
        <v>105</v>
      </c>
      <c r="AG33">
        <v>4165</v>
      </c>
    </row>
    <row r="34" spans="1:36" x14ac:dyDescent="0.25">
      <c r="A34" s="1">
        <v>4166</v>
      </c>
      <c r="B34" t="s">
        <v>36</v>
      </c>
      <c r="C34" t="s">
        <v>295</v>
      </c>
      <c r="D34" t="s">
        <v>296</v>
      </c>
      <c r="E34" t="s">
        <v>297</v>
      </c>
      <c r="I34" t="s">
        <v>298</v>
      </c>
      <c r="L34" t="s">
        <v>185</v>
      </c>
      <c r="M34" t="s">
        <v>186</v>
      </c>
      <c r="N34" t="s">
        <v>187</v>
      </c>
      <c r="AC34" t="s">
        <v>105</v>
      </c>
      <c r="AG34">
        <v>4166</v>
      </c>
    </row>
    <row r="35" spans="1:36" x14ac:dyDescent="0.25">
      <c r="A35" s="1">
        <v>4167</v>
      </c>
      <c r="B35" t="s">
        <v>36</v>
      </c>
      <c r="C35" t="s">
        <v>299</v>
      </c>
      <c r="D35" t="s">
        <v>300</v>
      </c>
      <c r="E35" t="s">
        <v>301</v>
      </c>
      <c r="I35" t="s">
        <v>302</v>
      </c>
      <c r="L35" t="s">
        <v>185</v>
      </c>
      <c r="M35" t="s">
        <v>186</v>
      </c>
      <c r="N35" t="s">
        <v>187</v>
      </c>
      <c r="AC35" t="s">
        <v>105</v>
      </c>
      <c r="AG35">
        <v>4167</v>
      </c>
    </row>
    <row r="36" spans="1:36" x14ac:dyDescent="0.25">
      <c r="A36" s="1">
        <v>4168</v>
      </c>
      <c r="B36" t="s">
        <v>36</v>
      </c>
      <c r="C36" t="s">
        <v>303</v>
      </c>
      <c r="D36" t="s">
        <v>304</v>
      </c>
      <c r="E36" t="s">
        <v>305</v>
      </c>
      <c r="I36" t="s">
        <v>306</v>
      </c>
      <c r="J36" t="s">
        <v>307</v>
      </c>
      <c r="K36" t="s">
        <v>308</v>
      </c>
      <c r="L36" t="s">
        <v>214</v>
      </c>
      <c r="M36" t="s">
        <v>186</v>
      </c>
      <c r="N36" t="s">
        <v>187</v>
      </c>
      <c r="AC36" t="s">
        <v>105</v>
      </c>
      <c r="AG36">
        <v>4168</v>
      </c>
    </row>
    <row r="37" spans="1:36" x14ac:dyDescent="0.25">
      <c r="A37" s="1">
        <v>4169</v>
      </c>
      <c r="B37" t="s">
        <v>36</v>
      </c>
      <c r="C37" t="s">
        <v>309</v>
      </c>
      <c r="D37" t="s">
        <v>310</v>
      </c>
      <c r="E37" t="s">
        <v>311</v>
      </c>
      <c r="I37" t="s">
        <v>298</v>
      </c>
      <c r="L37" t="s">
        <v>185</v>
      </c>
      <c r="M37" t="s">
        <v>186</v>
      </c>
      <c r="N37" t="s">
        <v>187</v>
      </c>
      <c r="AC37" t="s">
        <v>105</v>
      </c>
      <c r="AG37">
        <v>4169</v>
      </c>
    </row>
    <row r="38" spans="1:36" x14ac:dyDescent="0.25">
      <c r="A38" s="1">
        <v>4170</v>
      </c>
      <c r="B38" t="s">
        <v>36</v>
      </c>
      <c r="C38" t="s">
        <v>312</v>
      </c>
      <c r="D38" t="s">
        <v>313</v>
      </c>
      <c r="E38" t="s">
        <v>314</v>
      </c>
      <c r="I38" t="s">
        <v>298</v>
      </c>
      <c r="L38" t="s">
        <v>185</v>
      </c>
      <c r="M38" t="s">
        <v>186</v>
      </c>
      <c r="N38" t="s">
        <v>187</v>
      </c>
      <c r="AC38" t="s">
        <v>105</v>
      </c>
      <c r="AG38">
        <v>4170</v>
      </c>
    </row>
    <row r="39" spans="1:36" x14ac:dyDescent="0.25">
      <c r="A39" s="1">
        <v>4171</v>
      </c>
      <c r="B39" t="s">
        <v>36</v>
      </c>
      <c r="C39" t="s">
        <v>315</v>
      </c>
      <c r="D39" t="s">
        <v>316</v>
      </c>
      <c r="E39" t="s">
        <v>317</v>
      </c>
      <c r="I39" t="s">
        <v>318</v>
      </c>
      <c r="J39" t="s">
        <v>319</v>
      </c>
      <c r="K39" t="s">
        <v>320</v>
      </c>
      <c r="L39" t="s">
        <v>185</v>
      </c>
      <c r="M39" t="s">
        <v>186</v>
      </c>
      <c r="N39" t="s">
        <v>187</v>
      </c>
      <c r="AC39" t="s">
        <v>105</v>
      </c>
      <c r="AG39">
        <v>4171</v>
      </c>
    </row>
    <row r="40" spans="1:36" x14ac:dyDescent="0.25">
      <c r="A40" s="1">
        <v>4172</v>
      </c>
      <c r="B40" t="s">
        <v>36</v>
      </c>
      <c r="C40" t="s">
        <v>321</v>
      </c>
      <c r="D40" t="s">
        <v>322</v>
      </c>
      <c r="E40" t="s">
        <v>323</v>
      </c>
      <c r="I40" t="s">
        <v>324</v>
      </c>
      <c r="J40" t="s">
        <v>325</v>
      </c>
      <c r="K40" t="s">
        <v>326</v>
      </c>
      <c r="L40" t="s">
        <v>185</v>
      </c>
      <c r="M40" t="s">
        <v>186</v>
      </c>
      <c r="N40" t="s">
        <v>187</v>
      </c>
      <c r="AC40" t="s">
        <v>105</v>
      </c>
      <c r="AG40">
        <v>4172</v>
      </c>
    </row>
    <row r="41" spans="1:36" x14ac:dyDescent="0.25">
      <c r="A41" s="1">
        <v>4173</v>
      </c>
      <c r="B41" t="s">
        <v>36</v>
      </c>
      <c r="C41" t="s">
        <v>327</v>
      </c>
      <c r="D41" t="s">
        <v>328</v>
      </c>
      <c r="E41" t="s">
        <v>329</v>
      </c>
      <c r="I41" t="s">
        <v>330</v>
      </c>
      <c r="J41" t="s">
        <v>331</v>
      </c>
      <c r="K41" t="s">
        <v>332</v>
      </c>
      <c r="L41" t="s">
        <v>185</v>
      </c>
      <c r="M41" t="s">
        <v>186</v>
      </c>
      <c r="N41" t="s">
        <v>187</v>
      </c>
      <c r="AC41" t="s">
        <v>105</v>
      </c>
      <c r="AG41">
        <v>4173</v>
      </c>
    </row>
    <row r="42" spans="1:36" x14ac:dyDescent="0.25">
      <c r="A42" s="1">
        <v>4174</v>
      </c>
      <c r="B42" t="s">
        <v>36</v>
      </c>
      <c r="C42" t="s">
        <v>333</v>
      </c>
      <c r="D42" t="s">
        <v>334</v>
      </c>
      <c r="E42" t="s">
        <v>335</v>
      </c>
      <c r="I42" t="s">
        <v>336</v>
      </c>
      <c r="J42" t="s">
        <v>337</v>
      </c>
      <c r="K42" t="s">
        <v>338</v>
      </c>
      <c r="L42" t="s">
        <v>185</v>
      </c>
      <c r="M42" t="s">
        <v>186</v>
      </c>
      <c r="N42" t="s">
        <v>187</v>
      </c>
      <c r="AC42" t="s">
        <v>105</v>
      </c>
      <c r="AG42">
        <v>4174</v>
      </c>
    </row>
    <row r="43" spans="1:36" x14ac:dyDescent="0.25">
      <c r="A43" s="1">
        <v>4175</v>
      </c>
      <c r="B43" t="s">
        <v>36</v>
      </c>
      <c r="C43" t="s">
        <v>339</v>
      </c>
      <c r="D43" t="s">
        <v>340</v>
      </c>
      <c r="E43" t="s">
        <v>341</v>
      </c>
      <c r="I43" t="s">
        <v>298</v>
      </c>
      <c r="L43" t="s">
        <v>185</v>
      </c>
      <c r="M43" t="s">
        <v>186</v>
      </c>
      <c r="N43" t="s">
        <v>187</v>
      </c>
      <c r="AC43" t="s">
        <v>105</v>
      </c>
      <c r="AG43">
        <v>4175</v>
      </c>
    </row>
    <row r="44" spans="1:36" x14ac:dyDescent="0.25">
      <c r="A44" s="1">
        <v>4176</v>
      </c>
      <c r="B44" t="s">
        <v>36</v>
      </c>
      <c r="C44" t="s">
        <v>342</v>
      </c>
      <c r="D44" t="s">
        <v>343</v>
      </c>
      <c r="E44" t="s">
        <v>344</v>
      </c>
      <c r="I44" t="s">
        <v>345</v>
      </c>
      <c r="J44" t="s">
        <v>346</v>
      </c>
      <c r="K44" t="s">
        <v>347</v>
      </c>
      <c r="L44" t="s">
        <v>214</v>
      </c>
      <c r="M44" t="s">
        <v>186</v>
      </c>
      <c r="N44" t="s">
        <v>187</v>
      </c>
      <c r="AC44" t="s">
        <v>105</v>
      </c>
      <c r="AG44">
        <v>4176</v>
      </c>
      <c r="AH44" t="s">
        <v>348</v>
      </c>
      <c r="AI44" t="s">
        <v>349</v>
      </c>
      <c r="AJ44" t="s">
        <v>350</v>
      </c>
    </row>
    <row r="45" spans="1:36" x14ac:dyDescent="0.25">
      <c r="A45" s="1">
        <v>4177</v>
      </c>
      <c r="B45" t="s">
        <v>36</v>
      </c>
      <c r="C45" t="s">
        <v>351</v>
      </c>
      <c r="D45" t="s">
        <v>352</v>
      </c>
      <c r="E45" t="s">
        <v>353</v>
      </c>
      <c r="I45" t="s">
        <v>354</v>
      </c>
      <c r="J45" t="s">
        <v>355</v>
      </c>
      <c r="K45" t="s">
        <v>356</v>
      </c>
      <c r="L45" t="s">
        <v>214</v>
      </c>
      <c r="M45" t="s">
        <v>186</v>
      </c>
      <c r="N45" t="s">
        <v>187</v>
      </c>
      <c r="AC45" t="s">
        <v>105</v>
      </c>
      <c r="AG45">
        <v>4177</v>
      </c>
    </row>
    <row r="46" spans="1:36" x14ac:dyDescent="0.25">
      <c r="A46" s="1">
        <v>4178</v>
      </c>
      <c r="B46" t="s">
        <v>36</v>
      </c>
      <c r="C46" t="s">
        <v>357</v>
      </c>
      <c r="D46" t="s">
        <v>358</v>
      </c>
      <c r="E46" t="s">
        <v>359</v>
      </c>
      <c r="I46" t="s">
        <v>360</v>
      </c>
      <c r="J46" t="s">
        <v>361</v>
      </c>
      <c r="K46" t="s">
        <v>362</v>
      </c>
      <c r="L46" t="s">
        <v>185</v>
      </c>
      <c r="M46" t="s">
        <v>186</v>
      </c>
      <c r="N46" t="s">
        <v>187</v>
      </c>
      <c r="AC46" t="s">
        <v>105</v>
      </c>
      <c r="AG46">
        <v>4178</v>
      </c>
    </row>
    <row r="47" spans="1:36" x14ac:dyDescent="0.25">
      <c r="A47" s="1">
        <v>4182</v>
      </c>
      <c r="B47" t="s">
        <v>36</v>
      </c>
      <c r="C47" t="s">
        <v>363</v>
      </c>
      <c r="D47" t="s">
        <v>364</v>
      </c>
      <c r="E47" t="s">
        <v>365</v>
      </c>
      <c r="I47" t="s">
        <v>366</v>
      </c>
      <c r="J47" t="s">
        <v>367</v>
      </c>
      <c r="K47" t="s">
        <v>368</v>
      </c>
      <c r="L47" t="s">
        <v>214</v>
      </c>
      <c r="M47" t="s">
        <v>186</v>
      </c>
      <c r="N47" t="s">
        <v>187</v>
      </c>
      <c r="AC47" t="s">
        <v>105</v>
      </c>
      <c r="AG47">
        <v>4182</v>
      </c>
      <c r="AH47" t="s">
        <v>369</v>
      </c>
      <c r="AI47" t="s">
        <v>370</v>
      </c>
      <c r="AJ47" t="s">
        <v>371</v>
      </c>
    </row>
    <row r="48" spans="1:36" x14ac:dyDescent="0.25">
      <c r="A48" s="1">
        <v>4183</v>
      </c>
      <c r="B48" t="s">
        <v>36</v>
      </c>
      <c r="C48" t="s">
        <v>372</v>
      </c>
      <c r="D48" t="s">
        <v>373</v>
      </c>
      <c r="E48" t="s">
        <v>374</v>
      </c>
      <c r="I48" t="s">
        <v>375</v>
      </c>
      <c r="J48" t="s">
        <v>376</v>
      </c>
      <c r="K48" t="s">
        <v>377</v>
      </c>
      <c r="L48" t="s">
        <v>214</v>
      </c>
      <c r="M48" t="s">
        <v>186</v>
      </c>
      <c r="N48" t="s">
        <v>187</v>
      </c>
      <c r="P48" t="s">
        <v>378</v>
      </c>
      <c r="AC48" t="s">
        <v>105</v>
      </c>
      <c r="AG48">
        <v>4183</v>
      </c>
    </row>
    <row r="49" spans="1:36" x14ac:dyDescent="0.25">
      <c r="A49" s="1">
        <v>4184</v>
      </c>
      <c r="B49" t="s">
        <v>36</v>
      </c>
      <c r="C49" t="s">
        <v>379</v>
      </c>
      <c r="D49" t="s">
        <v>380</v>
      </c>
      <c r="E49" t="s">
        <v>381</v>
      </c>
      <c r="I49" t="s">
        <v>298</v>
      </c>
      <c r="L49" t="s">
        <v>185</v>
      </c>
      <c r="M49" t="s">
        <v>186</v>
      </c>
      <c r="N49" t="s">
        <v>187</v>
      </c>
      <c r="AC49" t="s">
        <v>105</v>
      </c>
      <c r="AG49">
        <v>4184</v>
      </c>
    </row>
    <row r="50" spans="1:36" x14ac:dyDescent="0.25">
      <c r="A50" s="1">
        <v>4185</v>
      </c>
      <c r="B50" t="s">
        <v>36</v>
      </c>
      <c r="C50" t="s">
        <v>382</v>
      </c>
      <c r="D50" t="s">
        <v>383</v>
      </c>
      <c r="E50" t="s">
        <v>384</v>
      </c>
      <c r="I50" t="s">
        <v>385</v>
      </c>
      <c r="J50" t="s">
        <v>386</v>
      </c>
      <c r="K50" t="s">
        <v>387</v>
      </c>
      <c r="L50" t="s">
        <v>214</v>
      </c>
      <c r="M50" t="s">
        <v>186</v>
      </c>
      <c r="N50" t="s">
        <v>187</v>
      </c>
      <c r="AC50" t="s">
        <v>105</v>
      </c>
      <c r="AG50">
        <v>4185</v>
      </c>
      <c r="AH50" t="s">
        <v>388</v>
      </c>
      <c r="AI50" t="s">
        <v>389</v>
      </c>
      <c r="AJ50" t="s">
        <v>390</v>
      </c>
    </row>
    <row r="51" spans="1:36" x14ac:dyDescent="0.25">
      <c r="A51" s="1">
        <v>4186</v>
      </c>
      <c r="B51" t="s">
        <v>36</v>
      </c>
      <c r="C51" t="s">
        <v>391</v>
      </c>
      <c r="D51" t="s">
        <v>392</v>
      </c>
      <c r="E51" t="s">
        <v>393</v>
      </c>
      <c r="I51" t="s">
        <v>298</v>
      </c>
      <c r="L51" t="s">
        <v>185</v>
      </c>
      <c r="M51" t="s">
        <v>186</v>
      </c>
      <c r="N51" t="s">
        <v>187</v>
      </c>
      <c r="AC51" t="s">
        <v>105</v>
      </c>
      <c r="AG51">
        <v>4186</v>
      </c>
    </row>
    <row r="52" spans="1:36" x14ac:dyDescent="0.25">
      <c r="A52" s="1">
        <v>4187</v>
      </c>
      <c r="B52" t="s">
        <v>36</v>
      </c>
      <c r="C52" t="s">
        <v>394</v>
      </c>
      <c r="D52" t="s">
        <v>395</v>
      </c>
      <c r="E52" t="s">
        <v>396</v>
      </c>
      <c r="I52" t="s">
        <v>397</v>
      </c>
      <c r="J52" t="s">
        <v>398</v>
      </c>
      <c r="K52" t="s">
        <v>399</v>
      </c>
      <c r="L52" t="s">
        <v>214</v>
      </c>
      <c r="M52" t="s">
        <v>186</v>
      </c>
      <c r="N52" t="s">
        <v>187</v>
      </c>
      <c r="AC52" t="s">
        <v>105</v>
      </c>
      <c r="AG52">
        <v>4187</v>
      </c>
      <c r="AH52" t="s">
        <v>400</v>
      </c>
      <c r="AI52" t="s">
        <v>401</v>
      </c>
      <c r="AJ52" t="s">
        <v>402</v>
      </c>
    </row>
    <row r="53" spans="1:36" x14ac:dyDescent="0.25">
      <c r="A53" s="1">
        <v>4188</v>
      </c>
      <c r="B53" t="s">
        <v>36</v>
      </c>
      <c r="C53" t="s">
        <v>403</v>
      </c>
      <c r="D53" t="s">
        <v>404</v>
      </c>
      <c r="E53" t="s">
        <v>405</v>
      </c>
      <c r="I53" t="s">
        <v>406</v>
      </c>
      <c r="J53" t="s">
        <v>407</v>
      </c>
      <c r="K53" t="s">
        <v>408</v>
      </c>
      <c r="L53" t="s">
        <v>214</v>
      </c>
      <c r="M53" t="s">
        <v>186</v>
      </c>
      <c r="N53" t="s">
        <v>187</v>
      </c>
      <c r="P53" t="s">
        <v>409</v>
      </c>
      <c r="AC53" t="s">
        <v>105</v>
      </c>
      <c r="AG53">
        <v>4188</v>
      </c>
      <c r="AH53" t="s">
        <v>410</v>
      </c>
      <c r="AI53" t="s">
        <v>411</v>
      </c>
      <c r="AJ53" t="s">
        <v>412</v>
      </c>
    </row>
    <row r="54" spans="1:36" x14ac:dyDescent="0.25">
      <c r="A54" s="1">
        <v>4189</v>
      </c>
      <c r="B54" t="s">
        <v>36</v>
      </c>
      <c r="C54" t="s">
        <v>413</v>
      </c>
      <c r="D54" t="s">
        <v>414</v>
      </c>
      <c r="E54" t="s">
        <v>415</v>
      </c>
      <c r="I54" t="s">
        <v>298</v>
      </c>
      <c r="L54" t="s">
        <v>185</v>
      </c>
      <c r="M54" t="s">
        <v>186</v>
      </c>
      <c r="N54" t="s">
        <v>187</v>
      </c>
      <c r="P54" t="s">
        <v>416</v>
      </c>
      <c r="AC54" t="s">
        <v>105</v>
      </c>
      <c r="AG54">
        <v>4189</v>
      </c>
    </row>
    <row r="55" spans="1:36" x14ac:dyDescent="0.25">
      <c r="A55" s="1">
        <v>4190</v>
      </c>
      <c r="B55" t="s">
        <v>36</v>
      </c>
      <c r="C55" t="s">
        <v>417</v>
      </c>
      <c r="D55" t="s">
        <v>418</v>
      </c>
      <c r="E55" t="s">
        <v>419</v>
      </c>
      <c r="I55" t="s">
        <v>420</v>
      </c>
      <c r="J55" t="s">
        <v>421</v>
      </c>
      <c r="K55" t="s">
        <v>422</v>
      </c>
      <c r="L55" t="s">
        <v>250</v>
      </c>
      <c r="M55" t="s">
        <v>251</v>
      </c>
      <c r="N55" t="s">
        <v>252</v>
      </c>
      <c r="AC55" t="s">
        <v>105</v>
      </c>
      <c r="AG55">
        <v>4190</v>
      </c>
      <c r="AH55" t="s">
        <v>423</v>
      </c>
      <c r="AI55" t="s">
        <v>424</v>
      </c>
      <c r="AJ55" t="s">
        <v>425</v>
      </c>
    </row>
    <row r="56" spans="1:36" x14ac:dyDescent="0.25">
      <c r="A56" s="1">
        <v>4191</v>
      </c>
      <c r="B56" t="s">
        <v>36</v>
      </c>
      <c r="C56" t="s">
        <v>426</v>
      </c>
      <c r="D56" t="s">
        <v>427</v>
      </c>
      <c r="E56" t="s">
        <v>428</v>
      </c>
      <c r="I56" t="s">
        <v>298</v>
      </c>
      <c r="L56" t="s">
        <v>429</v>
      </c>
      <c r="M56" t="s">
        <v>251</v>
      </c>
      <c r="N56" t="s">
        <v>252</v>
      </c>
      <c r="AC56" t="s">
        <v>105</v>
      </c>
      <c r="AG56">
        <v>4191</v>
      </c>
    </row>
    <row r="57" spans="1:36" x14ac:dyDescent="0.25">
      <c r="A57" s="1">
        <v>4192</v>
      </c>
      <c r="B57" t="s">
        <v>36</v>
      </c>
      <c r="C57" t="s">
        <v>430</v>
      </c>
      <c r="D57" t="s">
        <v>431</v>
      </c>
      <c r="E57" t="s">
        <v>432</v>
      </c>
      <c r="I57" t="s">
        <v>433</v>
      </c>
      <c r="J57" t="s">
        <v>434</v>
      </c>
      <c r="K57" t="s">
        <v>435</v>
      </c>
      <c r="L57" t="s">
        <v>157</v>
      </c>
      <c r="M57" t="s">
        <v>157</v>
      </c>
      <c r="N57" t="s">
        <v>157</v>
      </c>
      <c r="AC57" t="s">
        <v>105</v>
      </c>
      <c r="AG57">
        <v>4192</v>
      </c>
      <c r="AH57" t="s">
        <v>436</v>
      </c>
      <c r="AI57" t="s">
        <v>437</v>
      </c>
      <c r="AJ57" t="s">
        <v>438</v>
      </c>
    </row>
    <row r="58" spans="1:36" x14ac:dyDescent="0.25">
      <c r="A58" s="1">
        <v>4193</v>
      </c>
      <c r="B58" t="s">
        <v>36</v>
      </c>
      <c r="C58" t="s">
        <v>439</v>
      </c>
      <c r="D58" t="s">
        <v>440</v>
      </c>
      <c r="E58" t="s">
        <v>441</v>
      </c>
      <c r="I58" t="s">
        <v>442</v>
      </c>
      <c r="J58" t="s">
        <v>443</v>
      </c>
      <c r="K58" t="s">
        <v>444</v>
      </c>
      <c r="L58" t="s">
        <v>206</v>
      </c>
      <c r="M58" t="s">
        <v>186</v>
      </c>
      <c r="N58" t="s">
        <v>187</v>
      </c>
      <c r="AC58" t="s">
        <v>105</v>
      </c>
      <c r="AG58">
        <v>4193</v>
      </c>
    </row>
    <row r="59" spans="1:36" x14ac:dyDescent="0.25">
      <c r="A59" s="1">
        <v>4194</v>
      </c>
      <c r="B59" t="s">
        <v>36</v>
      </c>
      <c r="C59" t="s">
        <v>445</v>
      </c>
      <c r="D59" t="s">
        <v>446</v>
      </c>
      <c r="E59" t="s">
        <v>447</v>
      </c>
      <c r="I59" t="s">
        <v>448</v>
      </c>
      <c r="J59" t="s">
        <v>449</v>
      </c>
      <c r="K59" t="s">
        <v>450</v>
      </c>
      <c r="L59" t="s">
        <v>206</v>
      </c>
      <c r="M59" t="s">
        <v>186</v>
      </c>
      <c r="N59" t="s">
        <v>187</v>
      </c>
      <c r="AC59" t="s">
        <v>105</v>
      </c>
      <c r="AG59">
        <v>4194</v>
      </c>
    </row>
    <row r="60" spans="1:36" x14ac:dyDescent="0.25">
      <c r="A60" s="1">
        <v>4195</v>
      </c>
      <c r="B60" t="s">
        <v>36</v>
      </c>
      <c r="C60" t="s">
        <v>451</v>
      </c>
      <c r="D60" t="s">
        <v>452</v>
      </c>
      <c r="E60" t="s">
        <v>453</v>
      </c>
      <c r="I60" t="s">
        <v>454</v>
      </c>
      <c r="J60" t="s">
        <v>455</v>
      </c>
      <c r="K60" t="s">
        <v>456</v>
      </c>
      <c r="L60" t="s">
        <v>206</v>
      </c>
      <c r="M60" t="s">
        <v>186</v>
      </c>
      <c r="N60" t="s">
        <v>187</v>
      </c>
      <c r="AC60" t="s">
        <v>105</v>
      </c>
      <c r="AG60">
        <v>4195</v>
      </c>
    </row>
    <row r="61" spans="1:36" x14ac:dyDescent="0.25">
      <c r="A61" s="1">
        <v>4196</v>
      </c>
      <c r="B61" t="s">
        <v>36</v>
      </c>
      <c r="C61" t="s">
        <v>457</v>
      </c>
      <c r="D61" t="s">
        <v>458</v>
      </c>
      <c r="E61" t="s">
        <v>459</v>
      </c>
      <c r="I61" t="s">
        <v>460</v>
      </c>
      <c r="J61" t="s">
        <v>461</v>
      </c>
      <c r="K61" t="s">
        <v>462</v>
      </c>
      <c r="L61" t="s">
        <v>214</v>
      </c>
      <c r="M61" t="s">
        <v>186</v>
      </c>
      <c r="N61" t="s">
        <v>187</v>
      </c>
      <c r="AC61" t="s">
        <v>105</v>
      </c>
      <c r="AG61">
        <v>4196</v>
      </c>
      <c r="AH61" t="s">
        <v>463</v>
      </c>
      <c r="AI61" t="s">
        <v>464</v>
      </c>
      <c r="AJ61" t="s">
        <v>465</v>
      </c>
    </row>
    <row r="62" spans="1:36" x14ac:dyDescent="0.25">
      <c r="A62" s="1">
        <v>4197</v>
      </c>
      <c r="B62" t="s">
        <v>36</v>
      </c>
      <c r="C62" t="s">
        <v>466</v>
      </c>
      <c r="D62" t="s">
        <v>467</v>
      </c>
      <c r="E62" t="s">
        <v>468</v>
      </c>
      <c r="I62" t="s">
        <v>469</v>
      </c>
      <c r="J62" t="s">
        <v>470</v>
      </c>
      <c r="K62" t="s">
        <v>471</v>
      </c>
      <c r="L62" t="s">
        <v>472</v>
      </c>
      <c r="M62" t="s">
        <v>472</v>
      </c>
      <c r="N62" t="s">
        <v>472</v>
      </c>
      <c r="AC62" t="s">
        <v>105</v>
      </c>
      <c r="AG62">
        <v>4197</v>
      </c>
    </row>
    <row r="63" spans="1:36" x14ac:dyDescent="0.25">
      <c r="A63" s="1">
        <v>4250</v>
      </c>
      <c r="B63" t="s">
        <v>36</v>
      </c>
      <c r="C63" t="s">
        <v>473</v>
      </c>
      <c r="D63" t="s">
        <v>474</v>
      </c>
      <c r="E63" t="s">
        <v>475</v>
      </c>
      <c r="I63" t="s">
        <v>476</v>
      </c>
      <c r="J63" t="s">
        <v>477</v>
      </c>
      <c r="K63" t="s">
        <v>478</v>
      </c>
      <c r="L63" t="s">
        <v>185</v>
      </c>
      <c r="M63" t="s">
        <v>186</v>
      </c>
      <c r="N63" t="s">
        <v>187</v>
      </c>
      <c r="P63" t="s">
        <v>479</v>
      </c>
      <c r="AC63" t="s">
        <v>480</v>
      </c>
      <c r="AG63">
        <v>4250</v>
      </c>
    </row>
    <row r="64" spans="1:36" x14ac:dyDescent="0.25">
      <c r="A64" s="1">
        <v>4251</v>
      </c>
      <c r="B64" t="s">
        <v>36</v>
      </c>
      <c r="C64" t="s">
        <v>481</v>
      </c>
      <c r="D64" t="s">
        <v>482</v>
      </c>
      <c r="E64" t="s">
        <v>483</v>
      </c>
      <c r="I64" t="s">
        <v>484</v>
      </c>
      <c r="J64" t="s">
        <v>485</v>
      </c>
      <c r="K64" t="s">
        <v>486</v>
      </c>
      <c r="L64" t="s">
        <v>206</v>
      </c>
      <c r="M64" t="s">
        <v>186</v>
      </c>
      <c r="N64" t="s">
        <v>187</v>
      </c>
      <c r="AC64" t="s">
        <v>487</v>
      </c>
      <c r="AG64">
        <v>4251</v>
      </c>
    </row>
    <row r="65" spans="1:36" x14ac:dyDescent="0.25">
      <c r="A65" s="1">
        <v>4252</v>
      </c>
      <c r="B65" t="s">
        <v>36</v>
      </c>
      <c r="C65" t="s">
        <v>488</v>
      </c>
      <c r="D65" t="s">
        <v>489</v>
      </c>
      <c r="E65" t="s">
        <v>490</v>
      </c>
      <c r="I65" t="s">
        <v>491</v>
      </c>
      <c r="J65" t="s">
        <v>492</v>
      </c>
      <c r="K65" t="s">
        <v>493</v>
      </c>
      <c r="L65" t="s">
        <v>206</v>
      </c>
      <c r="M65" t="s">
        <v>186</v>
      </c>
      <c r="N65" t="s">
        <v>187</v>
      </c>
      <c r="AC65" t="s">
        <v>105</v>
      </c>
      <c r="AG65">
        <v>4252</v>
      </c>
    </row>
    <row r="66" spans="1:36" x14ac:dyDescent="0.25">
      <c r="A66" s="1">
        <v>4253</v>
      </c>
      <c r="B66" t="s">
        <v>36</v>
      </c>
      <c r="C66" t="s">
        <v>494</v>
      </c>
      <c r="D66" t="s">
        <v>495</v>
      </c>
      <c r="E66" t="s">
        <v>496</v>
      </c>
      <c r="I66" t="s">
        <v>497</v>
      </c>
      <c r="J66" t="s">
        <v>498</v>
      </c>
      <c r="K66" t="s">
        <v>499</v>
      </c>
      <c r="L66" t="s">
        <v>214</v>
      </c>
      <c r="M66" t="s">
        <v>186</v>
      </c>
      <c r="N66" t="s">
        <v>187</v>
      </c>
      <c r="P66" t="s">
        <v>500</v>
      </c>
      <c r="AC66" t="s">
        <v>501</v>
      </c>
      <c r="AG66">
        <v>4253</v>
      </c>
      <c r="AH66" t="s">
        <v>502</v>
      </c>
      <c r="AI66" t="s">
        <v>503</v>
      </c>
      <c r="AJ66" t="s">
        <v>504</v>
      </c>
    </row>
    <row r="67" spans="1:36" x14ac:dyDescent="0.25">
      <c r="A67" s="1">
        <v>4254</v>
      </c>
      <c r="B67" t="s">
        <v>36</v>
      </c>
      <c r="C67" t="s">
        <v>505</v>
      </c>
      <c r="D67" t="s">
        <v>506</v>
      </c>
      <c r="E67" t="s">
        <v>507</v>
      </c>
      <c r="I67" t="s">
        <v>508</v>
      </c>
      <c r="J67" t="s">
        <v>509</v>
      </c>
      <c r="K67" t="s">
        <v>510</v>
      </c>
      <c r="L67" t="s">
        <v>157</v>
      </c>
      <c r="M67" t="s">
        <v>157</v>
      </c>
      <c r="N67" t="s">
        <v>157</v>
      </c>
      <c r="AC67" t="s">
        <v>105</v>
      </c>
      <c r="AG67">
        <v>4254</v>
      </c>
      <c r="AH67" t="s">
        <v>511</v>
      </c>
      <c r="AI67" t="s">
        <v>512</v>
      </c>
      <c r="AJ67" t="s">
        <v>513</v>
      </c>
    </row>
    <row r="68" spans="1:36" x14ac:dyDescent="0.25">
      <c r="A68" s="1">
        <v>4255</v>
      </c>
      <c r="B68" t="s">
        <v>36</v>
      </c>
      <c r="C68" t="s">
        <v>514</v>
      </c>
      <c r="D68" t="s">
        <v>515</v>
      </c>
      <c r="E68" t="s">
        <v>516</v>
      </c>
      <c r="I68" t="s">
        <v>517</v>
      </c>
      <c r="J68" t="s">
        <v>518</v>
      </c>
      <c r="K68" t="s">
        <v>519</v>
      </c>
      <c r="L68" t="s">
        <v>157</v>
      </c>
      <c r="M68" t="s">
        <v>157</v>
      </c>
      <c r="N68" t="s">
        <v>157</v>
      </c>
      <c r="AC68" t="s">
        <v>105</v>
      </c>
      <c r="AG68">
        <v>4255</v>
      </c>
      <c r="AH68" t="s">
        <v>520</v>
      </c>
      <c r="AI68" t="s">
        <v>521</v>
      </c>
      <c r="AJ68" t="s">
        <v>522</v>
      </c>
    </row>
    <row r="69" spans="1:36" x14ac:dyDescent="0.25">
      <c r="A69" s="1">
        <v>4256</v>
      </c>
      <c r="B69" t="s">
        <v>36</v>
      </c>
      <c r="C69" t="s">
        <v>523</v>
      </c>
      <c r="D69" t="s">
        <v>524</v>
      </c>
      <c r="E69" t="s">
        <v>525</v>
      </c>
      <c r="I69" t="s">
        <v>526</v>
      </c>
      <c r="J69" t="s">
        <v>527</v>
      </c>
      <c r="K69" t="s">
        <v>528</v>
      </c>
      <c r="L69" t="s">
        <v>157</v>
      </c>
      <c r="M69" t="s">
        <v>157</v>
      </c>
      <c r="N69" t="s">
        <v>157</v>
      </c>
      <c r="AC69" t="s">
        <v>105</v>
      </c>
      <c r="AG69">
        <v>4256</v>
      </c>
      <c r="AH69" t="s">
        <v>529</v>
      </c>
      <c r="AI69" t="s">
        <v>530</v>
      </c>
      <c r="AJ69" t="s">
        <v>531</v>
      </c>
    </row>
    <row r="70" spans="1:36" x14ac:dyDescent="0.25">
      <c r="A70" s="1">
        <v>4257</v>
      </c>
      <c r="B70" t="s">
        <v>36</v>
      </c>
      <c r="C70" t="s">
        <v>532</v>
      </c>
      <c r="D70" t="s">
        <v>533</v>
      </c>
      <c r="E70" t="s">
        <v>534</v>
      </c>
      <c r="I70" t="s">
        <v>535</v>
      </c>
      <c r="J70" t="s">
        <v>536</v>
      </c>
      <c r="K70" t="s">
        <v>537</v>
      </c>
      <c r="L70" t="s">
        <v>538</v>
      </c>
      <c r="M70" t="s">
        <v>251</v>
      </c>
      <c r="N70" t="s">
        <v>252</v>
      </c>
      <c r="AC70" t="s">
        <v>105</v>
      </c>
      <c r="AG70">
        <v>4257</v>
      </c>
      <c r="AH70" t="s">
        <v>539</v>
      </c>
      <c r="AI70" t="s">
        <v>540</v>
      </c>
      <c r="AJ70" t="s">
        <v>541</v>
      </c>
    </row>
    <row r="71" spans="1:36" x14ac:dyDescent="0.25">
      <c r="A71" s="1">
        <v>4260</v>
      </c>
      <c r="B71" t="s">
        <v>36</v>
      </c>
      <c r="C71" t="s">
        <v>542</v>
      </c>
      <c r="D71" t="s">
        <v>543</v>
      </c>
      <c r="E71" t="s">
        <v>544</v>
      </c>
      <c r="I71" t="s">
        <v>545</v>
      </c>
      <c r="J71" t="s">
        <v>546</v>
      </c>
      <c r="K71" t="s">
        <v>547</v>
      </c>
      <c r="L71" t="s">
        <v>206</v>
      </c>
      <c r="M71" t="s">
        <v>186</v>
      </c>
      <c r="N71" t="s">
        <v>187</v>
      </c>
      <c r="AC71" t="s">
        <v>105</v>
      </c>
      <c r="AG71">
        <v>4260</v>
      </c>
    </row>
    <row r="72" spans="1:36" x14ac:dyDescent="0.25">
      <c r="A72" s="1">
        <v>4261</v>
      </c>
      <c r="B72" t="s">
        <v>36</v>
      </c>
      <c r="C72" t="s">
        <v>548</v>
      </c>
      <c r="D72" t="s">
        <v>549</v>
      </c>
      <c r="E72" t="s">
        <v>550</v>
      </c>
      <c r="I72" t="s">
        <v>551</v>
      </c>
      <c r="J72" t="s">
        <v>552</v>
      </c>
      <c r="K72" t="s">
        <v>553</v>
      </c>
      <c r="L72" t="s">
        <v>214</v>
      </c>
      <c r="M72" t="s">
        <v>186</v>
      </c>
      <c r="N72" t="s">
        <v>187</v>
      </c>
      <c r="AC72" t="s">
        <v>105</v>
      </c>
      <c r="AG72">
        <v>4261</v>
      </c>
    </row>
    <row r="73" spans="1:36" x14ac:dyDescent="0.25">
      <c r="A73" s="1">
        <v>4262</v>
      </c>
      <c r="B73" t="s">
        <v>36</v>
      </c>
      <c r="C73" t="s">
        <v>554</v>
      </c>
      <c r="D73" t="s">
        <v>555</v>
      </c>
      <c r="E73" t="s">
        <v>556</v>
      </c>
      <c r="I73" t="s">
        <v>557</v>
      </c>
      <c r="J73" t="s">
        <v>558</v>
      </c>
      <c r="K73" t="s">
        <v>559</v>
      </c>
      <c r="L73" t="s">
        <v>214</v>
      </c>
      <c r="M73" t="s">
        <v>186</v>
      </c>
      <c r="N73" t="s">
        <v>187</v>
      </c>
      <c r="AC73" t="s">
        <v>105</v>
      </c>
      <c r="AG73">
        <v>4262</v>
      </c>
    </row>
    <row r="74" spans="1:36" x14ac:dyDescent="0.25">
      <c r="A74" s="1">
        <v>4263</v>
      </c>
      <c r="B74" t="s">
        <v>36</v>
      </c>
      <c r="C74" t="s">
        <v>560</v>
      </c>
      <c r="D74" t="s">
        <v>561</v>
      </c>
      <c r="E74" t="s">
        <v>562</v>
      </c>
      <c r="I74" t="s">
        <v>563</v>
      </c>
      <c r="J74" t="s">
        <v>564</v>
      </c>
      <c r="K74" t="s">
        <v>565</v>
      </c>
      <c r="L74" t="s">
        <v>214</v>
      </c>
      <c r="M74" t="s">
        <v>186</v>
      </c>
      <c r="N74" t="s">
        <v>187</v>
      </c>
      <c r="AC74" t="s">
        <v>105</v>
      </c>
      <c r="AG74">
        <v>4263</v>
      </c>
      <c r="AH74" t="s">
        <v>566</v>
      </c>
      <c r="AI74" t="s">
        <v>567</v>
      </c>
      <c r="AJ74" t="s">
        <v>568</v>
      </c>
    </row>
    <row r="75" spans="1:36" x14ac:dyDescent="0.25">
      <c r="A75" s="1">
        <v>4264</v>
      </c>
      <c r="B75" t="s">
        <v>36</v>
      </c>
      <c r="C75" t="s">
        <v>569</v>
      </c>
      <c r="D75" t="s">
        <v>570</v>
      </c>
      <c r="E75" t="s">
        <v>571</v>
      </c>
      <c r="I75" t="s">
        <v>572</v>
      </c>
      <c r="J75" t="s">
        <v>573</v>
      </c>
      <c r="K75" t="s">
        <v>574</v>
      </c>
      <c r="L75" t="s">
        <v>206</v>
      </c>
      <c r="M75" t="s">
        <v>186</v>
      </c>
      <c r="N75" t="s">
        <v>187</v>
      </c>
      <c r="AC75" t="s">
        <v>105</v>
      </c>
      <c r="AG75">
        <v>4264</v>
      </c>
    </row>
    <row r="76" spans="1:36" x14ac:dyDescent="0.25">
      <c r="A76" s="1">
        <v>4265</v>
      </c>
      <c r="B76" t="s">
        <v>36</v>
      </c>
      <c r="C76" t="s">
        <v>575</v>
      </c>
      <c r="D76" t="s">
        <v>576</v>
      </c>
      <c r="E76" t="s">
        <v>577</v>
      </c>
      <c r="I76" t="s">
        <v>578</v>
      </c>
      <c r="J76" t="s">
        <v>579</v>
      </c>
      <c r="K76" t="s">
        <v>580</v>
      </c>
      <c r="L76" t="s">
        <v>581</v>
      </c>
      <c r="M76" t="s">
        <v>582</v>
      </c>
      <c r="N76" t="s">
        <v>583</v>
      </c>
      <c r="AC76" t="s">
        <v>584</v>
      </c>
      <c r="AG76">
        <v>4265</v>
      </c>
    </row>
    <row r="77" spans="1:36" x14ac:dyDescent="0.25">
      <c r="A77" s="1">
        <v>4266</v>
      </c>
      <c r="B77" t="s">
        <v>36</v>
      </c>
      <c r="C77" t="s">
        <v>585</v>
      </c>
      <c r="D77" t="s">
        <v>586</v>
      </c>
      <c r="E77" t="s">
        <v>587</v>
      </c>
      <c r="I77" t="s">
        <v>588</v>
      </c>
      <c r="J77" t="s">
        <v>589</v>
      </c>
      <c r="K77" t="s">
        <v>590</v>
      </c>
      <c r="L77" t="s">
        <v>206</v>
      </c>
      <c r="M77" t="s">
        <v>186</v>
      </c>
      <c r="N77" t="s">
        <v>187</v>
      </c>
      <c r="AC77" t="s">
        <v>105</v>
      </c>
      <c r="AG77">
        <v>4266</v>
      </c>
    </row>
    <row r="78" spans="1:36" x14ac:dyDescent="0.25">
      <c r="A78" s="1">
        <v>4267</v>
      </c>
      <c r="B78" t="s">
        <v>36</v>
      </c>
      <c r="C78" t="s">
        <v>591</v>
      </c>
      <c r="D78" t="s">
        <v>592</v>
      </c>
      <c r="E78" t="s">
        <v>593</v>
      </c>
      <c r="I78" t="s">
        <v>594</v>
      </c>
      <c r="J78" t="s">
        <v>595</v>
      </c>
      <c r="K78" t="s">
        <v>596</v>
      </c>
      <c r="L78" t="s">
        <v>206</v>
      </c>
      <c r="M78" t="s">
        <v>186</v>
      </c>
      <c r="N78" t="s">
        <v>187</v>
      </c>
      <c r="P78" t="s">
        <v>597</v>
      </c>
      <c r="AC78" t="s">
        <v>105</v>
      </c>
      <c r="AG78">
        <v>4267</v>
      </c>
    </row>
    <row r="79" spans="1:36" x14ac:dyDescent="0.25">
      <c r="A79" s="1">
        <v>4268</v>
      </c>
      <c r="B79" t="s">
        <v>36</v>
      </c>
      <c r="C79" t="s">
        <v>598</v>
      </c>
      <c r="D79" t="s">
        <v>599</v>
      </c>
      <c r="E79" t="s">
        <v>600</v>
      </c>
      <c r="I79" t="s">
        <v>601</v>
      </c>
      <c r="J79" t="s">
        <v>602</v>
      </c>
      <c r="K79" t="s">
        <v>603</v>
      </c>
      <c r="L79" t="s">
        <v>604</v>
      </c>
      <c r="M79" t="s">
        <v>605</v>
      </c>
      <c r="N79" t="s">
        <v>606</v>
      </c>
      <c r="AC79" t="s">
        <v>105</v>
      </c>
      <c r="AG79">
        <v>4268</v>
      </c>
    </row>
    <row r="80" spans="1:36" x14ac:dyDescent="0.25">
      <c r="A80" s="1">
        <v>4269</v>
      </c>
      <c r="B80" t="s">
        <v>36</v>
      </c>
      <c r="C80" t="s">
        <v>607</v>
      </c>
      <c r="D80" t="s">
        <v>608</v>
      </c>
      <c r="E80" t="s">
        <v>609</v>
      </c>
      <c r="I80" t="s">
        <v>610</v>
      </c>
      <c r="J80" t="s">
        <v>611</v>
      </c>
      <c r="K80" t="s">
        <v>612</v>
      </c>
      <c r="L80" t="s">
        <v>581</v>
      </c>
      <c r="M80" t="s">
        <v>582</v>
      </c>
      <c r="N80" t="s">
        <v>583</v>
      </c>
      <c r="AC80" t="s">
        <v>613</v>
      </c>
      <c r="AG80">
        <v>4269</v>
      </c>
    </row>
    <row r="81" spans="1:36" x14ac:dyDescent="0.25">
      <c r="A81" s="1">
        <v>4270</v>
      </c>
      <c r="B81" t="s">
        <v>36</v>
      </c>
      <c r="C81" t="s">
        <v>614</v>
      </c>
      <c r="D81" t="s">
        <v>615</v>
      </c>
      <c r="E81" t="s">
        <v>616</v>
      </c>
      <c r="I81" t="s">
        <v>617</v>
      </c>
      <c r="J81" t="s">
        <v>618</v>
      </c>
      <c r="K81" t="s">
        <v>619</v>
      </c>
      <c r="L81" t="s">
        <v>581</v>
      </c>
      <c r="M81" t="s">
        <v>582</v>
      </c>
      <c r="N81" t="s">
        <v>583</v>
      </c>
      <c r="AC81" t="s">
        <v>620</v>
      </c>
      <c r="AG81">
        <v>4270</v>
      </c>
    </row>
    <row r="82" spans="1:36" x14ac:dyDescent="0.25">
      <c r="A82" s="1">
        <v>4271</v>
      </c>
      <c r="B82" t="s">
        <v>36</v>
      </c>
      <c r="C82" t="s">
        <v>621</v>
      </c>
      <c r="D82" t="s">
        <v>622</v>
      </c>
      <c r="E82" t="s">
        <v>623</v>
      </c>
      <c r="I82" t="s">
        <v>624</v>
      </c>
      <c r="J82" t="s">
        <v>625</v>
      </c>
      <c r="K82" t="s">
        <v>626</v>
      </c>
      <c r="L82" t="s">
        <v>157</v>
      </c>
      <c r="M82" t="s">
        <v>157</v>
      </c>
      <c r="N82" t="s">
        <v>157</v>
      </c>
      <c r="AC82" t="s">
        <v>105</v>
      </c>
      <c r="AG82">
        <v>4271</v>
      </c>
      <c r="AH82" t="s">
        <v>627</v>
      </c>
      <c r="AI82" t="s">
        <v>628</v>
      </c>
      <c r="AJ82" t="s">
        <v>629</v>
      </c>
    </row>
    <row r="83" spans="1:36" x14ac:dyDescent="0.25">
      <c r="A83" s="1">
        <v>4273</v>
      </c>
      <c r="B83" t="s">
        <v>36</v>
      </c>
      <c r="C83" t="s">
        <v>630</v>
      </c>
      <c r="D83" t="s">
        <v>631</v>
      </c>
      <c r="E83" t="s">
        <v>632</v>
      </c>
      <c r="I83" t="s">
        <v>633</v>
      </c>
      <c r="J83" t="s">
        <v>634</v>
      </c>
      <c r="K83" t="s">
        <v>635</v>
      </c>
      <c r="L83" t="s">
        <v>157</v>
      </c>
      <c r="M83" t="s">
        <v>157</v>
      </c>
      <c r="N83" t="s">
        <v>157</v>
      </c>
      <c r="AC83" t="s">
        <v>105</v>
      </c>
      <c r="AG83">
        <v>4273</v>
      </c>
      <c r="AH83" t="s">
        <v>636</v>
      </c>
      <c r="AI83" t="s">
        <v>637</v>
      </c>
      <c r="AJ83" t="s">
        <v>638</v>
      </c>
    </row>
    <row r="84" spans="1:36" x14ac:dyDescent="0.25">
      <c r="A84" s="1">
        <v>4275</v>
      </c>
      <c r="B84" t="s">
        <v>36</v>
      </c>
      <c r="C84" t="s">
        <v>639</v>
      </c>
      <c r="D84" t="s">
        <v>640</v>
      </c>
      <c r="E84" t="s">
        <v>641</v>
      </c>
      <c r="I84" t="s">
        <v>642</v>
      </c>
      <c r="J84" t="s">
        <v>643</v>
      </c>
      <c r="K84" t="s">
        <v>644</v>
      </c>
      <c r="L84" t="s">
        <v>157</v>
      </c>
      <c r="M84" t="s">
        <v>157</v>
      </c>
      <c r="N84" t="s">
        <v>157</v>
      </c>
      <c r="AC84" t="s">
        <v>105</v>
      </c>
      <c r="AG84">
        <v>4275</v>
      </c>
      <c r="AH84" t="s">
        <v>645</v>
      </c>
      <c r="AI84" t="s">
        <v>646</v>
      </c>
      <c r="AJ84" t="s">
        <v>647</v>
      </c>
    </row>
    <row r="85" spans="1:36" x14ac:dyDescent="0.25">
      <c r="A85" s="1">
        <v>4300</v>
      </c>
      <c r="B85" t="s">
        <v>36</v>
      </c>
      <c r="C85" t="s">
        <v>648</v>
      </c>
      <c r="D85" t="s">
        <v>649</v>
      </c>
      <c r="E85" t="s">
        <v>650</v>
      </c>
      <c r="I85" t="s">
        <v>651</v>
      </c>
      <c r="J85" t="s">
        <v>652</v>
      </c>
      <c r="K85" t="s">
        <v>653</v>
      </c>
      <c r="L85" t="s">
        <v>43</v>
      </c>
      <c r="M85" t="s">
        <v>43</v>
      </c>
      <c r="N85" t="s">
        <v>43</v>
      </c>
      <c r="P85" t="s">
        <v>654</v>
      </c>
      <c r="AC85" t="s">
        <v>105</v>
      </c>
      <c r="AG85">
        <v>4300</v>
      </c>
      <c r="AH85" t="s">
        <v>655</v>
      </c>
      <c r="AI85" t="s">
        <v>656</v>
      </c>
      <c r="AJ85" t="s">
        <v>657</v>
      </c>
    </row>
    <row r="86" spans="1:36" x14ac:dyDescent="0.25">
      <c r="A86" s="1">
        <v>4303</v>
      </c>
      <c r="B86" t="s">
        <v>36</v>
      </c>
      <c r="C86" t="s">
        <v>658</v>
      </c>
      <c r="D86" t="s">
        <v>659</v>
      </c>
      <c r="E86" t="s">
        <v>660</v>
      </c>
      <c r="I86" t="s">
        <v>661</v>
      </c>
      <c r="J86" t="s">
        <v>662</v>
      </c>
      <c r="K86" t="s">
        <v>663</v>
      </c>
      <c r="L86" t="s">
        <v>43</v>
      </c>
      <c r="M86" t="s">
        <v>43</v>
      </c>
      <c r="N86" t="s">
        <v>43</v>
      </c>
      <c r="AC86" t="s">
        <v>105</v>
      </c>
      <c r="AG86">
        <v>4303</v>
      </c>
    </row>
    <row r="87" spans="1:36" x14ac:dyDescent="0.25">
      <c r="A87" s="1">
        <v>4304</v>
      </c>
      <c r="B87" t="s">
        <v>36</v>
      </c>
      <c r="C87" t="s">
        <v>664</v>
      </c>
      <c r="D87" t="s">
        <v>665</v>
      </c>
      <c r="E87" t="s">
        <v>666</v>
      </c>
      <c r="I87" t="s">
        <v>667</v>
      </c>
      <c r="J87" t="s">
        <v>668</v>
      </c>
      <c r="K87" t="s">
        <v>669</v>
      </c>
      <c r="L87" t="s">
        <v>43</v>
      </c>
      <c r="M87" t="s">
        <v>43</v>
      </c>
      <c r="N87" t="s">
        <v>43</v>
      </c>
      <c r="AC87" t="s">
        <v>105</v>
      </c>
      <c r="AG87">
        <v>4304</v>
      </c>
    </row>
    <row r="88" spans="1:36" x14ac:dyDescent="0.25">
      <c r="A88" s="1">
        <v>4305</v>
      </c>
      <c r="B88" t="s">
        <v>36</v>
      </c>
      <c r="C88" t="s">
        <v>670</v>
      </c>
      <c r="D88" t="s">
        <v>671</v>
      </c>
      <c r="E88" t="s">
        <v>672</v>
      </c>
      <c r="I88" t="s">
        <v>673</v>
      </c>
      <c r="J88" t="s">
        <v>674</v>
      </c>
      <c r="K88" t="s">
        <v>675</v>
      </c>
      <c r="L88" t="s">
        <v>157</v>
      </c>
      <c r="M88" t="s">
        <v>157</v>
      </c>
      <c r="N88" t="s">
        <v>157</v>
      </c>
      <c r="AC88" t="s">
        <v>105</v>
      </c>
      <c r="AG88">
        <v>4305</v>
      </c>
      <c r="AH88" t="s">
        <v>676</v>
      </c>
      <c r="AI88" t="s">
        <v>677</v>
      </c>
      <c r="AJ88" t="s">
        <v>678</v>
      </c>
    </row>
    <row r="89" spans="1:36" x14ac:dyDescent="0.25">
      <c r="A89" s="1">
        <v>4306</v>
      </c>
      <c r="B89" t="s">
        <v>36</v>
      </c>
      <c r="C89" t="s">
        <v>679</v>
      </c>
      <c r="D89" t="s">
        <v>680</v>
      </c>
      <c r="E89" t="s">
        <v>681</v>
      </c>
      <c r="I89" t="s">
        <v>682</v>
      </c>
      <c r="J89" t="s">
        <v>683</v>
      </c>
      <c r="K89" t="s">
        <v>684</v>
      </c>
      <c r="L89" t="s">
        <v>685</v>
      </c>
      <c r="M89" t="s">
        <v>43</v>
      </c>
      <c r="N89" t="s">
        <v>43</v>
      </c>
      <c r="P89" t="s">
        <v>686</v>
      </c>
      <c r="AC89" t="s">
        <v>105</v>
      </c>
      <c r="AG89">
        <v>4306</v>
      </c>
    </row>
    <row r="90" spans="1:36" x14ac:dyDescent="0.25">
      <c r="A90" s="1">
        <v>4307</v>
      </c>
      <c r="B90" t="s">
        <v>36</v>
      </c>
      <c r="C90" t="s">
        <v>687</v>
      </c>
      <c r="D90" t="s">
        <v>688</v>
      </c>
      <c r="E90" t="s">
        <v>689</v>
      </c>
      <c r="I90" t="s">
        <v>690</v>
      </c>
      <c r="J90" t="s">
        <v>691</v>
      </c>
      <c r="K90" t="s">
        <v>692</v>
      </c>
      <c r="L90" t="s">
        <v>685</v>
      </c>
      <c r="M90" t="s">
        <v>43</v>
      </c>
      <c r="N90" t="s">
        <v>43</v>
      </c>
      <c r="P90" t="s">
        <v>693</v>
      </c>
      <c r="AG90">
        <v>4307</v>
      </c>
    </row>
    <row r="91" spans="1:36" x14ac:dyDescent="0.25">
      <c r="A91" s="1">
        <v>4308</v>
      </c>
      <c r="B91" t="s">
        <v>36</v>
      </c>
      <c r="C91" t="s">
        <v>694</v>
      </c>
      <c r="D91" t="s">
        <v>695</v>
      </c>
      <c r="E91" t="s">
        <v>696</v>
      </c>
      <c r="I91" t="s">
        <v>697</v>
      </c>
      <c r="J91" t="s">
        <v>698</v>
      </c>
      <c r="K91" t="s">
        <v>699</v>
      </c>
      <c r="L91" t="s">
        <v>43</v>
      </c>
      <c r="M91" t="s">
        <v>43</v>
      </c>
      <c r="N91" t="s">
        <v>43</v>
      </c>
      <c r="AC91" t="s">
        <v>105</v>
      </c>
      <c r="AG91">
        <v>4308</v>
      </c>
    </row>
    <row r="92" spans="1:36" x14ac:dyDescent="0.25">
      <c r="A92" s="1">
        <v>4309</v>
      </c>
      <c r="B92" t="s">
        <v>36</v>
      </c>
      <c r="C92" t="s">
        <v>700</v>
      </c>
      <c r="D92" t="s">
        <v>701</v>
      </c>
      <c r="E92" t="s">
        <v>702</v>
      </c>
      <c r="I92" t="s">
        <v>703</v>
      </c>
      <c r="J92" t="s">
        <v>704</v>
      </c>
      <c r="K92" t="s">
        <v>705</v>
      </c>
      <c r="L92" t="s">
        <v>43</v>
      </c>
      <c r="M92" t="s">
        <v>43</v>
      </c>
      <c r="N92" t="s">
        <v>43</v>
      </c>
      <c r="AC92" t="s">
        <v>105</v>
      </c>
      <c r="AG92">
        <v>4309</v>
      </c>
    </row>
    <row r="93" spans="1:36" x14ac:dyDescent="0.25">
      <c r="A93" s="1">
        <v>4310</v>
      </c>
      <c r="B93" t="s">
        <v>36</v>
      </c>
      <c r="C93" t="s">
        <v>706</v>
      </c>
      <c r="D93" t="s">
        <v>707</v>
      </c>
      <c r="E93" t="s">
        <v>708</v>
      </c>
      <c r="I93" t="s">
        <v>709</v>
      </c>
      <c r="J93" t="s">
        <v>710</v>
      </c>
      <c r="K93" t="s">
        <v>711</v>
      </c>
      <c r="L93" t="s">
        <v>43</v>
      </c>
      <c r="M93" t="s">
        <v>43</v>
      </c>
      <c r="N93" t="s">
        <v>43</v>
      </c>
      <c r="AC93" t="s">
        <v>105</v>
      </c>
      <c r="AG93">
        <v>4310</v>
      </c>
    </row>
    <row r="94" spans="1:36" x14ac:dyDescent="0.25">
      <c r="A94" s="1">
        <v>4311</v>
      </c>
      <c r="B94" t="s">
        <v>36</v>
      </c>
      <c r="C94" t="s">
        <v>712</v>
      </c>
      <c r="D94" t="s">
        <v>713</v>
      </c>
      <c r="E94" t="s">
        <v>714</v>
      </c>
      <c r="I94" t="s">
        <v>715</v>
      </c>
      <c r="J94" t="s">
        <v>716</v>
      </c>
      <c r="K94" t="s">
        <v>717</v>
      </c>
      <c r="L94" t="s">
        <v>43</v>
      </c>
      <c r="M94" t="s">
        <v>43</v>
      </c>
      <c r="N94" t="s">
        <v>43</v>
      </c>
      <c r="AC94" t="s">
        <v>105</v>
      </c>
      <c r="AG94">
        <v>4311</v>
      </c>
      <c r="AH94" t="s">
        <v>718</v>
      </c>
      <c r="AI94" t="s">
        <v>719</v>
      </c>
      <c r="AJ94" t="s">
        <v>720</v>
      </c>
    </row>
    <row r="95" spans="1:36" x14ac:dyDescent="0.25">
      <c r="A95" s="1">
        <v>4312</v>
      </c>
      <c r="B95" t="s">
        <v>36</v>
      </c>
      <c r="C95" t="s">
        <v>721</v>
      </c>
      <c r="D95" t="s">
        <v>722</v>
      </c>
      <c r="E95" t="s">
        <v>723</v>
      </c>
      <c r="I95" t="s">
        <v>724</v>
      </c>
      <c r="J95" t="s">
        <v>725</v>
      </c>
      <c r="K95" t="s">
        <v>726</v>
      </c>
      <c r="L95" t="s">
        <v>43</v>
      </c>
      <c r="M95" t="s">
        <v>43</v>
      </c>
      <c r="N95" t="s">
        <v>43</v>
      </c>
      <c r="AC95" t="s">
        <v>105</v>
      </c>
      <c r="AG95">
        <v>4312</v>
      </c>
    </row>
    <row r="96" spans="1:36" x14ac:dyDescent="0.25">
      <c r="A96" s="1">
        <v>4313</v>
      </c>
      <c r="B96" t="s">
        <v>36</v>
      </c>
      <c r="C96" t="s">
        <v>727</v>
      </c>
      <c r="D96" t="s">
        <v>728</v>
      </c>
      <c r="E96" t="s">
        <v>729</v>
      </c>
      <c r="I96" t="s">
        <v>730</v>
      </c>
      <c r="J96" t="s">
        <v>731</v>
      </c>
      <c r="K96" t="s">
        <v>732</v>
      </c>
      <c r="L96" t="s">
        <v>43</v>
      </c>
      <c r="M96" t="s">
        <v>43</v>
      </c>
      <c r="N96" t="s">
        <v>43</v>
      </c>
      <c r="P96" t="s">
        <v>733</v>
      </c>
      <c r="AC96" t="s">
        <v>105</v>
      </c>
      <c r="AG96">
        <v>4313</v>
      </c>
      <c r="AH96" t="s">
        <v>734</v>
      </c>
      <c r="AI96" t="s">
        <v>735</v>
      </c>
      <c r="AJ96" t="s">
        <v>736</v>
      </c>
    </row>
    <row r="97" spans="1:36" x14ac:dyDescent="0.25">
      <c r="A97" s="1">
        <v>4314</v>
      </c>
      <c r="B97" t="s">
        <v>36</v>
      </c>
      <c r="C97" t="s">
        <v>737</v>
      </c>
      <c r="D97" t="s">
        <v>738</v>
      </c>
      <c r="E97" t="s">
        <v>739</v>
      </c>
      <c r="I97" t="s">
        <v>740</v>
      </c>
      <c r="J97" t="s">
        <v>741</v>
      </c>
      <c r="K97" t="s">
        <v>742</v>
      </c>
      <c r="L97" t="s">
        <v>43</v>
      </c>
      <c r="M97" t="s">
        <v>43</v>
      </c>
      <c r="N97" t="s">
        <v>43</v>
      </c>
      <c r="AC97" t="s">
        <v>105</v>
      </c>
      <c r="AG97">
        <v>4314</v>
      </c>
    </row>
    <row r="98" spans="1:36" x14ac:dyDescent="0.25">
      <c r="A98" s="1">
        <v>4315</v>
      </c>
      <c r="B98" t="s">
        <v>36</v>
      </c>
      <c r="C98" t="s">
        <v>743</v>
      </c>
      <c r="D98" t="s">
        <v>744</v>
      </c>
      <c r="E98" t="s">
        <v>745</v>
      </c>
      <c r="I98" t="s">
        <v>746</v>
      </c>
      <c r="J98" t="s">
        <v>747</v>
      </c>
      <c r="K98" t="s">
        <v>748</v>
      </c>
      <c r="L98" t="s">
        <v>43</v>
      </c>
      <c r="M98" t="s">
        <v>43</v>
      </c>
      <c r="N98" t="s">
        <v>43</v>
      </c>
      <c r="P98" t="s">
        <v>749</v>
      </c>
      <c r="Q98" t="s">
        <v>750</v>
      </c>
      <c r="AG98">
        <v>4315</v>
      </c>
    </row>
    <row r="99" spans="1:36" x14ac:dyDescent="0.25">
      <c r="A99" s="1">
        <v>4316</v>
      </c>
      <c r="B99" t="s">
        <v>36</v>
      </c>
      <c r="C99" t="s">
        <v>751</v>
      </c>
      <c r="D99" t="s">
        <v>752</v>
      </c>
      <c r="E99" t="s">
        <v>753</v>
      </c>
      <c r="I99" t="s">
        <v>754</v>
      </c>
      <c r="J99" t="s">
        <v>755</v>
      </c>
      <c r="K99" t="s">
        <v>756</v>
      </c>
      <c r="L99" t="s">
        <v>43</v>
      </c>
      <c r="M99" t="s">
        <v>43</v>
      </c>
      <c r="N99" t="s">
        <v>43</v>
      </c>
      <c r="P99" t="s">
        <v>757</v>
      </c>
      <c r="AC99" t="s">
        <v>105</v>
      </c>
      <c r="AG99">
        <v>4316</v>
      </c>
    </row>
    <row r="100" spans="1:36" x14ac:dyDescent="0.25">
      <c r="A100" s="1">
        <v>4317</v>
      </c>
      <c r="B100" t="s">
        <v>36</v>
      </c>
      <c r="C100" t="s">
        <v>758</v>
      </c>
      <c r="D100" t="s">
        <v>759</v>
      </c>
      <c r="E100" t="s">
        <v>760</v>
      </c>
      <c r="I100" t="s">
        <v>761</v>
      </c>
      <c r="J100" t="s">
        <v>762</v>
      </c>
      <c r="K100" t="s">
        <v>763</v>
      </c>
      <c r="L100" t="s">
        <v>43</v>
      </c>
      <c r="M100" t="s">
        <v>43</v>
      </c>
      <c r="N100" t="s">
        <v>43</v>
      </c>
      <c r="P100" t="s">
        <v>764</v>
      </c>
      <c r="AC100" t="s">
        <v>105</v>
      </c>
      <c r="AG100">
        <v>4317</v>
      </c>
      <c r="AH100" t="s">
        <v>765</v>
      </c>
      <c r="AI100" t="s">
        <v>766</v>
      </c>
      <c r="AJ100" t="s">
        <v>767</v>
      </c>
    </row>
    <row r="101" spans="1:36" x14ac:dyDescent="0.25">
      <c r="A101" s="1">
        <v>4318</v>
      </c>
      <c r="B101" t="s">
        <v>36</v>
      </c>
      <c r="C101" t="s">
        <v>768</v>
      </c>
      <c r="D101" t="s">
        <v>769</v>
      </c>
      <c r="E101" t="s">
        <v>770</v>
      </c>
      <c r="I101" t="s">
        <v>771</v>
      </c>
      <c r="J101" t="s">
        <v>772</v>
      </c>
      <c r="K101" t="s">
        <v>773</v>
      </c>
      <c r="L101" t="s">
        <v>43</v>
      </c>
      <c r="M101" t="s">
        <v>43</v>
      </c>
      <c r="N101" t="s">
        <v>43</v>
      </c>
      <c r="P101" t="s">
        <v>774</v>
      </c>
      <c r="AG101">
        <v>4318</v>
      </c>
    </row>
    <row r="102" spans="1:36" x14ac:dyDescent="0.25">
      <c r="A102" s="1">
        <v>4319</v>
      </c>
      <c r="B102" t="s">
        <v>36</v>
      </c>
      <c r="C102" t="s">
        <v>775</v>
      </c>
      <c r="D102" t="s">
        <v>776</v>
      </c>
      <c r="E102" t="s">
        <v>777</v>
      </c>
      <c r="I102" t="s">
        <v>778</v>
      </c>
      <c r="J102" t="s">
        <v>779</v>
      </c>
      <c r="K102" t="s">
        <v>780</v>
      </c>
      <c r="L102" t="s">
        <v>157</v>
      </c>
      <c r="M102" t="s">
        <v>157</v>
      </c>
      <c r="N102" t="s">
        <v>157</v>
      </c>
      <c r="AC102" t="s">
        <v>105</v>
      </c>
      <c r="AG102">
        <v>4319</v>
      </c>
      <c r="AH102" t="s">
        <v>781</v>
      </c>
      <c r="AI102" t="s">
        <v>782</v>
      </c>
      <c r="AJ102" t="s">
        <v>783</v>
      </c>
    </row>
    <row r="103" spans="1:36" x14ac:dyDescent="0.25">
      <c r="A103" s="1">
        <v>4320</v>
      </c>
      <c r="B103" t="s">
        <v>36</v>
      </c>
      <c r="C103" t="s">
        <v>784</v>
      </c>
      <c r="D103" t="s">
        <v>785</v>
      </c>
      <c r="E103" t="s">
        <v>786</v>
      </c>
      <c r="I103" t="s">
        <v>787</v>
      </c>
      <c r="J103" t="s">
        <v>788</v>
      </c>
      <c r="K103" t="s">
        <v>789</v>
      </c>
      <c r="L103" t="s">
        <v>43</v>
      </c>
      <c r="M103" t="s">
        <v>43</v>
      </c>
      <c r="N103" t="s">
        <v>43</v>
      </c>
      <c r="AC103" t="s">
        <v>105</v>
      </c>
      <c r="AG103">
        <v>4320</v>
      </c>
    </row>
    <row r="104" spans="1:36" x14ac:dyDescent="0.25">
      <c r="A104" s="1">
        <v>4321</v>
      </c>
      <c r="B104" t="s">
        <v>36</v>
      </c>
      <c r="C104" t="s">
        <v>790</v>
      </c>
      <c r="D104" t="s">
        <v>791</v>
      </c>
      <c r="E104" t="s">
        <v>792</v>
      </c>
      <c r="I104" t="s">
        <v>793</v>
      </c>
      <c r="J104" t="s">
        <v>794</v>
      </c>
      <c r="K104" t="s">
        <v>795</v>
      </c>
      <c r="L104" t="s">
        <v>43</v>
      </c>
      <c r="M104" t="s">
        <v>43</v>
      </c>
      <c r="N104" t="s">
        <v>43</v>
      </c>
      <c r="AC104" t="s">
        <v>105</v>
      </c>
      <c r="AG104">
        <v>4321</v>
      </c>
    </row>
    <row r="105" spans="1:36" x14ac:dyDescent="0.25">
      <c r="A105" s="1">
        <v>4322</v>
      </c>
      <c r="B105" t="s">
        <v>36</v>
      </c>
      <c r="C105" t="s">
        <v>796</v>
      </c>
      <c r="D105" t="s">
        <v>797</v>
      </c>
      <c r="E105" t="s">
        <v>798</v>
      </c>
      <c r="I105" t="s">
        <v>799</v>
      </c>
      <c r="J105" t="s">
        <v>800</v>
      </c>
      <c r="K105" t="s">
        <v>801</v>
      </c>
      <c r="L105" t="s">
        <v>43</v>
      </c>
      <c r="M105" t="s">
        <v>43</v>
      </c>
      <c r="N105" t="s">
        <v>43</v>
      </c>
      <c r="AC105" t="s">
        <v>105</v>
      </c>
      <c r="AG105">
        <v>4322</v>
      </c>
    </row>
    <row r="106" spans="1:36" x14ac:dyDescent="0.25">
      <c r="A106" s="1">
        <v>4323</v>
      </c>
      <c r="B106" t="s">
        <v>36</v>
      </c>
      <c r="C106" t="s">
        <v>802</v>
      </c>
      <c r="D106" t="s">
        <v>803</v>
      </c>
      <c r="E106" t="s">
        <v>804</v>
      </c>
      <c r="I106" t="s">
        <v>805</v>
      </c>
      <c r="J106" t="s">
        <v>806</v>
      </c>
      <c r="K106" t="s">
        <v>807</v>
      </c>
      <c r="L106" t="s">
        <v>157</v>
      </c>
      <c r="M106" t="s">
        <v>157</v>
      </c>
      <c r="N106" t="s">
        <v>157</v>
      </c>
      <c r="AC106" t="s">
        <v>105</v>
      </c>
      <c r="AG106">
        <v>4323</v>
      </c>
      <c r="AH106" t="s">
        <v>808</v>
      </c>
      <c r="AI106" t="s">
        <v>809</v>
      </c>
      <c r="AJ106" t="s">
        <v>810</v>
      </c>
    </row>
    <row r="107" spans="1:36" x14ac:dyDescent="0.25">
      <c r="A107" s="1">
        <v>4324</v>
      </c>
      <c r="B107" t="s">
        <v>36</v>
      </c>
      <c r="C107" t="s">
        <v>811</v>
      </c>
      <c r="D107" t="s">
        <v>812</v>
      </c>
      <c r="E107" t="s">
        <v>813</v>
      </c>
      <c r="I107" t="s">
        <v>814</v>
      </c>
      <c r="J107" t="s">
        <v>815</v>
      </c>
      <c r="K107" t="s">
        <v>816</v>
      </c>
      <c r="L107" t="s">
        <v>157</v>
      </c>
      <c r="M107" t="s">
        <v>157</v>
      </c>
      <c r="N107" t="s">
        <v>157</v>
      </c>
      <c r="AC107" t="s">
        <v>105</v>
      </c>
      <c r="AG107">
        <v>4324</v>
      </c>
      <c r="AH107" t="s">
        <v>817</v>
      </c>
      <c r="AI107" t="s">
        <v>818</v>
      </c>
      <c r="AJ107" t="s">
        <v>819</v>
      </c>
    </row>
    <row r="108" spans="1:36" x14ac:dyDescent="0.25">
      <c r="A108" s="1">
        <v>4325</v>
      </c>
      <c r="B108" t="s">
        <v>36</v>
      </c>
      <c r="C108" t="s">
        <v>820</v>
      </c>
      <c r="D108" t="s">
        <v>821</v>
      </c>
      <c r="E108" t="s">
        <v>822</v>
      </c>
      <c r="I108" t="s">
        <v>823</v>
      </c>
      <c r="J108" t="s">
        <v>824</v>
      </c>
      <c r="K108" t="s">
        <v>825</v>
      </c>
      <c r="L108" t="s">
        <v>157</v>
      </c>
      <c r="M108" t="s">
        <v>157</v>
      </c>
      <c r="N108" t="s">
        <v>157</v>
      </c>
      <c r="AC108" t="s">
        <v>105</v>
      </c>
      <c r="AG108">
        <v>4325</v>
      </c>
      <c r="AH108" t="s">
        <v>826</v>
      </c>
      <c r="AI108" t="s">
        <v>827</v>
      </c>
      <c r="AJ108" t="s">
        <v>828</v>
      </c>
    </row>
    <row r="109" spans="1:36" x14ac:dyDescent="0.25">
      <c r="A109" s="1">
        <v>4326</v>
      </c>
      <c r="B109" t="s">
        <v>36</v>
      </c>
      <c r="C109" t="s">
        <v>829</v>
      </c>
      <c r="D109" t="s">
        <v>830</v>
      </c>
      <c r="E109" t="s">
        <v>831</v>
      </c>
      <c r="I109" t="s">
        <v>832</v>
      </c>
      <c r="J109" t="s">
        <v>833</v>
      </c>
      <c r="K109" t="s">
        <v>834</v>
      </c>
      <c r="L109" t="s">
        <v>43</v>
      </c>
      <c r="M109" t="s">
        <v>43</v>
      </c>
      <c r="N109" t="s">
        <v>43</v>
      </c>
      <c r="AG109">
        <v>4326</v>
      </c>
    </row>
    <row r="110" spans="1:36" x14ac:dyDescent="0.25">
      <c r="A110" s="1">
        <v>4327</v>
      </c>
      <c r="B110" t="s">
        <v>36</v>
      </c>
      <c r="C110" t="s">
        <v>835</v>
      </c>
      <c r="D110" t="s">
        <v>836</v>
      </c>
      <c r="E110" t="s">
        <v>837</v>
      </c>
      <c r="I110" t="s">
        <v>838</v>
      </c>
      <c r="J110" t="s">
        <v>839</v>
      </c>
      <c r="K110" t="s">
        <v>840</v>
      </c>
      <c r="L110" t="s">
        <v>157</v>
      </c>
      <c r="M110" t="s">
        <v>157</v>
      </c>
      <c r="N110" t="s">
        <v>157</v>
      </c>
      <c r="AC110" t="s">
        <v>105</v>
      </c>
      <c r="AG110">
        <v>4327</v>
      </c>
      <c r="AH110" t="s">
        <v>841</v>
      </c>
      <c r="AI110" t="s">
        <v>842</v>
      </c>
      <c r="AJ110" t="s">
        <v>843</v>
      </c>
    </row>
    <row r="111" spans="1:36" x14ac:dyDescent="0.25">
      <c r="A111" s="1">
        <v>4328</v>
      </c>
      <c r="B111" t="s">
        <v>36</v>
      </c>
      <c r="C111" t="s">
        <v>844</v>
      </c>
      <c r="D111" t="s">
        <v>845</v>
      </c>
      <c r="E111" t="s">
        <v>846</v>
      </c>
      <c r="I111" t="s">
        <v>847</v>
      </c>
      <c r="J111" t="s">
        <v>848</v>
      </c>
      <c r="K111" t="s">
        <v>849</v>
      </c>
      <c r="L111" t="s">
        <v>157</v>
      </c>
      <c r="M111" t="s">
        <v>157</v>
      </c>
      <c r="N111" t="s">
        <v>157</v>
      </c>
      <c r="AC111" t="s">
        <v>105</v>
      </c>
      <c r="AG111">
        <v>4328</v>
      </c>
      <c r="AH111" t="s">
        <v>850</v>
      </c>
      <c r="AI111" t="s">
        <v>851</v>
      </c>
      <c r="AJ111" t="s">
        <v>852</v>
      </c>
    </row>
    <row r="112" spans="1:36" x14ac:dyDescent="0.25">
      <c r="A112" s="1">
        <v>4329</v>
      </c>
      <c r="B112" t="s">
        <v>36</v>
      </c>
      <c r="C112" t="s">
        <v>853</v>
      </c>
      <c r="D112" t="s">
        <v>854</v>
      </c>
      <c r="E112" t="s">
        <v>855</v>
      </c>
      <c r="I112" t="s">
        <v>856</v>
      </c>
      <c r="J112" t="s">
        <v>857</v>
      </c>
      <c r="K112" t="s">
        <v>858</v>
      </c>
      <c r="L112" t="s">
        <v>157</v>
      </c>
      <c r="M112" t="s">
        <v>157</v>
      </c>
      <c r="N112" t="s">
        <v>157</v>
      </c>
      <c r="AC112" t="s">
        <v>105</v>
      </c>
      <c r="AG112">
        <v>4329</v>
      </c>
    </row>
    <row r="113" spans="1:36" x14ac:dyDescent="0.25">
      <c r="A113" s="1">
        <v>4330</v>
      </c>
      <c r="B113" t="s">
        <v>36</v>
      </c>
      <c r="C113" t="s">
        <v>859</v>
      </c>
      <c r="D113" t="s">
        <v>860</v>
      </c>
      <c r="E113" t="s">
        <v>861</v>
      </c>
      <c r="I113" t="s">
        <v>862</v>
      </c>
      <c r="J113" t="s">
        <v>863</v>
      </c>
      <c r="K113" t="s">
        <v>864</v>
      </c>
      <c r="L113" t="s">
        <v>157</v>
      </c>
      <c r="M113" t="s">
        <v>157</v>
      </c>
      <c r="N113" t="s">
        <v>157</v>
      </c>
      <c r="AC113" t="s">
        <v>105</v>
      </c>
      <c r="AG113">
        <v>4330</v>
      </c>
      <c r="AH113" t="s">
        <v>865</v>
      </c>
      <c r="AI113" t="s">
        <v>866</v>
      </c>
      <c r="AJ113" t="s">
        <v>867</v>
      </c>
    </row>
    <row r="114" spans="1:36" x14ac:dyDescent="0.25">
      <c r="A114" s="1">
        <v>4331</v>
      </c>
      <c r="B114" t="s">
        <v>36</v>
      </c>
      <c r="C114" t="s">
        <v>868</v>
      </c>
      <c r="D114" t="s">
        <v>869</v>
      </c>
      <c r="E114" t="s">
        <v>870</v>
      </c>
      <c r="I114" t="s">
        <v>871</v>
      </c>
      <c r="J114" t="s">
        <v>872</v>
      </c>
      <c r="K114" t="s">
        <v>873</v>
      </c>
      <c r="L114" t="s">
        <v>157</v>
      </c>
      <c r="M114" t="s">
        <v>157</v>
      </c>
      <c r="N114" t="s">
        <v>157</v>
      </c>
      <c r="AC114" t="s">
        <v>105</v>
      </c>
      <c r="AG114">
        <v>4331</v>
      </c>
      <c r="AH114" t="s">
        <v>874</v>
      </c>
      <c r="AI114" t="s">
        <v>875</v>
      </c>
      <c r="AJ114" t="s">
        <v>876</v>
      </c>
    </row>
    <row r="115" spans="1:36" x14ac:dyDescent="0.25">
      <c r="A115" s="1">
        <v>4332</v>
      </c>
      <c r="B115" t="s">
        <v>36</v>
      </c>
      <c r="C115" t="s">
        <v>877</v>
      </c>
      <c r="D115" t="s">
        <v>878</v>
      </c>
      <c r="E115" t="s">
        <v>879</v>
      </c>
      <c r="I115" t="s">
        <v>880</v>
      </c>
      <c r="J115" t="s">
        <v>881</v>
      </c>
      <c r="K115" t="s">
        <v>882</v>
      </c>
      <c r="L115" t="s">
        <v>685</v>
      </c>
      <c r="M115" t="s">
        <v>43</v>
      </c>
      <c r="N115" t="s">
        <v>43</v>
      </c>
      <c r="AC115" t="s">
        <v>105</v>
      </c>
      <c r="AG115">
        <v>4332</v>
      </c>
    </row>
    <row r="116" spans="1:36" x14ac:dyDescent="0.25">
      <c r="A116" s="1">
        <v>4333</v>
      </c>
      <c r="B116" t="s">
        <v>36</v>
      </c>
      <c r="C116" t="s">
        <v>883</v>
      </c>
      <c r="D116" t="s">
        <v>884</v>
      </c>
      <c r="E116" t="s">
        <v>885</v>
      </c>
      <c r="I116" t="s">
        <v>886</v>
      </c>
      <c r="J116" t="s">
        <v>887</v>
      </c>
      <c r="K116" t="s">
        <v>888</v>
      </c>
      <c r="L116" t="s">
        <v>685</v>
      </c>
      <c r="M116" t="s">
        <v>43</v>
      </c>
      <c r="N116" t="s">
        <v>43</v>
      </c>
      <c r="AC116" t="s">
        <v>105</v>
      </c>
      <c r="AG116">
        <v>4333</v>
      </c>
    </row>
    <row r="117" spans="1:36" x14ac:dyDescent="0.25">
      <c r="A117" s="1">
        <v>4334</v>
      </c>
      <c r="B117" t="s">
        <v>36</v>
      </c>
      <c r="C117" t="s">
        <v>889</v>
      </c>
      <c r="D117" t="s">
        <v>890</v>
      </c>
      <c r="E117" t="s">
        <v>891</v>
      </c>
      <c r="I117" t="s">
        <v>892</v>
      </c>
      <c r="J117" t="s">
        <v>893</v>
      </c>
      <c r="K117" t="s">
        <v>894</v>
      </c>
      <c r="L117" t="s">
        <v>685</v>
      </c>
      <c r="M117" t="s">
        <v>43</v>
      </c>
      <c r="N117" t="s">
        <v>43</v>
      </c>
      <c r="AC117" t="s">
        <v>105</v>
      </c>
      <c r="AG117">
        <v>4334</v>
      </c>
    </row>
    <row r="118" spans="1:36" x14ac:dyDescent="0.25">
      <c r="A118" s="1">
        <v>4335</v>
      </c>
      <c r="B118" t="s">
        <v>36</v>
      </c>
      <c r="C118" t="s">
        <v>895</v>
      </c>
      <c r="D118" t="s">
        <v>896</v>
      </c>
      <c r="E118" t="s">
        <v>897</v>
      </c>
      <c r="I118" t="s">
        <v>898</v>
      </c>
      <c r="J118" t="s">
        <v>899</v>
      </c>
      <c r="K118" t="s">
        <v>900</v>
      </c>
      <c r="L118" t="s">
        <v>901</v>
      </c>
      <c r="M118" t="s">
        <v>902</v>
      </c>
      <c r="N118" t="s">
        <v>903</v>
      </c>
      <c r="P118" t="s">
        <v>904</v>
      </c>
      <c r="AC118" t="s">
        <v>105</v>
      </c>
      <c r="AG118">
        <v>4335</v>
      </c>
    </row>
    <row r="119" spans="1:36" x14ac:dyDescent="0.25">
      <c r="A119" s="1">
        <v>4336</v>
      </c>
      <c r="B119" t="s">
        <v>36</v>
      </c>
      <c r="C119" t="s">
        <v>905</v>
      </c>
      <c r="D119" t="s">
        <v>906</v>
      </c>
      <c r="E119" t="s">
        <v>907</v>
      </c>
      <c r="I119" t="s">
        <v>908</v>
      </c>
      <c r="J119" t="s">
        <v>909</v>
      </c>
      <c r="K119" t="s">
        <v>910</v>
      </c>
      <c r="L119" t="s">
        <v>911</v>
      </c>
      <c r="M119" t="s">
        <v>912</v>
      </c>
      <c r="N119" t="s">
        <v>913</v>
      </c>
      <c r="AC119" t="s">
        <v>105</v>
      </c>
      <c r="AG119">
        <v>4336</v>
      </c>
    </row>
    <row r="120" spans="1:36" x14ac:dyDescent="0.25">
      <c r="A120" s="1">
        <v>4337</v>
      </c>
      <c r="B120" t="s">
        <v>36</v>
      </c>
      <c r="C120" t="s">
        <v>914</v>
      </c>
      <c r="D120" t="s">
        <v>915</v>
      </c>
      <c r="E120" t="s">
        <v>916</v>
      </c>
      <c r="I120" t="s">
        <v>917</v>
      </c>
      <c r="J120" t="s">
        <v>918</v>
      </c>
      <c r="K120" t="s">
        <v>919</v>
      </c>
      <c r="L120" t="s">
        <v>901</v>
      </c>
      <c r="M120" t="s">
        <v>902</v>
      </c>
      <c r="N120" t="s">
        <v>903</v>
      </c>
      <c r="AC120" t="s">
        <v>105</v>
      </c>
      <c r="AG120">
        <v>4337</v>
      </c>
    </row>
    <row r="121" spans="1:36" x14ac:dyDescent="0.25">
      <c r="A121" s="1">
        <v>4338</v>
      </c>
      <c r="B121" t="s">
        <v>36</v>
      </c>
      <c r="C121" t="s">
        <v>920</v>
      </c>
      <c r="D121" t="s">
        <v>921</v>
      </c>
      <c r="E121" t="s">
        <v>922</v>
      </c>
      <c r="I121" t="s">
        <v>923</v>
      </c>
      <c r="J121" t="s">
        <v>924</v>
      </c>
      <c r="K121" t="s">
        <v>925</v>
      </c>
      <c r="L121" t="s">
        <v>901</v>
      </c>
      <c r="M121" t="s">
        <v>902</v>
      </c>
      <c r="N121" t="s">
        <v>903</v>
      </c>
      <c r="AC121" t="s">
        <v>105</v>
      </c>
      <c r="AG121">
        <v>4338</v>
      </c>
    </row>
    <row r="122" spans="1:36" x14ac:dyDescent="0.25">
      <c r="A122" s="1">
        <v>4339</v>
      </c>
      <c r="B122" t="s">
        <v>36</v>
      </c>
      <c r="C122" t="s">
        <v>926</v>
      </c>
      <c r="D122" t="s">
        <v>927</v>
      </c>
      <c r="E122" t="s">
        <v>928</v>
      </c>
      <c r="I122" t="s">
        <v>929</v>
      </c>
      <c r="J122" t="s">
        <v>930</v>
      </c>
      <c r="K122" t="s">
        <v>931</v>
      </c>
      <c r="L122" t="s">
        <v>901</v>
      </c>
      <c r="M122" t="s">
        <v>902</v>
      </c>
      <c r="N122" t="s">
        <v>903</v>
      </c>
      <c r="P122" t="s">
        <v>904</v>
      </c>
      <c r="AC122" t="s">
        <v>105</v>
      </c>
      <c r="AG122">
        <v>4339</v>
      </c>
    </row>
    <row r="123" spans="1:36" x14ac:dyDescent="0.25">
      <c r="A123" s="1">
        <v>4340</v>
      </c>
      <c r="B123" t="s">
        <v>36</v>
      </c>
      <c r="C123" t="s">
        <v>932</v>
      </c>
      <c r="D123" t="s">
        <v>933</v>
      </c>
      <c r="E123" t="s">
        <v>934</v>
      </c>
      <c r="I123" t="s">
        <v>935</v>
      </c>
      <c r="J123" t="s">
        <v>936</v>
      </c>
      <c r="K123" t="s">
        <v>937</v>
      </c>
      <c r="L123" t="s">
        <v>938</v>
      </c>
      <c r="M123" t="s">
        <v>939</v>
      </c>
      <c r="N123" t="s">
        <v>940</v>
      </c>
      <c r="AC123" t="s">
        <v>105</v>
      </c>
      <c r="AG123">
        <v>4340</v>
      </c>
    </row>
    <row r="124" spans="1:36" x14ac:dyDescent="0.25">
      <c r="A124" s="1">
        <v>4341</v>
      </c>
      <c r="B124" t="s">
        <v>36</v>
      </c>
      <c r="C124" t="s">
        <v>941</v>
      </c>
      <c r="D124" t="s">
        <v>942</v>
      </c>
      <c r="E124" t="s">
        <v>943</v>
      </c>
      <c r="I124" t="s">
        <v>944</v>
      </c>
      <c r="J124" t="s">
        <v>945</v>
      </c>
      <c r="K124" t="s">
        <v>946</v>
      </c>
      <c r="L124" t="s">
        <v>901</v>
      </c>
      <c r="M124" t="s">
        <v>902</v>
      </c>
      <c r="N124" t="s">
        <v>903</v>
      </c>
      <c r="AC124" t="s">
        <v>105</v>
      </c>
      <c r="AG124">
        <v>4341</v>
      </c>
    </row>
    <row r="125" spans="1:36" x14ac:dyDescent="0.25">
      <c r="A125" s="1">
        <v>4342</v>
      </c>
      <c r="B125" t="s">
        <v>36</v>
      </c>
      <c r="C125" t="s">
        <v>947</v>
      </c>
      <c r="D125" t="s">
        <v>948</v>
      </c>
      <c r="E125" t="s">
        <v>949</v>
      </c>
      <c r="I125" t="s">
        <v>950</v>
      </c>
      <c r="J125" t="s">
        <v>951</v>
      </c>
      <c r="K125" t="s">
        <v>952</v>
      </c>
      <c r="L125" t="s">
        <v>901</v>
      </c>
      <c r="M125" t="s">
        <v>902</v>
      </c>
      <c r="N125" t="s">
        <v>903</v>
      </c>
      <c r="AC125" t="s">
        <v>105</v>
      </c>
      <c r="AG125">
        <v>4342</v>
      </c>
    </row>
    <row r="126" spans="1:36" x14ac:dyDescent="0.25">
      <c r="A126" s="1">
        <v>4343</v>
      </c>
      <c r="B126" t="s">
        <v>36</v>
      </c>
      <c r="C126" t="s">
        <v>953</v>
      </c>
      <c r="D126" t="s">
        <v>954</v>
      </c>
      <c r="E126" t="s">
        <v>955</v>
      </c>
      <c r="I126" t="s">
        <v>956</v>
      </c>
      <c r="J126" t="s">
        <v>957</v>
      </c>
      <c r="K126" t="s">
        <v>958</v>
      </c>
      <c r="L126" t="s">
        <v>959</v>
      </c>
      <c r="M126" t="s">
        <v>902</v>
      </c>
      <c r="N126" t="s">
        <v>903</v>
      </c>
      <c r="AC126" t="s">
        <v>105</v>
      </c>
      <c r="AG126">
        <v>4343</v>
      </c>
    </row>
    <row r="127" spans="1:36" x14ac:dyDescent="0.25">
      <c r="A127" s="1">
        <v>4344</v>
      </c>
      <c r="B127" t="s">
        <v>36</v>
      </c>
      <c r="C127" t="s">
        <v>960</v>
      </c>
      <c r="D127" t="s">
        <v>961</v>
      </c>
      <c r="E127" t="s">
        <v>962</v>
      </c>
      <c r="I127" t="s">
        <v>963</v>
      </c>
      <c r="J127" t="s">
        <v>964</v>
      </c>
      <c r="K127" t="s">
        <v>965</v>
      </c>
      <c r="L127" t="s">
        <v>959</v>
      </c>
      <c r="M127" t="s">
        <v>902</v>
      </c>
      <c r="N127" t="s">
        <v>903</v>
      </c>
      <c r="AC127" t="s">
        <v>105</v>
      </c>
      <c r="AG127">
        <v>4344</v>
      </c>
    </row>
    <row r="128" spans="1:36" x14ac:dyDescent="0.25">
      <c r="A128" s="1">
        <v>4345</v>
      </c>
      <c r="B128" t="s">
        <v>36</v>
      </c>
      <c r="C128" t="s">
        <v>966</v>
      </c>
      <c r="D128" t="s">
        <v>967</v>
      </c>
      <c r="E128" t="s">
        <v>968</v>
      </c>
      <c r="I128" t="s">
        <v>969</v>
      </c>
      <c r="J128" t="s">
        <v>970</v>
      </c>
      <c r="K128" t="s">
        <v>971</v>
      </c>
      <c r="L128" t="s">
        <v>43</v>
      </c>
      <c r="M128" t="s">
        <v>43</v>
      </c>
      <c r="N128" t="s">
        <v>43</v>
      </c>
      <c r="AC128" t="s">
        <v>105</v>
      </c>
      <c r="AG128">
        <v>4345</v>
      </c>
    </row>
    <row r="129" spans="1:36" x14ac:dyDescent="0.25">
      <c r="A129" s="1">
        <v>4379</v>
      </c>
      <c r="B129" t="s">
        <v>36</v>
      </c>
      <c r="C129" t="s">
        <v>972</v>
      </c>
      <c r="D129" t="s">
        <v>973</v>
      </c>
      <c r="E129" t="s">
        <v>974</v>
      </c>
      <c r="I129" t="s">
        <v>975</v>
      </c>
      <c r="J129" t="s">
        <v>976</v>
      </c>
      <c r="K129" t="s">
        <v>977</v>
      </c>
      <c r="L129" t="s">
        <v>43</v>
      </c>
      <c r="M129" t="s">
        <v>43</v>
      </c>
      <c r="N129" t="s">
        <v>43</v>
      </c>
      <c r="P129" t="s">
        <v>978</v>
      </c>
      <c r="Q129" t="s">
        <v>979</v>
      </c>
      <c r="AC129" t="s">
        <v>105</v>
      </c>
      <c r="AG129">
        <v>4379</v>
      </c>
    </row>
    <row r="130" spans="1:36" x14ac:dyDescent="0.25">
      <c r="A130" s="1">
        <v>4400</v>
      </c>
      <c r="B130" t="s">
        <v>36</v>
      </c>
      <c r="C130" t="s">
        <v>980</v>
      </c>
      <c r="D130" t="s">
        <v>981</v>
      </c>
      <c r="E130" t="s">
        <v>982</v>
      </c>
      <c r="I130" t="s">
        <v>983</v>
      </c>
      <c r="J130" t="s">
        <v>984</v>
      </c>
      <c r="K130" t="s">
        <v>985</v>
      </c>
      <c r="L130" t="s">
        <v>43</v>
      </c>
      <c r="M130" t="s">
        <v>43</v>
      </c>
      <c r="N130" t="s">
        <v>43</v>
      </c>
      <c r="P130" t="s">
        <v>986</v>
      </c>
      <c r="AG130">
        <v>4400</v>
      </c>
    </row>
    <row r="131" spans="1:36" x14ac:dyDescent="0.25">
      <c r="A131" s="1">
        <v>4401</v>
      </c>
      <c r="B131" t="s">
        <v>36</v>
      </c>
      <c r="C131" t="s">
        <v>987</v>
      </c>
      <c r="D131" t="s">
        <v>988</v>
      </c>
      <c r="E131" t="s">
        <v>989</v>
      </c>
      <c r="I131" t="s">
        <v>990</v>
      </c>
      <c r="J131" t="s">
        <v>991</v>
      </c>
      <c r="K131" t="s">
        <v>992</v>
      </c>
      <c r="L131" t="s">
        <v>685</v>
      </c>
      <c r="M131" t="s">
        <v>43</v>
      </c>
      <c r="N131" t="s">
        <v>43</v>
      </c>
      <c r="AG131">
        <v>4401</v>
      </c>
    </row>
    <row r="132" spans="1:36" x14ac:dyDescent="0.25">
      <c r="A132" s="1">
        <v>4402</v>
      </c>
      <c r="B132" t="s">
        <v>36</v>
      </c>
      <c r="C132" t="s">
        <v>993</v>
      </c>
      <c r="D132" t="s">
        <v>994</v>
      </c>
      <c r="E132" t="s">
        <v>995</v>
      </c>
      <c r="I132" t="s">
        <v>996</v>
      </c>
      <c r="J132" t="s">
        <v>997</v>
      </c>
      <c r="K132" t="s">
        <v>998</v>
      </c>
      <c r="L132" t="s">
        <v>43</v>
      </c>
      <c r="M132" t="s">
        <v>43</v>
      </c>
      <c r="N132" t="s">
        <v>43</v>
      </c>
      <c r="AG132">
        <v>4402</v>
      </c>
    </row>
    <row r="133" spans="1:36" x14ac:dyDescent="0.25">
      <c r="A133" s="1">
        <v>4403</v>
      </c>
      <c r="B133" t="s">
        <v>36</v>
      </c>
      <c r="C133" t="s">
        <v>999</v>
      </c>
      <c r="D133" t="s">
        <v>1000</v>
      </c>
      <c r="E133" t="s">
        <v>1001</v>
      </c>
      <c r="I133" t="s">
        <v>1002</v>
      </c>
      <c r="J133" t="s">
        <v>1003</v>
      </c>
      <c r="K133" t="s">
        <v>1004</v>
      </c>
      <c r="L133" t="s">
        <v>1005</v>
      </c>
      <c r="M133" t="s">
        <v>78</v>
      </c>
      <c r="N133" t="s">
        <v>78</v>
      </c>
      <c r="P133" t="s">
        <v>1006</v>
      </c>
      <c r="AC133" t="s">
        <v>105</v>
      </c>
      <c r="AG133">
        <v>4403</v>
      </c>
    </row>
    <row r="134" spans="1:36" x14ac:dyDescent="0.25">
      <c r="A134" s="1">
        <v>4410</v>
      </c>
      <c r="B134" t="s">
        <v>36</v>
      </c>
      <c r="C134" t="s">
        <v>1007</v>
      </c>
      <c r="D134" t="s">
        <v>1008</v>
      </c>
      <c r="E134" t="s">
        <v>1009</v>
      </c>
      <c r="I134" t="s">
        <v>1010</v>
      </c>
      <c r="J134" t="s">
        <v>1011</v>
      </c>
      <c r="K134" t="s">
        <v>1012</v>
      </c>
      <c r="L134" t="s">
        <v>1013</v>
      </c>
      <c r="M134" t="s">
        <v>1013</v>
      </c>
      <c r="N134" t="s">
        <v>1013</v>
      </c>
      <c r="AC134" t="s">
        <v>105</v>
      </c>
      <c r="AG134">
        <v>4410</v>
      </c>
    </row>
    <row r="135" spans="1:36" x14ac:dyDescent="0.25">
      <c r="A135" s="1">
        <v>4445</v>
      </c>
      <c r="B135" t="s">
        <v>36</v>
      </c>
      <c r="C135" t="s">
        <v>1014</v>
      </c>
      <c r="D135" t="s">
        <v>1015</v>
      </c>
      <c r="E135" t="s">
        <v>1016</v>
      </c>
      <c r="I135" t="s">
        <v>1017</v>
      </c>
      <c r="J135" t="s">
        <v>1018</v>
      </c>
      <c r="K135" t="s">
        <v>1019</v>
      </c>
      <c r="L135" t="s">
        <v>157</v>
      </c>
      <c r="M135" t="s">
        <v>157</v>
      </c>
      <c r="N135" t="s">
        <v>157</v>
      </c>
      <c r="AC135" t="s">
        <v>105</v>
      </c>
      <c r="AG135">
        <v>4445</v>
      </c>
      <c r="AH135" t="s">
        <v>1020</v>
      </c>
      <c r="AI135" t="s">
        <v>1021</v>
      </c>
      <c r="AJ135" t="s">
        <v>1022</v>
      </c>
    </row>
    <row r="136" spans="1:36" x14ac:dyDescent="0.25">
      <c r="A136" s="1">
        <v>4446</v>
      </c>
      <c r="B136" t="s">
        <v>36</v>
      </c>
      <c r="C136" t="s">
        <v>1023</v>
      </c>
      <c r="D136" t="s">
        <v>1024</v>
      </c>
      <c r="E136" t="s">
        <v>1025</v>
      </c>
      <c r="I136" t="s">
        <v>1026</v>
      </c>
      <c r="J136" t="s">
        <v>1027</v>
      </c>
      <c r="K136" t="s">
        <v>1028</v>
      </c>
      <c r="L136" t="s">
        <v>157</v>
      </c>
      <c r="M136" t="s">
        <v>157</v>
      </c>
      <c r="N136" t="s">
        <v>157</v>
      </c>
      <c r="AC136" t="s">
        <v>105</v>
      </c>
      <c r="AG136">
        <v>4446</v>
      </c>
      <c r="AH136" t="s">
        <v>1029</v>
      </c>
      <c r="AI136" t="s">
        <v>1030</v>
      </c>
      <c r="AJ136" t="s">
        <v>1031</v>
      </c>
    </row>
    <row r="137" spans="1:36" x14ac:dyDescent="0.25">
      <c r="A137" s="1">
        <v>4448</v>
      </c>
      <c r="B137" t="s">
        <v>36</v>
      </c>
      <c r="C137" t="s">
        <v>1032</v>
      </c>
      <c r="D137" t="s">
        <v>1033</v>
      </c>
      <c r="E137" t="s">
        <v>1034</v>
      </c>
      <c r="I137" t="s">
        <v>1035</v>
      </c>
      <c r="J137" t="s">
        <v>1036</v>
      </c>
      <c r="K137" t="s">
        <v>1037</v>
      </c>
      <c r="L137" t="s">
        <v>43</v>
      </c>
      <c r="M137" t="s">
        <v>43</v>
      </c>
      <c r="N137" t="s">
        <v>43</v>
      </c>
      <c r="AC137" t="s">
        <v>105</v>
      </c>
      <c r="AG137">
        <v>4448</v>
      </c>
      <c r="AH137" t="s">
        <v>1038</v>
      </c>
      <c r="AI137" t="s">
        <v>1039</v>
      </c>
      <c r="AJ137" t="s">
        <v>1040</v>
      </c>
    </row>
    <row r="138" spans="1:36" x14ac:dyDescent="0.25">
      <c r="A138" s="1">
        <v>4449</v>
      </c>
      <c r="B138" t="s">
        <v>36</v>
      </c>
      <c r="C138" t="s">
        <v>1041</v>
      </c>
      <c r="D138" t="s">
        <v>1042</v>
      </c>
      <c r="E138" t="s">
        <v>1043</v>
      </c>
      <c r="I138" t="s">
        <v>1044</v>
      </c>
      <c r="J138" t="s">
        <v>1045</v>
      </c>
      <c r="K138" t="s">
        <v>1046</v>
      </c>
      <c r="L138" t="s">
        <v>77</v>
      </c>
      <c r="M138" t="s">
        <v>78</v>
      </c>
      <c r="N138" t="s">
        <v>78</v>
      </c>
      <c r="AC138" t="s">
        <v>1047</v>
      </c>
      <c r="AG138">
        <v>4449</v>
      </c>
    </row>
    <row r="139" spans="1:36" x14ac:dyDescent="0.25">
      <c r="A139" s="1">
        <v>4450</v>
      </c>
      <c r="B139" t="s">
        <v>36</v>
      </c>
      <c r="C139" t="s">
        <v>1048</v>
      </c>
      <c r="D139" t="s">
        <v>1049</v>
      </c>
      <c r="E139" t="s">
        <v>1050</v>
      </c>
      <c r="I139" t="s">
        <v>1051</v>
      </c>
      <c r="J139" t="s">
        <v>1052</v>
      </c>
      <c r="K139" t="s">
        <v>1053</v>
      </c>
      <c r="L139" t="s">
        <v>157</v>
      </c>
      <c r="M139" t="s">
        <v>157</v>
      </c>
      <c r="N139" t="s">
        <v>157</v>
      </c>
      <c r="AC139" t="s">
        <v>105</v>
      </c>
      <c r="AG139">
        <v>4450</v>
      </c>
      <c r="AH139" t="s">
        <v>1054</v>
      </c>
      <c r="AI139" t="s">
        <v>1055</v>
      </c>
      <c r="AJ139" t="s">
        <v>1056</v>
      </c>
    </row>
    <row r="140" spans="1:36" x14ac:dyDescent="0.25">
      <c r="A140" s="1">
        <v>4451</v>
      </c>
      <c r="B140" t="s">
        <v>36</v>
      </c>
      <c r="C140" t="s">
        <v>1057</v>
      </c>
      <c r="D140" t="s">
        <v>1058</v>
      </c>
      <c r="E140" t="s">
        <v>1059</v>
      </c>
      <c r="I140" t="s">
        <v>1060</v>
      </c>
      <c r="J140" t="s">
        <v>1061</v>
      </c>
      <c r="K140" t="s">
        <v>1062</v>
      </c>
      <c r="L140" t="s">
        <v>214</v>
      </c>
      <c r="M140" t="s">
        <v>186</v>
      </c>
      <c r="N140" t="s">
        <v>187</v>
      </c>
      <c r="AC140" t="s">
        <v>105</v>
      </c>
      <c r="AG140">
        <v>4451</v>
      </c>
    </row>
    <row r="141" spans="1:36" x14ac:dyDescent="0.25">
      <c r="A141" s="1">
        <v>7113</v>
      </c>
      <c r="B141" t="s">
        <v>36</v>
      </c>
      <c r="C141" t="s">
        <v>1063</v>
      </c>
      <c r="D141" t="s">
        <v>1064</v>
      </c>
      <c r="E141" t="s">
        <v>1065</v>
      </c>
      <c r="I141" t="s">
        <v>1066</v>
      </c>
      <c r="J141" t="s">
        <v>1067</v>
      </c>
      <c r="K141" t="s">
        <v>1068</v>
      </c>
      <c r="AG141">
        <v>7113</v>
      </c>
    </row>
    <row r="142" spans="1:36" x14ac:dyDescent="0.25">
      <c r="A142" s="1">
        <v>7114</v>
      </c>
      <c r="B142" t="s">
        <v>36</v>
      </c>
      <c r="C142" t="s">
        <v>1069</v>
      </c>
      <c r="D142" t="s">
        <v>1070</v>
      </c>
      <c r="E142" t="s">
        <v>1071</v>
      </c>
      <c r="I142" t="s">
        <v>1072</v>
      </c>
      <c r="J142" t="s">
        <v>1073</v>
      </c>
      <c r="K142" t="s">
        <v>1074</v>
      </c>
      <c r="AG142">
        <v>7114</v>
      </c>
    </row>
    <row r="143" spans="1:36" x14ac:dyDescent="0.25">
      <c r="A143" s="1">
        <v>7115</v>
      </c>
      <c r="B143" t="s">
        <v>36</v>
      </c>
      <c r="C143" t="s">
        <v>1075</v>
      </c>
      <c r="D143" t="s">
        <v>1076</v>
      </c>
      <c r="E143" t="s">
        <v>1077</v>
      </c>
      <c r="I143" t="s">
        <v>1078</v>
      </c>
      <c r="J143" t="s">
        <v>1079</v>
      </c>
      <c r="K143" t="s">
        <v>1080</v>
      </c>
      <c r="AG143">
        <v>7115</v>
      </c>
    </row>
    <row r="144" spans="1:36" x14ac:dyDescent="0.25">
      <c r="A144" s="1">
        <v>7116</v>
      </c>
      <c r="B144" t="s">
        <v>36</v>
      </c>
      <c r="C144" t="s">
        <v>1081</v>
      </c>
      <c r="D144" t="s">
        <v>1082</v>
      </c>
      <c r="E144" t="s">
        <v>1083</v>
      </c>
      <c r="I144" t="s">
        <v>1084</v>
      </c>
      <c r="J144" t="s">
        <v>1085</v>
      </c>
      <c r="K144" t="s">
        <v>1086</v>
      </c>
      <c r="AG144">
        <v>7116</v>
      </c>
    </row>
    <row r="145" spans="1:33" x14ac:dyDescent="0.25">
      <c r="A145" s="1">
        <v>7117</v>
      </c>
      <c r="B145" t="s">
        <v>36</v>
      </c>
      <c r="C145" t="s">
        <v>1087</v>
      </c>
      <c r="D145" t="s">
        <v>1088</v>
      </c>
      <c r="E145" t="s">
        <v>1089</v>
      </c>
      <c r="I145" t="s">
        <v>1090</v>
      </c>
      <c r="J145" t="s">
        <v>1091</v>
      </c>
      <c r="K145" t="s">
        <v>1092</v>
      </c>
      <c r="AG145">
        <v>7117</v>
      </c>
    </row>
    <row r="146" spans="1:33" x14ac:dyDescent="0.25">
      <c r="A146" s="1">
        <v>7145</v>
      </c>
      <c r="B146" t="s">
        <v>36</v>
      </c>
      <c r="C146" t="s">
        <v>1093</v>
      </c>
      <c r="D146" t="s">
        <v>1094</v>
      </c>
      <c r="E146" t="s">
        <v>1095</v>
      </c>
      <c r="I146" t="s">
        <v>1096</v>
      </c>
      <c r="J146" t="s">
        <v>1097</v>
      </c>
      <c r="K146" t="s">
        <v>1098</v>
      </c>
      <c r="P146" t="s">
        <v>1099</v>
      </c>
      <c r="Q146" t="s">
        <v>1100</v>
      </c>
      <c r="AG146">
        <v>7145</v>
      </c>
    </row>
    <row r="147" spans="1:33" x14ac:dyDescent="0.25">
      <c r="A147" s="1">
        <v>7146</v>
      </c>
      <c r="B147" t="s">
        <v>36</v>
      </c>
      <c r="C147" t="s">
        <v>1101</v>
      </c>
      <c r="D147" t="s">
        <v>1102</v>
      </c>
      <c r="E147" t="s">
        <v>1103</v>
      </c>
      <c r="I147" t="s">
        <v>1104</v>
      </c>
      <c r="J147" t="s">
        <v>1105</v>
      </c>
      <c r="K147" t="s">
        <v>1106</v>
      </c>
      <c r="AG147">
        <v>7146</v>
      </c>
    </row>
    <row r="148" spans="1:33" x14ac:dyDescent="0.25">
      <c r="A148" s="1">
        <v>7147</v>
      </c>
      <c r="B148" t="s">
        <v>36</v>
      </c>
      <c r="C148" t="s">
        <v>1107</v>
      </c>
      <c r="D148" t="s">
        <v>1108</v>
      </c>
      <c r="E148" t="s">
        <v>1109</v>
      </c>
      <c r="I148" t="s">
        <v>1110</v>
      </c>
      <c r="J148" t="s">
        <v>1111</v>
      </c>
      <c r="K148" t="s">
        <v>1112</v>
      </c>
      <c r="AG148">
        <v>7147</v>
      </c>
    </row>
    <row r="149" spans="1:33" x14ac:dyDescent="0.25">
      <c r="A149" s="1">
        <v>7148</v>
      </c>
      <c r="B149" t="s">
        <v>36</v>
      </c>
      <c r="C149" t="s">
        <v>1113</v>
      </c>
      <c r="D149" t="s">
        <v>1114</v>
      </c>
      <c r="E149" t="s">
        <v>1115</v>
      </c>
      <c r="I149" t="s">
        <v>1116</v>
      </c>
      <c r="J149" t="s">
        <v>1117</v>
      </c>
      <c r="K149" t="s">
        <v>1118</v>
      </c>
      <c r="AC149" t="s">
        <v>105</v>
      </c>
      <c r="AG149">
        <v>7148</v>
      </c>
    </row>
    <row r="150" spans="1:33" x14ac:dyDescent="0.25">
      <c r="A150" s="1">
        <v>7149</v>
      </c>
      <c r="B150" t="s">
        <v>36</v>
      </c>
      <c r="C150" t="s">
        <v>1119</v>
      </c>
      <c r="D150" t="s">
        <v>1120</v>
      </c>
      <c r="E150" t="s">
        <v>1121</v>
      </c>
      <c r="I150" t="s">
        <v>1122</v>
      </c>
      <c r="J150" t="s">
        <v>1123</v>
      </c>
      <c r="K150" t="s">
        <v>1124</v>
      </c>
      <c r="P150" t="s">
        <v>1099</v>
      </c>
      <c r="Q150" t="s">
        <v>1100</v>
      </c>
      <c r="AG150">
        <v>7149</v>
      </c>
    </row>
    <row r="151" spans="1:33" x14ac:dyDescent="0.25">
      <c r="A151" s="1">
        <v>7150</v>
      </c>
      <c r="B151" t="s">
        <v>36</v>
      </c>
      <c r="C151" t="s">
        <v>1125</v>
      </c>
      <c r="D151" t="s">
        <v>1126</v>
      </c>
      <c r="E151" t="s">
        <v>1127</v>
      </c>
      <c r="I151" t="s">
        <v>1128</v>
      </c>
      <c r="J151" t="s">
        <v>1129</v>
      </c>
      <c r="K151" t="s">
        <v>1130</v>
      </c>
      <c r="AG151">
        <v>7150</v>
      </c>
    </row>
    <row r="152" spans="1:33" x14ac:dyDescent="0.25">
      <c r="A152" s="1">
        <v>7151</v>
      </c>
      <c r="B152" t="s">
        <v>36</v>
      </c>
      <c r="C152" t="s">
        <v>1131</v>
      </c>
      <c r="D152" t="s">
        <v>1132</v>
      </c>
      <c r="E152" t="s">
        <v>1133</v>
      </c>
      <c r="I152" t="s">
        <v>1134</v>
      </c>
      <c r="J152" t="s">
        <v>1135</v>
      </c>
      <c r="K152" t="s">
        <v>1136</v>
      </c>
      <c r="AG152">
        <v>7151</v>
      </c>
    </row>
    <row r="153" spans="1:33" x14ac:dyDescent="0.25">
      <c r="A153" s="1">
        <v>7152</v>
      </c>
      <c r="B153" t="s">
        <v>36</v>
      </c>
      <c r="C153" t="s">
        <v>1137</v>
      </c>
      <c r="D153" t="s">
        <v>1138</v>
      </c>
      <c r="E153" t="s">
        <v>1139</v>
      </c>
      <c r="I153" t="s">
        <v>1140</v>
      </c>
      <c r="J153" t="s">
        <v>1141</v>
      </c>
      <c r="K153" t="s">
        <v>1142</v>
      </c>
      <c r="AG153">
        <v>7152</v>
      </c>
    </row>
    <row r="154" spans="1:33" x14ac:dyDescent="0.25">
      <c r="A154" s="1">
        <v>7153</v>
      </c>
      <c r="B154" t="s">
        <v>36</v>
      </c>
      <c r="C154" t="s">
        <v>1143</v>
      </c>
      <c r="D154" t="s">
        <v>1144</v>
      </c>
      <c r="E154" t="s">
        <v>1145</v>
      </c>
      <c r="I154" t="s">
        <v>1146</v>
      </c>
      <c r="J154" t="s">
        <v>1147</v>
      </c>
      <c r="K154" t="s">
        <v>1148</v>
      </c>
      <c r="AC154" t="s">
        <v>105</v>
      </c>
      <c r="AG154">
        <v>7153</v>
      </c>
    </row>
    <row r="155" spans="1:33" x14ac:dyDescent="0.25">
      <c r="A155" s="1">
        <v>7154</v>
      </c>
      <c r="B155" t="s">
        <v>36</v>
      </c>
      <c r="C155" t="s">
        <v>1149</v>
      </c>
      <c r="D155" t="s">
        <v>1150</v>
      </c>
      <c r="E155" t="s">
        <v>1151</v>
      </c>
      <c r="I155" t="s">
        <v>1152</v>
      </c>
      <c r="J155" t="s">
        <v>1153</v>
      </c>
      <c r="K155" t="s">
        <v>1154</v>
      </c>
      <c r="AG155">
        <v>7154</v>
      </c>
    </row>
    <row r="156" spans="1:33" x14ac:dyDescent="0.25">
      <c r="A156" s="1">
        <v>7155</v>
      </c>
      <c r="B156" t="s">
        <v>36</v>
      </c>
      <c r="C156" t="s">
        <v>1155</v>
      </c>
      <c r="D156" t="s">
        <v>1156</v>
      </c>
      <c r="E156" t="s">
        <v>1157</v>
      </c>
      <c r="I156" t="s">
        <v>1158</v>
      </c>
      <c r="J156" t="s">
        <v>1159</v>
      </c>
      <c r="K156" t="s">
        <v>1160</v>
      </c>
      <c r="AG156">
        <v>7155</v>
      </c>
    </row>
    <row r="157" spans="1:33" x14ac:dyDescent="0.25">
      <c r="A157" s="1">
        <v>7156</v>
      </c>
      <c r="B157" t="s">
        <v>36</v>
      </c>
      <c r="C157" t="s">
        <v>1161</v>
      </c>
      <c r="D157" t="s">
        <v>1162</v>
      </c>
      <c r="E157" t="s">
        <v>1163</v>
      </c>
      <c r="I157" t="s">
        <v>1164</v>
      </c>
      <c r="J157" t="s">
        <v>1165</v>
      </c>
      <c r="K157" t="s">
        <v>1166</v>
      </c>
      <c r="AG157">
        <v>7156</v>
      </c>
    </row>
    <row r="158" spans="1:33" x14ac:dyDescent="0.25">
      <c r="A158" s="1">
        <v>7157</v>
      </c>
      <c r="B158" t="s">
        <v>36</v>
      </c>
      <c r="C158" t="s">
        <v>1167</v>
      </c>
      <c r="D158" t="s">
        <v>1168</v>
      </c>
      <c r="E158" t="s">
        <v>1169</v>
      </c>
      <c r="I158" t="s">
        <v>1170</v>
      </c>
      <c r="J158" t="s">
        <v>1171</v>
      </c>
      <c r="K158" t="s">
        <v>1172</v>
      </c>
      <c r="AG158">
        <v>7157</v>
      </c>
    </row>
    <row r="159" spans="1:33" x14ac:dyDescent="0.25">
      <c r="A159" s="1">
        <v>7158</v>
      </c>
      <c r="B159" t="s">
        <v>36</v>
      </c>
      <c r="C159" t="s">
        <v>1173</v>
      </c>
      <c r="D159" t="s">
        <v>1174</v>
      </c>
      <c r="E159" t="s">
        <v>1175</v>
      </c>
      <c r="I159" t="s">
        <v>1176</v>
      </c>
      <c r="J159" t="s">
        <v>1177</v>
      </c>
      <c r="K159" t="s">
        <v>1178</v>
      </c>
      <c r="AG159">
        <v>7158</v>
      </c>
    </row>
    <row r="160" spans="1:33" x14ac:dyDescent="0.25">
      <c r="A160" s="1">
        <v>7159</v>
      </c>
      <c r="B160" t="s">
        <v>36</v>
      </c>
      <c r="C160" t="s">
        <v>1179</v>
      </c>
      <c r="D160" t="s">
        <v>1180</v>
      </c>
      <c r="E160" t="s">
        <v>1181</v>
      </c>
      <c r="I160" t="s">
        <v>1182</v>
      </c>
      <c r="J160" t="s">
        <v>1183</v>
      </c>
      <c r="K160" t="s">
        <v>1184</v>
      </c>
      <c r="AG160">
        <v>7159</v>
      </c>
    </row>
    <row r="161" spans="1:33" x14ac:dyDescent="0.25">
      <c r="A161" s="1">
        <v>7160</v>
      </c>
      <c r="B161" t="s">
        <v>36</v>
      </c>
      <c r="C161" t="s">
        <v>1185</v>
      </c>
      <c r="D161" t="s">
        <v>1186</v>
      </c>
      <c r="E161" t="s">
        <v>1187</v>
      </c>
      <c r="I161" t="s">
        <v>1188</v>
      </c>
      <c r="J161" t="s">
        <v>1189</v>
      </c>
      <c r="K161" t="s">
        <v>1190</v>
      </c>
      <c r="AG161">
        <v>7160</v>
      </c>
    </row>
    <row r="162" spans="1:33" x14ac:dyDescent="0.25">
      <c r="A162" s="1">
        <v>7161</v>
      </c>
      <c r="B162" t="s">
        <v>36</v>
      </c>
      <c r="C162" t="s">
        <v>1191</v>
      </c>
      <c r="D162" t="s">
        <v>1192</v>
      </c>
      <c r="E162" t="s">
        <v>1193</v>
      </c>
      <c r="I162" t="s">
        <v>1194</v>
      </c>
      <c r="J162" t="s">
        <v>1195</v>
      </c>
      <c r="K162" t="s">
        <v>1196</v>
      </c>
      <c r="AG162">
        <v>7161</v>
      </c>
    </row>
    <row r="163" spans="1:33" x14ac:dyDescent="0.25">
      <c r="A163" s="1">
        <v>7162</v>
      </c>
      <c r="B163" t="s">
        <v>36</v>
      </c>
      <c r="C163" t="s">
        <v>1197</v>
      </c>
      <c r="D163" t="s">
        <v>1198</v>
      </c>
      <c r="E163" t="s">
        <v>1199</v>
      </c>
      <c r="I163" t="s">
        <v>1200</v>
      </c>
      <c r="J163" t="s">
        <v>1201</v>
      </c>
      <c r="K163" t="s">
        <v>1202</v>
      </c>
      <c r="AG163">
        <v>7162</v>
      </c>
    </row>
    <row r="164" spans="1:33" x14ac:dyDescent="0.25">
      <c r="A164" s="1">
        <v>7172</v>
      </c>
      <c r="B164" t="s">
        <v>36</v>
      </c>
      <c r="C164" t="s">
        <v>1203</v>
      </c>
      <c r="D164" t="s">
        <v>1204</v>
      </c>
      <c r="E164" t="s">
        <v>1205</v>
      </c>
      <c r="I164" t="s">
        <v>1206</v>
      </c>
      <c r="J164" t="s">
        <v>1207</v>
      </c>
      <c r="K164" t="s">
        <v>1208</v>
      </c>
      <c r="AG164">
        <v>7172</v>
      </c>
    </row>
    <row r="165" spans="1:33" x14ac:dyDescent="0.25">
      <c r="A165" s="1">
        <v>7173</v>
      </c>
      <c r="B165" t="s">
        <v>36</v>
      </c>
      <c r="C165" t="s">
        <v>1209</v>
      </c>
      <c r="D165" t="s">
        <v>1210</v>
      </c>
      <c r="E165" t="s">
        <v>1211</v>
      </c>
      <c r="I165" t="s">
        <v>1212</v>
      </c>
      <c r="J165" t="s">
        <v>1213</v>
      </c>
      <c r="K165" t="s">
        <v>1214</v>
      </c>
      <c r="AC165" t="s">
        <v>105</v>
      </c>
      <c r="AG165">
        <v>7173</v>
      </c>
    </row>
    <row r="166" spans="1:33" x14ac:dyDescent="0.25">
      <c r="A166" s="1">
        <v>7174</v>
      </c>
      <c r="B166" t="s">
        <v>36</v>
      </c>
      <c r="C166" t="s">
        <v>1215</v>
      </c>
      <c r="D166" t="s">
        <v>1216</v>
      </c>
      <c r="E166" t="s">
        <v>1217</v>
      </c>
      <c r="I166" t="s">
        <v>1218</v>
      </c>
      <c r="J166" t="s">
        <v>1219</v>
      </c>
      <c r="K166" t="s">
        <v>1220</v>
      </c>
      <c r="AC166" t="s">
        <v>105</v>
      </c>
      <c r="AG166">
        <v>7174</v>
      </c>
    </row>
    <row r="167" spans="1:33" x14ac:dyDescent="0.25">
      <c r="A167" s="1">
        <v>7175</v>
      </c>
      <c r="B167" t="s">
        <v>36</v>
      </c>
      <c r="C167" t="s">
        <v>1221</v>
      </c>
      <c r="D167" t="s">
        <v>1222</v>
      </c>
      <c r="E167" t="s">
        <v>1223</v>
      </c>
      <c r="I167" t="s">
        <v>1224</v>
      </c>
      <c r="J167" t="s">
        <v>1225</v>
      </c>
      <c r="K167" t="s">
        <v>1226</v>
      </c>
      <c r="AC167" t="s">
        <v>105</v>
      </c>
      <c r="AG167">
        <v>7175</v>
      </c>
    </row>
    <row r="168" spans="1:33" x14ac:dyDescent="0.25">
      <c r="A168" s="1">
        <v>7176</v>
      </c>
      <c r="B168" t="s">
        <v>36</v>
      </c>
      <c r="C168" t="s">
        <v>1227</v>
      </c>
      <c r="D168" t="s">
        <v>1228</v>
      </c>
      <c r="E168" t="s">
        <v>1229</v>
      </c>
      <c r="I168" t="s">
        <v>1230</v>
      </c>
      <c r="J168" t="s">
        <v>1231</v>
      </c>
      <c r="K168" t="s">
        <v>1232</v>
      </c>
      <c r="AC168" t="s">
        <v>105</v>
      </c>
      <c r="AG168">
        <v>7176</v>
      </c>
    </row>
    <row r="169" spans="1:33" x14ac:dyDescent="0.25">
      <c r="A169" s="1">
        <v>7177</v>
      </c>
      <c r="B169" t="s">
        <v>36</v>
      </c>
      <c r="C169" t="s">
        <v>1233</v>
      </c>
      <c r="D169" t="s">
        <v>1234</v>
      </c>
      <c r="E169" t="s">
        <v>1235</v>
      </c>
      <c r="I169" t="s">
        <v>1236</v>
      </c>
      <c r="J169" t="s">
        <v>1237</v>
      </c>
      <c r="K169" t="s">
        <v>1238</v>
      </c>
      <c r="AC169" t="s">
        <v>105</v>
      </c>
      <c r="AG169">
        <v>7177</v>
      </c>
    </row>
    <row r="170" spans="1:33" x14ac:dyDescent="0.25">
      <c r="A170" s="1">
        <v>7179</v>
      </c>
      <c r="B170" t="s">
        <v>36</v>
      </c>
      <c r="C170" t="s">
        <v>1239</v>
      </c>
      <c r="D170" t="s">
        <v>1240</v>
      </c>
      <c r="E170" t="s">
        <v>1241</v>
      </c>
      <c r="I170" t="s">
        <v>1242</v>
      </c>
      <c r="J170" t="s">
        <v>1243</v>
      </c>
      <c r="K170" t="s">
        <v>1244</v>
      </c>
      <c r="AG170">
        <v>7179</v>
      </c>
    </row>
    <row r="171" spans="1:33" x14ac:dyDescent="0.25">
      <c r="A171" s="1">
        <v>7182</v>
      </c>
      <c r="B171" t="s">
        <v>36</v>
      </c>
      <c r="C171" t="s">
        <v>1245</v>
      </c>
      <c r="D171" t="s">
        <v>1246</v>
      </c>
      <c r="E171" t="s">
        <v>1247</v>
      </c>
      <c r="I171" t="s">
        <v>1248</v>
      </c>
      <c r="J171" t="s">
        <v>1249</v>
      </c>
      <c r="K171" t="s">
        <v>1250</v>
      </c>
      <c r="AG171">
        <v>7182</v>
      </c>
    </row>
    <row r="172" spans="1:33" x14ac:dyDescent="0.25">
      <c r="A172" s="1">
        <v>7183</v>
      </c>
      <c r="B172" t="s">
        <v>36</v>
      </c>
      <c r="C172" t="s">
        <v>1251</v>
      </c>
      <c r="D172" t="s">
        <v>1252</v>
      </c>
      <c r="E172" t="s">
        <v>1253</v>
      </c>
      <c r="I172" t="s">
        <v>1254</v>
      </c>
      <c r="J172" t="s">
        <v>1255</v>
      </c>
      <c r="K172" t="s">
        <v>1256</v>
      </c>
      <c r="AG172">
        <v>7183</v>
      </c>
    </row>
    <row r="173" spans="1:33" x14ac:dyDescent="0.25">
      <c r="A173" s="1">
        <v>7184</v>
      </c>
      <c r="B173" t="s">
        <v>36</v>
      </c>
      <c r="C173" t="s">
        <v>1257</v>
      </c>
      <c r="D173" t="s">
        <v>1258</v>
      </c>
      <c r="E173" t="s">
        <v>1259</v>
      </c>
      <c r="I173" t="s">
        <v>1260</v>
      </c>
      <c r="J173" t="s">
        <v>1261</v>
      </c>
      <c r="K173" t="s">
        <v>1262</v>
      </c>
      <c r="P173" t="s">
        <v>1263</v>
      </c>
      <c r="Q173" t="s">
        <v>1264</v>
      </c>
      <c r="AC173" t="s">
        <v>105</v>
      </c>
      <c r="AG173">
        <v>7184</v>
      </c>
    </row>
    <row r="174" spans="1:33" x14ac:dyDescent="0.25">
      <c r="A174" s="1">
        <v>7185</v>
      </c>
      <c r="B174" t="s">
        <v>36</v>
      </c>
      <c r="C174" t="s">
        <v>1265</v>
      </c>
      <c r="D174" t="s">
        <v>1266</v>
      </c>
      <c r="E174" t="s">
        <v>1267</v>
      </c>
      <c r="I174" t="s">
        <v>1268</v>
      </c>
      <c r="J174" t="s">
        <v>1269</v>
      </c>
      <c r="K174" t="s">
        <v>1270</v>
      </c>
      <c r="AG174">
        <v>7185</v>
      </c>
    </row>
    <row r="175" spans="1:33" x14ac:dyDescent="0.25">
      <c r="A175" s="1">
        <v>7186</v>
      </c>
      <c r="B175" t="s">
        <v>36</v>
      </c>
      <c r="C175" t="s">
        <v>1271</v>
      </c>
      <c r="D175" t="s">
        <v>1271</v>
      </c>
      <c r="E175" t="s">
        <v>1272</v>
      </c>
      <c r="I175" t="s">
        <v>1273</v>
      </c>
      <c r="J175" t="s">
        <v>1274</v>
      </c>
      <c r="K175" t="s">
        <v>1275</v>
      </c>
      <c r="AG175">
        <v>7186</v>
      </c>
    </row>
    <row r="176" spans="1:33" x14ac:dyDescent="0.25">
      <c r="A176" s="1">
        <v>7187</v>
      </c>
      <c r="B176" t="s">
        <v>36</v>
      </c>
      <c r="C176" t="s">
        <v>1276</v>
      </c>
      <c r="D176" t="s">
        <v>1277</v>
      </c>
      <c r="E176" t="s">
        <v>1278</v>
      </c>
      <c r="I176" t="s">
        <v>1279</v>
      </c>
      <c r="J176" t="s">
        <v>1280</v>
      </c>
      <c r="K176" t="s">
        <v>1281</v>
      </c>
      <c r="AG176">
        <v>7187</v>
      </c>
    </row>
    <row r="177" spans="1:33" x14ac:dyDescent="0.25">
      <c r="A177" s="1">
        <v>7188</v>
      </c>
      <c r="B177" t="s">
        <v>36</v>
      </c>
      <c r="C177" t="s">
        <v>1282</v>
      </c>
      <c r="D177" t="s">
        <v>1283</v>
      </c>
      <c r="E177" t="s">
        <v>1284</v>
      </c>
      <c r="I177" t="s">
        <v>1285</v>
      </c>
      <c r="J177" t="s">
        <v>1286</v>
      </c>
      <c r="K177" t="s">
        <v>1287</v>
      </c>
      <c r="AG177">
        <v>7188</v>
      </c>
    </row>
    <row r="178" spans="1:33" x14ac:dyDescent="0.25">
      <c r="A178" s="1">
        <v>7192</v>
      </c>
      <c r="B178" t="s">
        <v>36</v>
      </c>
      <c r="C178" t="s">
        <v>1288</v>
      </c>
      <c r="D178" t="s">
        <v>1289</v>
      </c>
      <c r="E178" t="s">
        <v>1290</v>
      </c>
      <c r="I178" t="s">
        <v>1291</v>
      </c>
      <c r="J178" t="s">
        <v>1292</v>
      </c>
      <c r="K178" t="s">
        <v>1293</v>
      </c>
      <c r="AG178">
        <v>7192</v>
      </c>
    </row>
    <row r="179" spans="1:33" x14ac:dyDescent="0.25">
      <c r="A179" s="1">
        <v>7193</v>
      </c>
      <c r="B179" t="s">
        <v>36</v>
      </c>
      <c r="C179" t="s">
        <v>1294</v>
      </c>
      <c r="D179" t="s">
        <v>1295</v>
      </c>
      <c r="E179" t="s">
        <v>1296</v>
      </c>
      <c r="I179" t="s">
        <v>1297</v>
      </c>
      <c r="J179" t="s">
        <v>1298</v>
      </c>
      <c r="K179" t="s">
        <v>1299</v>
      </c>
      <c r="AG179">
        <v>7193</v>
      </c>
    </row>
    <row r="180" spans="1:33" x14ac:dyDescent="0.25">
      <c r="A180" s="1">
        <v>7194</v>
      </c>
      <c r="B180" t="s">
        <v>36</v>
      </c>
      <c r="C180" t="s">
        <v>1300</v>
      </c>
      <c r="D180" t="s">
        <v>1301</v>
      </c>
      <c r="E180" t="s">
        <v>1302</v>
      </c>
      <c r="I180" t="s">
        <v>1303</v>
      </c>
      <c r="J180" t="s">
        <v>1304</v>
      </c>
      <c r="K180" t="s">
        <v>1305</v>
      </c>
      <c r="AG180">
        <v>7194</v>
      </c>
    </row>
    <row r="181" spans="1:33" x14ac:dyDescent="0.25">
      <c r="A181" s="1">
        <v>7195</v>
      </c>
      <c r="B181" t="s">
        <v>36</v>
      </c>
      <c r="C181" t="s">
        <v>1306</v>
      </c>
      <c r="D181" t="s">
        <v>1307</v>
      </c>
      <c r="E181" t="s">
        <v>1308</v>
      </c>
      <c r="I181" t="s">
        <v>1309</v>
      </c>
      <c r="J181" t="s">
        <v>1310</v>
      </c>
      <c r="K181" t="s">
        <v>1311</v>
      </c>
      <c r="AG181">
        <v>7195</v>
      </c>
    </row>
    <row r="182" spans="1:33" x14ac:dyDescent="0.25">
      <c r="A182" s="1">
        <v>7196</v>
      </c>
      <c r="B182" t="s">
        <v>36</v>
      </c>
      <c r="C182" t="s">
        <v>1312</v>
      </c>
      <c r="D182" t="s">
        <v>1312</v>
      </c>
      <c r="E182" t="s">
        <v>1313</v>
      </c>
      <c r="I182" t="s">
        <v>1314</v>
      </c>
      <c r="J182" t="s">
        <v>1315</v>
      </c>
      <c r="K182" t="s">
        <v>1316</v>
      </c>
      <c r="P182" t="s">
        <v>1317</v>
      </c>
      <c r="AG182">
        <v>7196</v>
      </c>
    </row>
    <row r="183" spans="1:33" x14ac:dyDescent="0.25">
      <c r="A183" s="1">
        <v>7197</v>
      </c>
      <c r="B183" t="s">
        <v>36</v>
      </c>
      <c r="C183" t="s">
        <v>1318</v>
      </c>
      <c r="D183" t="s">
        <v>1319</v>
      </c>
      <c r="E183" t="s">
        <v>1320</v>
      </c>
      <c r="I183" t="s">
        <v>1321</v>
      </c>
      <c r="J183" t="s">
        <v>1322</v>
      </c>
      <c r="K183" t="s">
        <v>1323</v>
      </c>
      <c r="AG183">
        <v>7197</v>
      </c>
    </row>
    <row r="184" spans="1:33" x14ac:dyDescent="0.25">
      <c r="A184" s="1">
        <v>7198</v>
      </c>
      <c r="B184" t="s">
        <v>36</v>
      </c>
      <c r="C184" t="s">
        <v>1324</v>
      </c>
      <c r="D184" t="s">
        <v>1325</v>
      </c>
      <c r="E184" t="s">
        <v>1326</v>
      </c>
      <c r="I184" t="s">
        <v>1327</v>
      </c>
      <c r="J184" t="s">
        <v>1328</v>
      </c>
      <c r="K184" t="s">
        <v>1329</v>
      </c>
      <c r="AC184" t="s">
        <v>105</v>
      </c>
      <c r="AG184">
        <v>7198</v>
      </c>
    </row>
    <row r="185" spans="1:33" x14ac:dyDescent="0.25">
      <c r="A185" s="1">
        <v>7199</v>
      </c>
      <c r="B185" t="s">
        <v>36</v>
      </c>
      <c r="C185" t="s">
        <v>1330</v>
      </c>
      <c r="D185" t="s">
        <v>1331</v>
      </c>
      <c r="E185" t="s">
        <v>1332</v>
      </c>
      <c r="I185" t="s">
        <v>1333</v>
      </c>
      <c r="J185" t="s">
        <v>1334</v>
      </c>
      <c r="K185" t="s">
        <v>1335</v>
      </c>
      <c r="AC185" t="s">
        <v>105</v>
      </c>
      <c r="AG185">
        <v>7199</v>
      </c>
    </row>
    <row r="186" spans="1:33" x14ac:dyDescent="0.25">
      <c r="A186" s="1">
        <v>7203</v>
      </c>
      <c r="B186" t="s">
        <v>36</v>
      </c>
      <c r="C186" t="s">
        <v>1336</v>
      </c>
      <c r="D186" t="s">
        <v>1337</v>
      </c>
      <c r="E186" t="s">
        <v>1338</v>
      </c>
      <c r="I186" t="s">
        <v>1339</v>
      </c>
      <c r="J186" t="s">
        <v>1340</v>
      </c>
      <c r="K186" t="s">
        <v>1341</v>
      </c>
      <c r="AG186">
        <v>7203</v>
      </c>
    </row>
    <row r="187" spans="1:33" x14ac:dyDescent="0.25">
      <c r="A187" s="1">
        <v>7204</v>
      </c>
      <c r="B187" t="s">
        <v>36</v>
      </c>
      <c r="C187" t="s">
        <v>1342</v>
      </c>
      <c r="D187" t="s">
        <v>1343</v>
      </c>
      <c r="E187" t="s">
        <v>1344</v>
      </c>
      <c r="I187" t="s">
        <v>1345</v>
      </c>
      <c r="J187" t="s">
        <v>1346</v>
      </c>
      <c r="K187" t="s">
        <v>1347</v>
      </c>
      <c r="AG187">
        <v>7204</v>
      </c>
    </row>
    <row r="188" spans="1:33" x14ac:dyDescent="0.25">
      <c r="A188" s="1">
        <v>7205</v>
      </c>
      <c r="B188" t="s">
        <v>36</v>
      </c>
      <c r="C188" t="s">
        <v>1348</v>
      </c>
      <c r="D188" t="s">
        <v>1349</v>
      </c>
      <c r="E188" t="s">
        <v>1043</v>
      </c>
      <c r="I188" t="s">
        <v>1350</v>
      </c>
      <c r="J188" t="s">
        <v>1351</v>
      </c>
      <c r="K188" t="s">
        <v>1352</v>
      </c>
      <c r="AC188" t="s">
        <v>105</v>
      </c>
      <c r="AG188">
        <v>7205</v>
      </c>
    </row>
    <row r="189" spans="1:33" x14ac:dyDescent="0.25">
      <c r="A189" s="1">
        <v>7206</v>
      </c>
      <c r="B189" t="s">
        <v>36</v>
      </c>
      <c r="C189" t="s">
        <v>1353</v>
      </c>
      <c r="D189" t="s">
        <v>1354</v>
      </c>
      <c r="E189" t="s">
        <v>1355</v>
      </c>
      <c r="I189" t="s">
        <v>1356</v>
      </c>
      <c r="J189" t="s">
        <v>1357</v>
      </c>
      <c r="K189" t="s">
        <v>1358</v>
      </c>
      <c r="AC189" t="s">
        <v>105</v>
      </c>
      <c r="AG189">
        <v>7206</v>
      </c>
    </row>
    <row r="190" spans="1:33" x14ac:dyDescent="0.25">
      <c r="A190" s="1">
        <v>7207</v>
      </c>
      <c r="B190" t="s">
        <v>36</v>
      </c>
      <c r="C190" t="s">
        <v>1359</v>
      </c>
      <c r="D190" t="s">
        <v>1360</v>
      </c>
      <c r="E190" t="s">
        <v>1361</v>
      </c>
      <c r="I190" t="s">
        <v>1362</v>
      </c>
      <c r="J190" t="s">
        <v>1363</v>
      </c>
      <c r="K190" t="s">
        <v>1364</v>
      </c>
      <c r="AC190" t="s">
        <v>105</v>
      </c>
      <c r="AG190">
        <v>7207</v>
      </c>
    </row>
    <row r="191" spans="1:33" x14ac:dyDescent="0.25">
      <c r="A191" s="1">
        <v>7208</v>
      </c>
      <c r="B191" t="s">
        <v>36</v>
      </c>
      <c r="C191" t="s">
        <v>1365</v>
      </c>
      <c r="D191" t="s">
        <v>1366</v>
      </c>
      <c r="E191" t="s">
        <v>1367</v>
      </c>
      <c r="I191" t="s">
        <v>1368</v>
      </c>
      <c r="J191" t="s">
        <v>1369</v>
      </c>
      <c r="K191" t="s">
        <v>1370</v>
      </c>
      <c r="AC191" t="s">
        <v>105</v>
      </c>
      <c r="AG191">
        <v>7208</v>
      </c>
    </row>
    <row r="192" spans="1:33" x14ac:dyDescent="0.25">
      <c r="A192" s="1">
        <v>7209</v>
      </c>
      <c r="B192" t="s">
        <v>36</v>
      </c>
      <c r="C192" t="s">
        <v>1371</v>
      </c>
      <c r="D192" t="s">
        <v>1372</v>
      </c>
      <c r="E192" t="s">
        <v>1373</v>
      </c>
      <c r="I192" t="s">
        <v>1374</v>
      </c>
      <c r="J192" t="s">
        <v>1375</v>
      </c>
      <c r="K192" t="s">
        <v>1376</v>
      </c>
      <c r="AG192">
        <v>7209</v>
      </c>
    </row>
    <row r="193" spans="1:33" x14ac:dyDescent="0.25">
      <c r="A193" s="1">
        <v>7210</v>
      </c>
      <c r="B193" t="s">
        <v>36</v>
      </c>
      <c r="C193" t="s">
        <v>1377</v>
      </c>
      <c r="D193" t="s">
        <v>1378</v>
      </c>
      <c r="E193" t="s">
        <v>1379</v>
      </c>
      <c r="I193" t="s">
        <v>1380</v>
      </c>
      <c r="J193" t="s">
        <v>1381</v>
      </c>
      <c r="K193" t="s">
        <v>1382</v>
      </c>
      <c r="AC193" t="s">
        <v>105</v>
      </c>
      <c r="AG193">
        <v>7210</v>
      </c>
    </row>
    <row r="194" spans="1:33" x14ac:dyDescent="0.25">
      <c r="A194" s="1">
        <v>7212</v>
      </c>
      <c r="B194" t="s">
        <v>36</v>
      </c>
      <c r="C194" t="s">
        <v>1383</v>
      </c>
      <c r="D194" t="s">
        <v>1384</v>
      </c>
      <c r="E194" t="s">
        <v>1385</v>
      </c>
      <c r="I194" t="s">
        <v>1386</v>
      </c>
      <c r="J194" t="s">
        <v>1387</v>
      </c>
      <c r="K194" t="s">
        <v>1388</v>
      </c>
      <c r="AC194" t="s">
        <v>105</v>
      </c>
      <c r="AG194">
        <v>7212</v>
      </c>
    </row>
    <row r="195" spans="1:33" x14ac:dyDescent="0.25">
      <c r="A195" s="1">
        <v>7213</v>
      </c>
      <c r="B195" t="s">
        <v>36</v>
      </c>
      <c r="C195" t="s">
        <v>1389</v>
      </c>
      <c r="D195" t="s">
        <v>1390</v>
      </c>
      <c r="E195" t="s">
        <v>1391</v>
      </c>
      <c r="I195" t="s">
        <v>1392</v>
      </c>
      <c r="J195" t="s">
        <v>1393</v>
      </c>
      <c r="K195" t="s">
        <v>1394</v>
      </c>
      <c r="AC195" t="s">
        <v>105</v>
      </c>
      <c r="AG195">
        <v>7213</v>
      </c>
    </row>
    <row r="196" spans="1:33" x14ac:dyDescent="0.25">
      <c r="A196" s="1">
        <v>7214</v>
      </c>
      <c r="B196" t="s">
        <v>36</v>
      </c>
      <c r="C196" t="s">
        <v>1395</v>
      </c>
      <c r="D196" t="s">
        <v>1396</v>
      </c>
      <c r="E196" t="s">
        <v>1397</v>
      </c>
      <c r="I196" t="s">
        <v>1398</v>
      </c>
      <c r="J196" t="s">
        <v>1399</v>
      </c>
      <c r="K196" t="s">
        <v>1400</v>
      </c>
      <c r="AC196" t="s">
        <v>105</v>
      </c>
      <c r="AG196">
        <v>7214</v>
      </c>
    </row>
    <row r="197" spans="1:33" x14ac:dyDescent="0.25">
      <c r="A197" s="1">
        <v>7215</v>
      </c>
      <c r="B197" t="s">
        <v>36</v>
      </c>
      <c r="C197" t="s">
        <v>1401</v>
      </c>
      <c r="D197" t="s">
        <v>1402</v>
      </c>
      <c r="E197" t="s">
        <v>1403</v>
      </c>
      <c r="I197" t="s">
        <v>1404</v>
      </c>
      <c r="J197" t="s">
        <v>1405</v>
      </c>
      <c r="K197" t="s">
        <v>1406</v>
      </c>
      <c r="AC197" t="s">
        <v>105</v>
      </c>
      <c r="AG197">
        <v>7215</v>
      </c>
    </row>
    <row r="198" spans="1:33" x14ac:dyDescent="0.25">
      <c r="A198" s="1">
        <v>7216</v>
      </c>
      <c r="B198" t="s">
        <v>36</v>
      </c>
      <c r="C198" t="s">
        <v>1407</v>
      </c>
      <c r="D198" t="s">
        <v>1408</v>
      </c>
      <c r="E198" t="s">
        <v>1409</v>
      </c>
      <c r="I198" t="s">
        <v>1410</v>
      </c>
      <c r="J198" t="s">
        <v>1411</v>
      </c>
      <c r="K198" t="s">
        <v>1412</v>
      </c>
      <c r="AC198" t="s">
        <v>105</v>
      </c>
      <c r="AG198">
        <v>7216</v>
      </c>
    </row>
    <row r="199" spans="1:33" x14ac:dyDescent="0.25">
      <c r="A199" s="1">
        <v>7217</v>
      </c>
      <c r="B199" t="s">
        <v>36</v>
      </c>
      <c r="C199" t="s">
        <v>1413</v>
      </c>
      <c r="D199" t="s">
        <v>1413</v>
      </c>
      <c r="E199" t="s">
        <v>1414</v>
      </c>
      <c r="I199" t="s">
        <v>1415</v>
      </c>
      <c r="J199" t="s">
        <v>1416</v>
      </c>
      <c r="K199" t="s">
        <v>1417</v>
      </c>
      <c r="AG199">
        <v>7217</v>
      </c>
    </row>
    <row r="200" spans="1:33" x14ac:dyDescent="0.25">
      <c r="A200" s="1">
        <v>7218</v>
      </c>
      <c r="B200" t="s">
        <v>36</v>
      </c>
      <c r="C200" t="s">
        <v>1418</v>
      </c>
      <c r="D200" t="s">
        <v>1419</v>
      </c>
      <c r="E200" t="s">
        <v>1420</v>
      </c>
      <c r="I200" t="s">
        <v>1421</v>
      </c>
      <c r="J200" t="s">
        <v>1422</v>
      </c>
      <c r="K200" t="s">
        <v>1423</v>
      </c>
      <c r="AG200">
        <v>7218</v>
      </c>
    </row>
    <row r="201" spans="1:33" x14ac:dyDescent="0.25">
      <c r="A201" s="1">
        <v>7219</v>
      </c>
      <c r="B201" t="s">
        <v>36</v>
      </c>
      <c r="C201" t="s">
        <v>1424</v>
      </c>
      <c r="D201" t="s">
        <v>1425</v>
      </c>
      <c r="E201" t="s">
        <v>1426</v>
      </c>
      <c r="I201" t="s">
        <v>1427</v>
      </c>
      <c r="J201" t="s">
        <v>1428</v>
      </c>
      <c r="K201" t="s">
        <v>1429</v>
      </c>
      <c r="AG201">
        <v>7219</v>
      </c>
    </row>
    <row r="202" spans="1:33" x14ac:dyDescent="0.25">
      <c r="A202" s="1">
        <v>7220</v>
      </c>
      <c r="B202" t="s">
        <v>36</v>
      </c>
      <c r="C202" t="s">
        <v>1430</v>
      </c>
      <c r="D202" t="s">
        <v>1431</v>
      </c>
      <c r="E202" t="s">
        <v>1432</v>
      </c>
      <c r="I202" t="s">
        <v>1433</v>
      </c>
      <c r="J202" t="s">
        <v>1434</v>
      </c>
      <c r="K202" t="s">
        <v>1435</v>
      </c>
      <c r="AC202" t="s">
        <v>105</v>
      </c>
      <c r="AG202">
        <v>7220</v>
      </c>
    </row>
    <row r="203" spans="1:33" x14ac:dyDescent="0.25">
      <c r="A203" s="1">
        <v>7222</v>
      </c>
      <c r="B203" t="s">
        <v>36</v>
      </c>
      <c r="C203" t="s">
        <v>1436</v>
      </c>
      <c r="D203" t="s">
        <v>1437</v>
      </c>
      <c r="E203" t="s">
        <v>1438</v>
      </c>
      <c r="I203" t="s">
        <v>1439</v>
      </c>
      <c r="J203" t="s">
        <v>1440</v>
      </c>
      <c r="K203" t="s">
        <v>1441</v>
      </c>
      <c r="P203" t="s">
        <v>1442</v>
      </c>
      <c r="AC203" t="s">
        <v>105</v>
      </c>
      <c r="AG203">
        <v>7222</v>
      </c>
    </row>
    <row r="204" spans="1:33" x14ac:dyDescent="0.25">
      <c r="A204" s="1">
        <v>7228</v>
      </c>
      <c r="B204" t="s">
        <v>36</v>
      </c>
      <c r="C204" t="s">
        <v>1443</v>
      </c>
      <c r="D204" t="s">
        <v>1444</v>
      </c>
      <c r="E204" t="s">
        <v>1445</v>
      </c>
      <c r="I204" t="s">
        <v>1446</v>
      </c>
      <c r="J204" t="s">
        <v>1447</v>
      </c>
      <c r="K204" t="s">
        <v>1448</v>
      </c>
      <c r="AC204" t="s">
        <v>105</v>
      </c>
      <c r="AG204">
        <v>7228</v>
      </c>
    </row>
    <row r="205" spans="1:33" x14ac:dyDescent="0.25">
      <c r="A205" s="1">
        <v>7229</v>
      </c>
      <c r="B205" t="s">
        <v>36</v>
      </c>
      <c r="C205" t="s">
        <v>1449</v>
      </c>
      <c r="D205" t="s">
        <v>1450</v>
      </c>
      <c r="E205" t="s">
        <v>1451</v>
      </c>
      <c r="I205" t="s">
        <v>1452</v>
      </c>
      <c r="J205" t="s">
        <v>1453</v>
      </c>
      <c r="K205" t="s">
        <v>1454</v>
      </c>
      <c r="AC205" t="s">
        <v>105</v>
      </c>
      <c r="AG205">
        <v>7229</v>
      </c>
    </row>
    <row r="206" spans="1:33" x14ac:dyDescent="0.25">
      <c r="A206" s="1">
        <v>7230</v>
      </c>
      <c r="B206" t="s">
        <v>36</v>
      </c>
      <c r="C206" t="s">
        <v>1455</v>
      </c>
      <c r="D206" t="s">
        <v>1456</v>
      </c>
      <c r="E206" t="s">
        <v>1457</v>
      </c>
      <c r="I206" t="s">
        <v>1458</v>
      </c>
      <c r="J206" t="s">
        <v>1459</v>
      </c>
      <c r="K206" t="s">
        <v>1460</v>
      </c>
      <c r="P206" t="s">
        <v>1461</v>
      </c>
      <c r="AC206" t="s">
        <v>105</v>
      </c>
      <c r="AG206">
        <v>7230</v>
      </c>
    </row>
    <row r="207" spans="1:33" x14ac:dyDescent="0.25">
      <c r="A207" s="1">
        <v>7232</v>
      </c>
      <c r="B207" t="s">
        <v>36</v>
      </c>
      <c r="C207" t="s">
        <v>1462</v>
      </c>
      <c r="D207" t="s">
        <v>1463</v>
      </c>
      <c r="E207" t="s">
        <v>1464</v>
      </c>
      <c r="I207" t="s">
        <v>1465</v>
      </c>
      <c r="J207" t="s">
        <v>1466</v>
      </c>
      <c r="K207" t="s">
        <v>1467</v>
      </c>
      <c r="AC207" t="s">
        <v>105</v>
      </c>
      <c r="AG207">
        <v>7232</v>
      </c>
    </row>
    <row r="208" spans="1:33" x14ac:dyDescent="0.25">
      <c r="A208" s="1">
        <v>7233</v>
      </c>
      <c r="B208" t="s">
        <v>36</v>
      </c>
      <c r="C208" t="s">
        <v>1468</v>
      </c>
      <c r="D208" t="s">
        <v>1469</v>
      </c>
      <c r="E208" t="s">
        <v>1470</v>
      </c>
      <c r="I208" t="s">
        <v>1471</v>
      </c>
      <c r="J208" t="s">
        <v>1472</v>
      </c>
      <c r="K208" t="s">
        <v>1473</v>
      </c>
      <c r="P208" t="s">
        <v>1474</v>
      </c>
      <c r="AC208" t="s">
        <v>105</v>
      </c>
      <c r="AG208">
        <v>7233</v>
      </c>
    </row>
    <row r="209" spans="1:33" x14ac:dyDescent="0.25">
      <c r="A209" s="1">
        <v>7234</v>
      </c>
      <c r="B209" t="s">
        <v>36</v>
      </c>
      <c r="C209" t="s">
        <v>1475</v>
      </c>
      <c r="D209" t="s">
        <v>1476</v>
      </c>
      <c r="E209" t="s">
        <v>1477</v>
      </c>
      <c r="I209" t="s">
        <v>1478</v>
      </c>
      <c r="J209" t="s">
        <v>1479</v>
      </c>
      <c r="K209" t="s">
        <v>1480</v>
      </c>
      <c r="P209" t="s">
        <v>1481</v>
      </c>
      <c r="Q209" t="s">
        <v>1482</v>
      </c>
      <c r="AG209">
        <v>7234</v>
      </c>
    </row>
    <row r="210" spans="1:33" x14ac:dyDescent="0.25">
      <c r="A210" s="1">
        <v>7235</v>
      </c>
      <c r="B210" t="s">
        <v>36</v>
      </c>
      <c r="C210" t="s">
        <v>1483</v>
      </c>
      <c r="D210" t="s">
        <v>1484</v>
      </c>
      <c r="E210" t="s">
        <v>1485</v>
      </c>
      <c r="I210" t="s">
        <v>1486</v>
      </c>
      <c r="J210" t="s">
        <v>1487</v>
      </c>
      <c r="K210" t="s">
        <v>1488</v>
      </c>
      <c r="AG210">
        <v>7235</v>
      </c>
    </row>
    <row r="211" spans="1:33" x14ac:dyDescent="0.25">
      <c r="A211" s="1">
        <v>7236</v>
      </c>
      <c r="B211" t="s">
        <v>36</v>
      </c>
      <c r="C211" t="s">
        <v>1489</v>
      </c>
      <c r="D211" t="s">
        <v>1490</v>
      </c>
      <c r="E211" t="s">
        <v>1491</v>
      </c>
      <c r="I211" t="s">
        <v>1492</v>
      </c>
      <c r="J211" t="s">
        <v>1493</v>
      </c>
      <c r="K211" t="s">
        <v>1494</v>
      </c>
      <c r="AC211" t="s">
        <v>105</v>
      </c>
      <c r="AG211">
        <v>7236</v>
      </c>
    </row>
    <row r="212" spans="1:33" x14ac:dyDescent="0.25">
      <c r="A212" s="1">
        <v>7237</v>
      </c>
      <c r="B212" t="s">
        <v>36</v>
      </c>
      <c r="C212" t="s">
        <v>1495</v>
      </c>
      <c r="D212" t="s">
        <v>1496</v>
      </c>
      <c r="E212" t="s">
        <v>1497</v>
      </c>
      <c r="I212" t="s">
        <v>1498</v>
      </c>
      <c r="J212" t="s">
        <v>1499</v>
      </c>
      <c r="K212" t="s">
        <v>1500</v>
      </c>
      <c r="AG212">
        <v>7237</v>
      </c>
    </row>
    <row r="213" spans="1:33" x14ac:dyDescent="0.25">
      <c r="A213" s="1">
        <v>7238</v>
      </c>
      <c r="B213" t="s">
        <v>36</v>
      </c>
      <c r="C213" t="s">
        <v>1501</v>
      </c>
      <c r="D213" t="s">
        <v>1502</v>
      </c>
      <c r="E213" t="s">
        <v>1503</v>
      </c>
      <c r="I213" t="s">
        <v>1504</v>
      </c>
      <c r="J213" t="s">
        <v>1505</v>
      </c>
      <c r="K213" t="s">
        <v>1506</v>
      </c>
      <c r="AG213">
        <v>7238</v>
      </c>
    </row>
    <row r="214" spans="1:33" x14ac:dyDescent="0.25">
      <c r="A214" s="1">
        <v>7239</v>
      </c>
      <c r="B214" t="s">
        <v>36</v>
      </c>
      <c r="C214" t="s">
        <v>1507</v>
      </c>
      <c r="D214" t="s">
        <v>1508</v>
      </c>
      <c r="E214" t="s">
        <v>1509</v>
      </c>
      <c r="I214" t="s">
        <v>1510</v>
      </c>
      <c r="J214" t="s">
        <v>1511</v>
      </c>
      <c r="K214" t="s">
        <v>1512</v>
      </c>
      <c r="AG214">
        <v>7239</v>
      </c>
    </row>
    <row r="215" spans="1:33" x14ac:dyDescent="0.25">
      <c r="A215" s="1">
        <v>7240</v>
      </c>
      <c r="B215" t="s">
        <v>36</v>
      </c>
      <c r="C215" t="s">
        <v>1513</v>
      </c>
      <c r="D215" t="s">
        <v>1513</v>
      </c>
      <c r="E215" t="s">
        <v>1514</v>
      </c>
      <c r="I215" t="s">
        <v>1515</v>
      </c>
      <c r="J215" t="s">
        <v>1516</v>
      </c>
      <c r="K215" t="s">
        <v>1517</v>
      </c>
      <c r="AG215">
        <v>7240</v>
      </c>
    </row>
    <row r="216" spans="1:33" x14ac:dyDescent="0.25">
      <c r="A216" s="1">
        <v>7241</v>
      </c>
      <c r="B216" t="s">
        <v>36</v>
      </c>
      <c r="C216" t="s">
        <v>1518</v>
      </c>
      <c r="D216" t="s">
        <v>1519</v>
      </c>
      <c r="E216" t="s">
        <v>1520</v>
      </c>
      <c r="I216" t="s">
        <v>1521</v>
      </c>
      <c r="J216" t="s">
        <v>1522</v>
      </c>
      <c r="K216" t="s">
        <v>1523</v>
      </c>
      <c r="AC216" t="s">
        <v>105</v>
      </c>
      <c r="AG216">
        <v>7241</v>
      </c>
    </row>
    <row r="217" spans="1:33" x14ac:dyDescent="0.25">
      <c r="A217" s="1">
        <v>7242</v>
      </c>
      <c r="B217" t="s">
        <v>36</v>
      </c>
      <c r="C217" t="s">
        <v>1524</v>
      </c>
      <c r="D217" t="s">
        <v>1525</v>
      </c>
      <c r="E217" t="s">
        <v>1526</v>
      </c>
      <c r="I217" t="s">
        <v>1527</v>
      </c>
      <c r="J217" t="s">
        <v>1528</v>
      </c>
      <c r="K217" t="s">
        <v>1529</v>
      </c>
      <c r="P217" t="s">
        <v>1530</v>
      </c>
      <c r="Q217" t="s">
        <v>1531</v>
      </c>
      <c r="AC217" t="s">
        <v>105</v>
      </c>
      <c r="AG217">
        <v>7242</v>
      </c>
    </row>
    <row r="218" spans="1:33" x14ac:dyDescent="0.25">
      <c r="A218" s="1">
        <v>7243</v>
      </c>
      <c r="B218" t="s">
        <v>36</v>
      </c>
      <c r="C218" t="s">
        <v>1532</v>
      </c>
      <c r="D218" t="s">
        <v>1533</v>
      </c>
      <c r="E218" t="s">
        <v>1534</v>
      </c>
      <c r="I218" t="s">
        <v>1535</v>
      </c>
      <c r="J218" t="s">
        <v>1536</v>
      </c>
      <c r="K218" t="s">
        <v>1537</v>
      </c>
      <c r="AC218" t="s">
        <v>105</v>
      </c>
      <c r="AG218">
        <v>7243</v>
      </c>
    </row>
    <row r="219" spans="1:33" x14ac:dyDescent="0.25">
      <c r="A219" s="1">
        <v>7244</v>
      </c>
      <c r="B219" t="s">
        <v>36</v>
      </c>
      <c r="C219" t="s">
        <v>1538</v>
      </c>
      <c r="D219" t="s">
        <v>1539</v>
      </c>
      <c r="E219" t="s">
        <v>1540</v>
      </c>
      <c r="I219" t="s">
        <v>1541</v>
      </c>
      <c r="J219" t="s">
        <v>1542</v>
      </c>
      <c r="K219" t="s">
        <v>1543</v>
      </c>
      <c r="AG219">
        <v>7244</v>
      </c>
    </row>
    <row r="220" spans="1:33" x14ac:dyDescent="0.25">
      <c r="A220" s="1">
        <v>7245</v>
      </c>
      <c r="B220" t="s">
        <v>36</v>
      </c>
      <c r="C220" t="s">
        <v>1544</v>
      </c>
      <c r="D220" t="s">
        <v>1545</v>
      </c>
      <c r="E220" t="s">
        <v>1546</v>
      </c>
      <c r="I220" t="s">
        <v>1547</v>
      </c>
      <c r="J220" t="s">
        <v>1548</v>
      </c>
      <c r="K220" t="s">
        <v>1549</v>
      </c>
      <c r="AG220">
        <v>7245</v>
      </c>
    </row>
    <row r="221" spans="1:33" x14ac:dyDescent="0.25">
      <c r="A221" s="1">
        <v>7246</v>
      </c>
      <c r="B221" t="s">
        <v>36</v>
      </c>
      <c r="C221" t="s">
        <v>1550</v>
      </c>
      <c r="D221" t="s">
        <v>1551</v>
      </c>
      <c r="E221" t="s">
        <v>1552</v>
      </c>
      <c r="I221" t="s">
        <v>1553</v>
      </c>
      <c r="J221" t="s">
        <v>1554</v>
      </c>
      <c r="K221" t="s">
        <v>1555</v>
      </c>
      <c r="P221" t="s">
        <v>1556</v>
      </c>
      <c r="AG221">
        <v>7246</v>
      </c>
    </row>
    <row r="222" spans="1:33" x14ac:dyDescent="0.25">
      <c r="A222" s="1">
        <v>7247</v>
      </c>
      <c r="B222" t="s">
        <v>36</v>
      </c>
      <c r="C222" t="s">
        <v>1557</v>
      </c>
      <c r="D222" t="s">
        <v>1558</v>
      </c>
      <c r="E222" t="s">
        <v>1559</v>
      </c>
      <c r="I222" t="s">
        <v>1560</v>
      </c>
      <c r="J222" t="s">
        <v>1561</v>
      </c>
      <c r="K222" t="s">
        <v>1562</v>
      </c>
      <c r="AG222">
        <v>7247</v>
      </c>
    </row>
    <row r="223" spans="1:33" x14ac:dyDescent="0.25">
      <c r="A223" s="1">
        <v>7248</v>
      </c>
      <c r="B223" t="s">
        <v>36</v>
      </c>
      <c r="C223" t="s">
        <v>1563</v>
      </c>
      <c r="D223" t="s">
        <v>1564</v>
      </c>
      <c r="E223" t="s">
        <v>1565</v>
      </c>
      <c r="I223" t="s">
        <v>1566</v>
      </c>
      <c r="J223" t="s">
        <v>1567</v>
      </c>
      <c r="K223" t="s">
        <v>1568</v>
      </c>
      <c r="AG223">
        <v>7248</v>
      </c>
    </row>
    <row r="224" spans="1:33" x14ac:dyDescent="0.25">
      <c r="A224" s="1">
        <v>7249</v>
      </c>
      <c r="B224" t="s">
        <v>36</v>
      </c>
      <c r="C224" t="s">
        <v>1569</v>
      </c>
      <c r="D224" t="s">
        <v>1570</v>
      </c>
      <c r="E224" t="s">
        <v>1571</v>
      </c>
      <c r="I224" t="s">
        <v>1572</v>
      </c>
      <c r="J224" t="s">
        <v>1573</v>
      </c>
      <c r="K224" t="s">
        <v>1574</v>
      </c>
      <c r="AG224">
        <v>7249</v>
      </c>
    </row>
    <row r="225" spans="1:33" x14ac:dyDescent="0.25">
      <c r="A225" s="1">
        <v>7251</v>
      </c>
      <c r="B225" t="s">
        <v>36</v>
      </c>
      <c r="C225" t="s">
        <v>1575</v>
      </c>
      <c r="D225" t="s">
        <v>1576</v>
      </c>
      <c r="E225" t="s">
        <v>1577</v>
      </c>
      <c r="I225" t="s">
        <v>1578</v>
      </c>
      <c r="J225" t="s">
        <v>1579</v>
      </c>
      <c r="K225" t="s">
        <v>1580</v>
      </c>
      <c r="AG225">
        <v>7251</v>
      </c>
    </row>
    <row r="226" spans="1:33" x14ac:dyDescent="0.25">
      <c r="A226" s="1">
        <v>7252</v>
      </c>
      <c r="B226" t="s">
        <v>36</v>
      </c>
      <c r="C226" t="s">
        <v>1581</v>
      </c>
      <c r="D226" t="s">
        <v>1582</v>
      </c>
      <c r="E226" t="s">
        <v>1583</v>
      </c>
      <c r="I226" t="s">
        <v>1584</v>
      </c>
      <c r="J226" t="s">
        <v>1585</v>
      </c>
      <c r="K226" t="s">
        <v>1586</v>
      </c>
      <c r="AG226">
        <v>7252</v>
      </c>
    </row>
    <row r="227" spans="1:33" x14ac:dyDescent="0.25">
      <c r="A227" s="1">
        <v>7259</v>
      </c>
      <c r="B227" t="s">
        <v>36</v>
      </c>
      <c r="C227" t="s">
        <v>1587</v>
      </c>
      <c r="D227" t="s">
        <v>1588</v>
      </c>
      <c r="E227" t="s">
        <v>1589</v>
      </c>
      <c r="I227" t="s">
        <v>1590</v>
      </c>
      <c r="J227" t="s">
        <v>1591</v>
      </c>
      <c r="K227" t="s">
        <v>1592</v>
      </c>
      <c r="AG227">
        <v>7259</v>
      </c>
    </row>
    <row r="228" spans="1:33" x14ac:dyDescent="0.25">
      <c r="A228" s="1">
        <v>7262</v>
      </c>
      <c r="B228" t="s">
        <v>36</v>
      </c>
      <c r="C228" t="s">
        <v>1593</v>
      </c>
      <c r="D228" t="s">
        <v>1594</v>
      </c>
      <c r="E228" t="s">
        <v>1595</v>
      </c>
      <c r="I228" t="s">
        <v>1596</v>
      </c>
      <c r="J228" t="s">
        <v>1597</v>
      </c>
      <c r="K228" t="s">
        <v>1598</v>
      </c>
      <c r="AG228">
        <v>7262</v>
      </c>
    </row>
    <row r="229" spans="1:33" x14ac:dyDescent="0.25">
      <c r="A229" s="1">
        <v>7264</v>
      </c>
      <c r="B229" t="s">
        <v>36</v>
      </c>
      <c r="C229" t="s">
        <v>1599</v>
      </c>
      <c r="D229" t="s">
        <v>1600</v>
      </c>
      <c r="E229" t="s">
        <v>1601</v>
      </c>
      <c r="I229" t="s">
        <v>1602</v>
      </c>
      <c r="J229" t="s">
        <v>1603</v>
      </c>
      <c r="K229" t="s">
        <v>1604</v>
      </c>
      <c r="AG229">
        <v>7264</v>
      </c>
    </row>
    <row r="230" spans="1:33" x14ac:dyDescent="0.25">
      <c r="A230" s="1">
        <v>7265</v>
      </c>
      <c r="B230" t="s">
        <v>36</v>
      </c>
      <c r="C230" t="s">
        <v>1605</v>
      </c>
      <c r="D230" t="s">
        <v>1606</v>
      </c>
      <c r="E230" t="s">
        <v>1607</v>
      </c>
      <c r="I230" t="s">
        <v>1608</v>
      </c>
      <c r="J230" t="s">
        <v>1609</v>
      </c>
      <c r="K230" t="s">
        <v>1610</v>
      </c>
      <c r="AG230">
        <v>7265</v>
      </c>
    </row>
    <row r="231" spans="1:33" x14ac:dyDescent="0.25">
      <c r="A231" s="1">
        <v>7266</v>
      </c>
      <c r="B231" t="s">
        <v>36</v>
      </c>
      <c r="C231" t="s">
        <v>1611</v>
      </c>
      <c r="D231" t="s">
        <v>1612</v>
      </c>
      <c r="E231" t="s">
        <v>1613</v>
      </c>
      <c r="I231" t="s">
        <v>1614</v>
      </c>
      <c r="J231" t="s">
        <v>1615</v>
      </c>
      <c r="K231" t="s">
        <v>1616</v>
      </c>
      <c r="AG231">
        <v>7266</v>
      </c>
    </row>
    <row r="232" spans="1:33" x14ac:dyDescent="0.25">
      <c r="A232" s="1">
        <v>7267</v>
      </c>
      <c r="B232" t="s">
        <v>36</v>
      </c>
      <c r="C232" t="s">
        <v>1617</v>
      </c>
      <c r="D232" t="s">
        <v>1618</v>
      </c>
      <c r="E232" t="s">
        <v>1619</v>
      </c>
      <c r="I232" t="s">
        <v>1620</v>
      </c>
      <c r="J232" t="s">
        <v>1621</v>
      </c>
      <c r="K232" t="s">
        <v>1622</v>
      </c>
      <c r="AG232">
        <v>7267</v>
      </c>
    </row>
    <row r="233" spans="1:33" x14ac:dyDescent="0.25">
      <c r="A233" s="1">
        <v>7268</v>
      </c>
      <c r="B233" t="s">
        <v>36</v>
      </c>
      <c r="C233" t="s">
        <v>1623</v>
      </c>
      <c r="D233" t="s">
        <v>1624</v>
      </c>
      <c r="E233" t="s">
        <v>1625</v>
      </c>
      <c r="I233" t="s">
        <v>1626</v>
      </c>
      <c r="J233" t="s">
        <v>1627</v>
      </c>
      <c r="K233" t="s">
        <v>1628</v>
      </c>
      <c r="AG233">
        <v>7268</v>
      </c>
    </row>
    <row r="234" spans="1:33" x14ac:dyDescent="0.25">
      <c r="A234" s="1">
        <v>7269</v>
      </c>
      <c r="B234" t="s">
        <v>36</v>
      </c>
      <c r="C234" t="s">
        <v>1629</v>
      </c>
      <c r="D234" t="s">
        <v>1630</v>
      </c>
      <c r="E234" t="s">
        <v>1631</v>
      </c>
      <c r="I234" t="s">
        <v>1632</v>
      </c>
      <c r="J234" t="s">
        <v>1633</v>
      </c>
      <c r="K234" t="s">
        <v>1634</v>
      </c>
      <c r="AG234">
        <v>7269</v>
      </c>
    </row>
    <row r="235" spans="1:33" x14ac:dyDescent="0.25">
      <c r="A235" s="1">
        <v>7270</v>
      </c>
      <c r="B235" t="s">
        <v>36</v>
      </c>
      <c r="C235" t="s">
        <v>1635</v>
      </c>
      <c r="D235" t="s">
        <v>1636</v>
      </c>
      <c r="E235" t="s">
        <v>1637</v>
      </c>
      <c r="I235" t="s">
        <v>1638</v>
      </c>
      <c r="J235" t="s">
        <v>1639</v>
      </c>
      <c r="K235" t="s">
        <v>1640</v>
      </c>
      <c r="AG235">
        <v>7270</v>
      </c>
    </row>
    <row r="236" spans="1:33" x14ac:dyDescent="0.25">
      <c r="A236" s="1">
        <v>7271</v>
      </c>
      <c r="B236" t="s">
        <v>36</v>
      </c>
      <c r="C236" t="s">
        <v>1641</v>
      </c>
      <c r="D236" t="s">
        <v>1642</v>
      </c>
      <c r="E236" t="s">
        <v>1643</v>
      </c>
      <c r="I236" t="s">
        <v>1644</v>
      </c>
      <c r="J236" t="s">
        <v>1645</v>
      </c>
      <c r="K236" t="s">
        <v>1646</v>
      </c>
      <c r="AG236">
        <v>7271</v>
      </c>
    </row>
    <row r="237" spans="1:33" x14ac:dyDescent="0.25">
      <c r="A237" s="1">
        <v>7272</v>
      </c>
      <c r="B237" t="s">
        <v>36</v>
      </c>
      <c r="C237" t="s">
        <v>1647</v>
      </c>
      <c r="D237" t="s">
        <v>1648</v>
      </c>
      <c r="E237" t="s">
        <v>1649</v>
      </c>
      <c r="I237" t="s">
        <v>1650</v>
      </c>
      <c r="J237" t="s">
        <v>1651</v>
      </c>
      <c r="K237" t="s">
        <v>1652</v>
      </c>
      <c r="AG237">
        <v>7272</v>
      </c>
    </row>
    <row r="238" spans="1:33" x14ac:dyDescent="0.25">
      <c r="A238" s="1">
        <v>7275</v>
      </c>
      <c r="B238" t="s">
        <v>36</v>
      </c>
      <c r="C238" t="s">
        <v>1653</v>
      </c>
      <c r="D238" t="s">
        <v>1653</v>
      </c>
      <c r="E238" t="s">
        <v>1654</v>
      </c>
      <c r="I238" t="s">
        <v>1655</v>
      </c>
      <c r="J238" t="s">
        <v>1656</v>
      </c>
      <c r="K238" t="s">
        <v>1657</v>
      </c>
      <c r="AC238" t="s">
        <v>105</v>
      </c>
      <c r="AG238">
        <v>7275</v>
      </c>
    </row>
    <row r="239" spans="1:33" x14ac:dyDescent="0.25">
      <c r="A239" s="1">
        <v>7276</v>
      </c>
      <c r="B239" t="s">
        <v>36</v>
      </c>
      <c r="C239" t="s">
        <v>1658</v>
      </c>
      <c r="D239" t="s">
        <v>1659</v>
      </c>
      <c r="E239" t="s">
        <v>1660</v>
      </c>
      <c r="I239" t="s">
        <v>1661</v>
      </c>
      <c r="J239" t="s">
        <v>1662</v>
      </c>
      <c r="K239" t="s">
        <v>1663</v>
      </c>
      <c r="AC239" t="s">
        <v>105</v>
      </c>
      <c r="AG239">
        <v>7276</v>
      </c>
    </row>
    <row r="240" spans="1:33" x14ac:dyDescent="0.25">
      <c r="A240" s="1">
        <v>7277</v>
      </c>
      <c r="B240" t="s">
        <v>36</v>
      </c>
      <c r="C240" t="s">
        <v>1664</v>
      </c>
      <c r="D240" t="s">
        <v>1665</v>
      </c>
      <c r="E240" t="s">
        <v>1666</v>
      </c>
      <c r="I240" t="s">
        <v>1667</v>
      </c>
      <c r="J240" t="s">
        <v>1668</v>
      </c>
      <c r="K240" t="s">
        <v>1669</v>
      </c>
      <c r="AG240">
        <v>7277</v>
      </c>
    </row>
    <row r="241" spans="1:33" x14ac:dyDescent="0.25">
      <c r="A241" s="1">
        <v>7278</v>
      </c>
      <c r="B241" t="s">
        <v>36</v>
      </c>
      <c r="C241" t="s">
        <v>1670</v>
      </c>
      <c r="D241" t="s">
        <v>1671</v>
      </c>
      <c r="E241" t="s">
        <v>1672</v>
      </c>
      <c r="I241" t="s">
        <v>1673</v>
      </c>
      <c r="J241" t="s">
        <v>1674</v>
      </c>
      <c r="K241" t="s">
        <v>1675</v>
      </c>
      <c r="P241" t="s">
        <v>1676</v>
      </c>
      <c r="AG241">
        <v>7278</v>
      </c>
    </row>
    <row r="242" spans="1:33" x14ac:dyDescent="0.25">
      <c r="A242" s="1">
        <v>7280</v>
      </c>
      <c r="B242" t="s">
        <v>36</v>
      </c>
      <c r="C242" t="s">
        <v>1653</v>
      </c>
      <c r="D242" t="s">
        <v>1653</v>
      </c>
      <c r="E242" t="s">
        <v>1654</v>
      </c>
      <c r="I242" t="s">
        <v>1655</v>
      </c>
      <c r="J242" t="s">
        <v>1677</v>
      </c>
      <c r="K242" t="s">
        <v>1678</v>
      </c>
      <c r="AC242" t="s">
        <v>105</v>
      </c>
      <c r="AG242">
        <v>7280</v>
      </c>
    </row>
    <row r="243" spans="1:33" x14ac:dyDescent="0.25">
      <c r="A243" s="1">
        <v>7281</v>
      </c>
      <c r="B243" t="s">
        <v>36</v>
      </c>
      <c r="C243" t="s">
        <v>1679</v>
      </c>
      <c r="D243" t="s">
        <v>1680</v>
      </c>
      <c r="E243" t="s">
        <v>1681</v>
      </c>
      <c r="I243" t="s">
        <v>1682</v>
      </c>
      <c r="J243" t="s">
        <v>1683</v>
      </c>
      <c r="K243" t="s">
        <v>1684</v>
      </c>
      <c r="AG243">
        <v>7281</v>
      </c>
    </row>
    <row r="244" spans="1:33" x14ac:dyDescent="0.25">
      <c r="A244" s="1">
        <v>7282</v>
      </c>
      <c r="B244" t="s">
        <v>36</v>
      </c>
      <c r="C244" t="s">
        <v>1685</v>
      </c>
      <c r="D244" t="s">
        <v>1686</v>
      </c>
      <c r="E244" t="s">
        <v>1687</v>
      </c>
      <c r="I244" t="s">
        <v>1688</v>
      </c>
      <c r="J244" t="s">
        <v>1689</v>
      </c>
      <c r="K244" t="s">
        <v>1690</v>
      </c>
      <c r="P244" t="s">
        <v>1691</v>
      </c>
      <c r="Q244" t="s">
        <v>1692</v>
      </c>
      <c r="AG244">
        <v>7282</v>
      </c>
    </row>
    <row r="245" spans="1:33" x14ac:dyDescent="0.25">
      <c r="A245" s="1">
        <v>7283</v>
      </c>
      <c r="B245" t="s">
        <v>36</v>
      </c>
      <c r="C245" t="s">
        <v>1693</v>
      </c>
      <c r="D245" t="s">
        <v>1694</v>
      </c>
      <c r="E245" t="s">
        <v>1695</v>
      </c>
      <c r="I245" t="s">
        <v>1696</v>
      </c>
      <c r="J245" t="s">
        <v>1697</v>
      </c>
      <c r="K245" t="s">
        <v>1698</v>
      </c>
      <c r="AC245" t="s">
        <v>105</v>
      </c>
      <c r="AG245">
        <v>7283</v>
      </c>
    </row>
    <row r="246" spans="1:33" x14ac:dyDescent="0.25">
      <c r="A246" s="1">
        <v>7284</v>
      </c>
      <c r="B246" t="s">
        <v>36</v>
      </c>
      <c r="C246" t="s">
        <v>1699</v>
      </c>
      <c r="D246" t="s">
        <v>1700</v>
      </c>
      <c r="E246" t="s">
        <v>1701</v>
      </c>
      <c r="I246" t="s">
        <v>1702</v>
      </c>
      <c r="J246" t="s">
        <v>1703</v>
      </c>
      <c r="K246" t="s">
        <v>1704</v>
      </c>
      <c r="AC246" t="s">
        <v>105</v>
      </c>
      <c r="AG246">
        <v>7284</v>
      </c>
    </row>
    <row r="247" spans="1:33" x14ac:dyDescent="0.25">
      <c r="A247" s="1">
        <v>7285</v>
      </c>
      <c r="B247" t="s">
        <v>36</v>
      </c>
      <c r="C247" t="s">
        <v>1705</v>
      </c>
      <c r="D247" t="s">
        <v>1706</v>
      </c>
      <c r="E247" t="s">
        <v>1707</v>
      </c>
      <c r="I247" t="s">
        <v>1708</v>
      </c>
      <c r="J247" t="s">
        <v>1709</v>
      </c>
      <c r="K247" t="s">
        <v>1710</v>
      </c>
      <c r="AC247" t="s">
        <v>105</v>
      </c>
      <c r="AG247">
        <v>7285</v>
      </c>
    </row>
    <row r="248" spans="1:33" x14ac:dyDescent="0.25">
      <c r="A248" s="1">
        <v>7286</v>
      </c>
      <c r="B248" t="s">
        <v>36</v>
      </c>
      <c r="C248" t="s">
        <v>1711</v>
      </c>
      <c r="D248" t="s">
        <v>1712</v>
      </c>
      <c r="E248" t="s">
        <v>1713</v>
      </c>
      <c r="I248" t="s">
        <v>1714</v>
      </c>
      <c r="J248" t="s">
        <v>1715</v>
      </c>
      <c r="K248" t="s">
        <v>1716</v>
      </c>
      <c r="P248" t="s">
        <v>1717</v>
      </c>
      <c r="AC248" t="s">
        <v>105</v>
      </c>
      <c r="AG248">
        <v>7286</v>
      </c>
    </row>
    <row r="249" spans="1:33" x14ac:dyDescent="0.25">
      <c r="A249" s="1">
        <v>7287</v>
      </c>
      <c r="B249" t="s">
        <v>36</v>
      </c>
      <c r="C249" t="s">
        <v>1718</v>
      </c>
      <c r="D249" t="s">
        <v>1719</v>
      </c>
      <c r="E249" t="s">
        <v>1720</v>
      </c>
      <c r="I249" t="s">
        <v>1721</v>
      </c>
      <c r="J249" t="s">
        <v>1722</v>
      </c>
      <c r="K249" t="s">
        <v>1723</v>
      </c>
      <c r="AG249">
        <v>7287</v>
      </c>
    </row>
    <row r="250" spans="1:33" x14ac:dyDescent="0.25">
      <c r="A250" s="1">
        <v>7288</v>
      </c>
      <c r="B250" t="s">
        <v>36</v>
      </c>
      <c r="C250" t="s">
        <v>1724</v>
      </c>
      <c r="D250" t="s">
        <v>1725</v>
      </c>
      <c r="E250" t="s">
        <v>1726</v>
      </c>
      <c r="I250" t="s">
        <v>1727</v>
      </c>
      <c r="J250" t="s">
        <v>1728</v>
      </c>
      <c r="K250" t="s">
        <v>1729</v>
      </c>
      <c r="AC250" t="s">
        <v>105</v>
      </c>
      <c r="AG250">
        <v>7288</v>
      </c>
    </row>
    <row r="251" spans="1:33" x14ac:dyDescent="0.25">
      <c r="A251" s="1">
        <v>7289</v>
      </c>
      <c r="B251" t="s">
        <v>36</v>
      </c>
      <c r="C251" t="s">
        <v>1730</v>
      </c>
      <c r="D251" t="s">
        <v>1731</v>
      </c>
      <c r="E251" t="s">
        <v>1732</v>
      </c>
      <c r="I251" t="s">
        <v>1733</v>
      </c>
      <c r="J251" t="s">
        <v>1734</v>
      </c>
      <c r="K251" t="s">
        <v>1735</v>
      </c>
      <c r="AG251">
        <v>7289</v>
      </c>
    </row>
    <row r="252" spans="1:33" x14ac:dyDescent="0.25">
      <c r="A252" s="1">
        <v>7290</v>
      </c>
      <c r="B252" t="s">
        <v>36</v>
      </c>
      <c r="C252" t="s">
        <v>1736</v>
      </c>
      <c r="D252" t="s">
        <v>1737</v>
      </c>
      <c r="E252" t="s">
        <v>1738</v>
      </c>
      <c r="I252" t="s">
        <v>1739</v>
      </c>
      <c r="J252" t="s">
        <v>1740</v>
      </c>
      <c r="K252" t="s">
        <v>1741</v>
      </c>
      <c r="AG252">
        <v>7290</v>
      </c>
    </row>
    <row r="253" spans="1:33" x14ac:dyDescent="0.25">
      <c r="A253" s="1">
        <v>7291</v>
      </c>
      <c r="B253" t="s">
        <v>36</v>
      </c>
      <c r="C253" t="s">
        <v>1742</v>
      </c>
      <c r="D253" t="s">
        <v>1743</v>
      </c>
      <c r="E253" t="s">
        <v>1744</v>
      </c>
      <c r="I253" t="s">
        <v>1745</v>
      </c>
      <c r="J253" t="s">
        <v>1746</v>
      </c>
      <c r="K253" t="s">
        <v>1747</v>
      </c>
      <c r="AG253">
        <v>7291</v>
      </c>
    </row>
    <row r="254" spans="1:33" x14ac:dyDescent="0.25">
      <c r="A254" s="1">
        <v>7292</v>
      </c>
      <c r="B254" t="s">
        <v>36</v>
      </c>
      <c r="C254" t="s">
        <v>1748</v>
      </c>
      <c r="D254" t="s">
        <v>1749</v>
      </c>
      <c r="E254" t="s">
        <v>1750</v>
      </c>
      <c r="I254" t="s">
        <v>1751</v>
      </c>
      <c r="J254" t="s">
        <v>1752</v>
      </c>
      <c r="K254" t="s">
        <v>1753</v>
      </c>
      <c r="AG254">
        <v>7292</v>
      </c>
    </row>
    <row r="255" spans="1:33" x14ac:dyDescent="0.25">
      <c r="A255" s="1">
        <v>7293</v>
      </c>
      <c r="B255" t="s">
        <v>36</v>
      </c>
      <c r="C255" t="s">
        <v>1754</v>
      </c>
      <c r="D255" t="s">
        <v>1755</v>
      </c>
      <c r="E255" t="s">
        <v>1756</v>
      </c>
      <c r="I255" t="s">
        <v>1757</v>
      </c>
      <c r="J255" t="s">
        <v>1758</v>
      </c>
      <c r="K255" t="s">
        <v>1759</v>
      </c>
      <c r="AG255">
        <v>7293</v>
      </c>
    </row>
    <row r="256" spans="1:33" x14ac:dyDescent="0.25">
      <c r="A256" s="1">
        <v>7294</v>
      </c>
      <c r="B256" t="s">
        <v>36</v>
      </c>
      <c r="C256" t="s">
        <v>1760</v>
      </c>
      <c r="D256" t="s">
        <v>1761</v>
      </c>
      <c r="E256" t="s">
        <v>1762</v>
      </c>
      <c r="I256" t="s">
        <v>1763</v>
      </c>
      <c r="J256" t="s">
        <v>1764</v>
      </c>
      <c r="K256" t="s">
        <v>1765</v>
      </c>
      <c r="AG256">
        <v>7294</v>
      </c>
    </row>
    <row r="257" spans="1:33" x14ac:dyDescent="0.25">
      <c r="A257" s="1">
        <v>7295</v>
      </c>
      <c r="B257" t="s">
        <v>36</v>
      </c>
      <c r="C257" t="s">
        <v>1766</v>
      </c>
      <c r="D257" t="s">
        <v>1767</v>
      </c>
      <c r="E257" t="s">
        <v>1768</v>
      </c>
      <c r="I257" t="s">
        <v>1769</v>
      </c>
      <c r="J257" t="s">
        <v>1770</v>
      </c>
      <c r="K257" t="s">
        <v>1771</v>
      </c>
      <c r="AG257">
        <v>7295</v>
      </c>
    </row>
    <row r="258" spans="1:33" x14ac:dyDescent="0.25">
      <c r="A258" s="1">
        <v>7296</v>
      </c>
      <c r="B258" t="s">
        <v>36</v>
      </c>
      <c r="C258" t="s">
        <v>1772</v>
      </c>
      <c r="D258" t="s">
        <v>1773</v>
      </c>
      <c r="E258" t="s">
        <v>1774</v>
      </c>
      <c r="I258" t="s">
        <v>1775</v>
      </c>
      <c r="J258" t="s">
        <v>1776</v>
      </c>
      <c r="K258" t="s">
        <v>1777</v>
      </c>
      <c r="AG258">
        <v>7296</v>
      </c>
    </row>
    <row r="259" spans="1:33" x14ac:dyDescent="0.25">
      <c r="A259" s="1">
        <v>7297</v>
      </c>
      <c r="B259" t="s">
        <v>36</v>
      </c>
      <c r="C259" t="s">
        <v>1778</v>
      </c>
      <c r="D259" t="s">
        <v>1779</v>
      </c>
      <c r="E259" t="s">
        <v>1780</v>
      </c>
      <c r="I259" t="s">
        <v>1781</v>
      </c>
      <c r="J259" t="s">
        <v>1782</v>
      </c>
      <c r="K259" t="s">
        <v>1783</v>
      </c>
      <c r="AG259">
        <v>7297</v>
      </c>
    </row>
    <row r="260" spans="1:33" x14ac:dyDescent="0.25">
      <c r="A260" s="1">
        <v>7298</v>
      </c>
      <c r="B260" t="s">
        <v>36</v>
      </c>
      <c r="C260" t="s">
        <v>1784</v>
      </c>
      <c r="D260" t="s">
        <v>1785</v>
      </c>
      <c r="E260" t="s">
        <v>1786</v>
      </c>
      <c r="I260" t="s">
        <v>1787</v>
      </c>
      <c r="J260" t="s">
        <v>1788</v>
      </c>
      <c r="K260" t="s">
        <v>1789</v>
      </c>
      <c r="AG260">
        <v>7298</v>
      </c>
    </row>
    <row r="261" spans="1:33" x14ac:dyDescent="0.25">
      <c r="A261" s="1">
        <v>7299</v>
      </c>
      <c r="B261" t="s">
        <v>36</v>
      </c>
      <c r="C261" t="s">
        <v>1790</v>
      </c>
      <c r="D261" t="s">
        <v>1791</v>
      </c>
      <c r="E261" t="s">
        <v>1792</v>
      </c>
      <c r="I261" t="s">
        <v>1793</v>
      </c>
      <c r="J261" t="s">
        <v>1794</v>
      </c>
      <c r="K261" t="s">
        <v>1795</v>
      </c>
      <c r="AG261">
        <v>7299</v>
      </c>
    </row>
    <row r="262" spans="1:33" x14ac:dyDescent="0.25">
      <c r="A262" s="1">
        <v>7300</v>
      </c>
      <c r="B262" t="s">
        <v>36</v>
      </c>
      <c r="C262" t="s">
        <v>1796</v>
      </c>
      <c r="D262" t="s">
        <v>1797</v>
      </c>
      <c r="E262" t="s">
        <v>1798</v>
      </c>
      <c r="I262" t="s">
        <v>1799</v>
      </c>
      <c r="J262" t="s">
        <v>1800</v>
      </c>
      <c r="K262" t="s">
        <v>1801</v>
      </c>
      <c r="AG262">
        <v>7300</v>
      </c>
    </row>
    <row r="263" spans="1:33" x14ac:dyDescent="0.25">
      <c r="A263" s="1">
        <v>7301</v>
      </c>
      <c r="B263" t="s">
        <v>36</v>
      </c>
      <c r="C263" t="s">
        <v>1802</v>
      </c>
      <c r="D263" t="s">
        <v>1803</v>
      </c>
      <c r="E263" t="s">
        <v>1804</v>
      </c>
      <c r="I263" t="s">
        <v>1805</v>
      </c>
      <c r="J263" t="s">
        <v>1806</v>
      </c>
      <c r="K263" t="s">
        <v>1807</v>
      </c>
      <c r="AG263">
        <v>7301</v>
      </c>
    </row>
    <row r="264" spans="1:33" x14ac:dyDescent="0.25">
      <c r="A264" s="1">
        <v>7303</v>
      </c>
      <c r="B264" t="s">
        <v>36</v>
      </c>
      <c r="C264" t="s">
        <v>1808</v>
      </c>
      <c r="D264" t="s">
        <v>1809</v>
      </c>
      <c r="E264" t="s">
        <v>1810</v>
      </c>
      <c r="I264" t="s">
        <v>1811</v>
      </c>
      <c r="J264" t="s">
        <v>1812</v>
      </c>
      <c r="K264" t="s">
        <v>1813</v>
      </c>
      <c r="AG264">
        <v>7303</v>
      </c>
    </row>
    <row r="265" spans="1:33" x14ac:dyDescent="0.25">
      <c r="A265" s="1">
        <v>7304</v>
      </c>
      <c r="B265" t="s">
        <v>36</v>
      </c>
      <c r="C265" t="s">
        <v>1814</v>
      </c>
      <c r="D265" t="s">
        <v>1815</v>
      </c>
      <c r="E265" t="s">
        <v>1816</v>
      </c>
      <c r="I265" t="s">
        <v>1817</v>
      </c>
      <c r="J265" t="s">
        <v>1818</v>
      </c>
      <c r="K265" t="s">
        <v>1819</v>
      </c>
      <c r="AG265">
        <v>7304</v>
      </c>
    </row>
    <row r="266" spans="1:33" x14ac:dyDescent="0.25">
      <c r="A266" s="1">
        <v>7305</v>
      </c>
      <c r="B266" t="s">
        <v>36</v>
      </c>
      <c r="C266" t="s">
        <v>1820</v>
      </c>
      <c r="D266" t="s">
        <v>1821</v>
      </c>
      <c r="E266" t="s">
        <v>1822</v>
      </c>
      <c r="I266" t="s">
        <v>1823</v>
      </c>
      <c r="J266" t="s">
        <v>1824</v>
      </c>
      <c r="K266" t="s">
        <v>1825</v>
      </c>
      <c r="AG266">
        <v>7305</v>
      </c>
    </row>
    <row r="267" spans="1:33" x14ac:dyDescent="0.25">
      <c r="A267" s="1">
        <v>7306</v>
      </c>
      <c r="B267" t="s">
        <v>36</v>
      </c>
      <c r="C267" t="s">
        <v>1826</v>
      </c>
      <c r="D267" t="s">
        <v>1827</v>
      </c>
      <c r="E267" t="s">
        <v>1828</v>
      </c>
      <c r="I267" t="s">
        <v>1829</v>
      </c>
      <c r="J267" t="s">
        <v>1830</v>
      </c>
      <c r="K267" t="s">
        <v>1831</v>
      </c>
      <c r="AG267">
        <v>7306</v>
      </c>
    </row>
    <row r="268" spans="1:33" x14ac:dyDescent="0.25">
      <c r="A268" s="1">
        <v>7307</v>
      </c>
      <c r="B268" t="s">
        <v>36</v>
      </c>
      <c r="C268" t="s">
        <v>1832</v>
      </c>
      <c r="D268" t="s">
        <v>1832</v>
      </c>
      <c r="E268" t="s">
        <v>1833</v>
      </c>
      <c r="I268" t="s">
        <v>1834</v>
      </c>
      <c r="J268" t="s">
        <v>1835</v>
      </c>
      <c r="K268" t="s">
        <v>1836</v>
      </c>
      <c r="P268" t="s">
        <v>1837</v>
      </c>
      <c r="AG268">
        <v>7307</v>
      </c>
    </row>
    <row r="269" spans="1:33" x14ac:dyDescent="0.25">
      <c r="A269" s="1">
        <v>7308</v>
      </c>
      <c r="B269" t="s">
        <v>36</v>
      </c>
      <c r="C269" t="s">
        <v>1838</v>
      </c>
      <c r="D269" t="s">
        <v>1839</v>
      </c>
      <c r="E269" t="s">
        <v>1840</v>
      </c>
      <c r="I269" t="s">
        <v>1841</v>
      </c>
      <c r="J269" t="s">
        <v>1842</v>
      </c>
      <c r="K269" t="s">
        <v>1843</v>
      </c>
      <c r="AG269">
        <v>7308</v>
      </c>
    </row>
    <row r="270" spans="1:33" x14ac:dyDescent="0.25">
      <c r="A270" s="1">
        <v>7309</v>
      </c>
      <c r="B270" t="s">
        <v>36</v>
      </c>
      <c r="C270" t="s">
        <v>1844</v>
      </c>
      <c r="D270" t="s">
        <v>1845</v>
      </c>
      <c r="E270" t="s">
        <v>1846</v>
      </c>
      <c r="I270" t="s">
        <v>1847</v>
      </c>
      <c r="J270" t="s">
        <v>1848</v>
      </c>
      <c r="K270" t="s">
        <v>1849</v>
      </c>
      <c r="P270" t="s">
        <v>1850</v>
      </c>
      <c r="AG270">
        <v>7309</v>
      </c>
    </row>
    <row r="271" spans="1:33" x14ac:dyDescent="0.25">
      <c r="A271" s="1">
        <v>7310</v>
      </c>
      <c r="B271" t="s">
        <v>36</v>
      </c>
      <c r="C271" t="s">
        <v>1851</v>
      </c>
      <c r="D271" t="s">
        <v>1852</v>
      </c>
      <c r="E271" t="s">
        <v>1853</v>
      </c>
      <c r="I271" t="s">
        <v>1854</v>
      </c>
      <c r="J271" t="s">
        <v>1855</v>
      </c>
      <c r="K271" t="s">
        <v>1856</v>
      </c>
      <c r="AG271">
        <v>7310</v>
      </c>
    </row>
    <row r="272" spans="1:33" x14ac:dyDescent="0.25">
      <c r="A272" s="1">
        <v>7311</v>
      </c>
      <c r="B272" t="s">
        <v>36</v>
      </c>
      <c r="C272" t="s">
        <v>1857</v>
      </c>
      <c r="D272" t="s">
        <v>1858</v>
      </c>
      <c r="E272" t="s">
        <v>1859</v>
      </c>
      <c r="I272" t="s">
        <v>1860</v>
      </c>
      <c r="J272" t="s">
        <v>1861</v>
      </c>
      <c r="K272" t="s">
        <v>1862</v>
      </c>
      <c r="P272" t="s">
        <v>1863</v>
      </c>
      <c r="AC272" t="s">
        <v>105</v>
      </c>
      <c r="AG272">
        <v>7311</v>
      </c>
    </row>
    <row r="273" spans="1:33" x14ac:dyDescent="0.25">
      <c r="A273" s="1">
        <v>7313</v>
      </c>
      <c r="B273" t="s">
        <v>36</v>
      </c>
      <c r="C273" t="s">
        <v>1864</v>
      </c>
      <c r="D273" t="s">
        <v>1865</v>
      </c>
      <c r="E273" t="s">
        <v>1866</v>
      </c>
      <c r="I273" t="s">
        <v>1867</v>
      </c>
      <c r="J273" t="s">
        <v>1868</v>
      </c>
      <c r="K273" t="s">
        <v>1869</v>
      </c>
      <c r="AG273">
        <v>7313</v>
      </c>
    </row>
    <row r="274" spans="1:33" x14ac:dyDescent="0.25">
      <c r="A274" s="1">
        <v>7314</v>
      </c>
      <c r="B274" t="s">
        <v>36</v>
      </c>
      <c r="C274" t="s">
        <v>1870</v>
      </c>
      <c r="D274" t="s">
        <v>1871</v>
      </c>
      <c r="E274" t="s">
        <v>1872</v>
      </c>
      <c r="I274" t="s">
        <v>1873</v>
      </c>
      <c r="J274" t="s">
        <v>1874</v>
      </c>
      <c r="K274" t="s">
        <v>1875</v>
      </c>
      <c r="AC274" t="s">
        <v>105</v>
      </c>
      <c r="AG274">
        <v>7314</v>
      </c>
    </row>
    <row r="275" spans="1:33" x14ac:dyDescent="0.25">
      <c r="A275" s="1">
        <v>7315</v>
      </c>
      <c r="B275" t="s">
        <v>36</v>
      </c>
      <c r="C275" t="s">
        <v>1876</v>
      </c>
      <c r="D275" t="s">
        <v>1877</v>
      </c>
      <c r="E275" t="s">
        <v>1878</v>
      </c>
      <c r="I275" t="s">
        <v>1879</v>
      </c>
      <c r="J275" t="s">
        <v>1880</v>
      </c>
      <c r="K275" t="s">
        <v>1881</v>
      </c>
      <c r="AG275">
        <v>7315</v>
      </c>
    </row>
    <row r="276" spans="1:33" x14ac:dyDescent="0.25">
      <c r="A276" s="1">
        <v>7316</v>
      </c>
      <c r="B276" t="s">
        <v>36</v>
      </c>
      <c r="C276" t="s">
        <v>1882</v>
      </c>
      <c r="D276" t="s">
        <v>1883</v>
      </c>
      <c r="E276" t="s">
        <v>1884</v>
      </c>
      <c r="I276" t="s">
        <v>1885</v>
      </c>
      <c r="J276" t="s">
        <v>1886</v>
      </c>
      <c r="K276" t="s">
        <v>1887</v>
      </c>
      <c r="AG276">
        <v>7316</v>
      </c>
    </row>
    <row r="277" spans="1:33" x14ac:dyDescent="0.25">
      <c r="A277" s="1">
        <v>7317</v>
      </c>
      <c r="B277" t="s">
        <v>36</v>
      </c>
      <c r="C277" t="s">
        <v>1888</v>
      </c>
      <c r="D277" t="s">
        <v>1889</v>
      </c>
      <c r="E277" t="s">
        <v>1890</v>
      </c>
      <c r="I277" t="s">
        <v>1891</v>
      </c>
      <c r="J277" t="s">
        <v>1892</v>
      </c>
      <c r="K277" t="s">
        <v>1893</v>
      </c>
      <c r="AG277">
        <v>7317</v>
      </c>
    </row>
    <row r="278" spans="1:33" x14ac:dyDescent="0.25">
      <c r="A278" s="1">
        <v>7318</v>
      </c>
      <c r="B278" t="s">
        <v>36</v>
      </c>
      <c r="C278" t="s">
        <v>1894</v>
      </c>
      <c r="D278" t="s">
        <v>1895</v>
      </c>
      <c r="E278" t="s">
        <v>1896</v>
      </c>
      <c r="I278" t="s">
        <v>1897</v>
      </c>
      <c r="J278" t="s">
        <v>1898</v>
      </c>
      <c r="K278" t="s">
        <v>1899</v>
      </c>
      <c r="AG278">
        <v>7318</v>
      </c>
    </row>
    <row r="279" spans="1:33" x14ac:dyDescent="0.25">
      <c r="A279" s="1">
        <v>7324</v>
      </c>
      <c r="B279" t="s">
        <v>36</v>
      </c>
      <c r="C279" t="s">
        <v>1900</v>
      </c>
      <c r="D279" t="s">
        <v>1901</v>
      </c>
      <c r="E279" t="s">
        <v>1902</v>
      </c>
      <c r="I279" t="s">
        <v>1903</v>
      </c>
      <c r="J279" t="s">
        <v>1904</v>
      </c>
      <c r="K279" t="s">
        <v>1905</v>
      </c>
      <c r="AC279" t="s">
        <v>105</v>
      </c>
      <c r="AG279">
        <v>7324</v>
      </c>
    </row>
    <row r="280" spans="1:33" x14ac:dyDescent="0.25">
      <c r="A280" s="1">
        <v>7326</v>
      </c>
      <c r="B280" t="s">
        <v>36</v>
      </c>
      <c r="C280" t="s">
        <v>1906</v>
      </c>
      <c r="D280" t="s">
        <v>1907</v>
      </c>
      <c r="E280" t="s">
        <v>1908</v>
      </c>
      <c r="I280" t="s">
        <v>1909</v>
      </c>
      <c r="J280" t="s">
        <v>1910</v>
      </c>
      <c r="K280" t="s">
        <v>1911</v>
      </c>
      <c r="AG280">
        <v>7326</v>
      </c>
    </row>
    <row r="281" spans="1:33" x14ac:dyDescent="0.25">
      <c r="A281" s="1">
        <v>7327</v>
      </c>
      <c r="B281" t="s">
        <v>36</v>
      </c>
      <c r="C281" t="s">
        <v>1912</v>
      </c>
      <c r="D281" t="s">
        <v>1913</v>
      </c>
      <c r="E281" t="s">
        <v>1914</v>
      </c>
      <c r="I281" t="s">
        <v>1915</v>
      </c>
      <c r="J281" t="s">
        <v>1916</v>
      </c>
      <c r="K281" t="s">
        <v>1917</v>
      </c>
      <c r="AC281" t="s">
        <v>105</v>
      </c>
      <c r="AG281">
        <v>7327</v>
      </c>
    </row>
    <row r="282" spans="1:33" x14ac:dyDescent="0.25">
      <c r="A282" s="1">
        <v>7329</v>
      </c>
      <c r="B282" t="s">
        <v>36</v>
      </c>
      <c r="C282" t="s">
        <v>1918</v>
      </c>
      <c r="D282" t="s">
        <v>1919</v>
      </c>
      <c r="E282" t="s">
        <v>1920</v>
      </c>
      <c r="I282" t="s">
        <v>1921</v>
      </c>
      <c r="J282" t="s">
        <v>1922</v>
      </c>
      <c r="K282" t="s">
        <v>1923</v>
      </c>
      <c r="AC282" t="s">
        <v>105</v>
      </c>
      <c r="AG282">
        <v>7329</v>
      </c>
    </row>
    <row r="283" spans="1:33" x14ac:dyDescent="0.25">
      <c r="A283" s="1">
        <v>7330</v>
      </c>
      <c r="B283" t="s">
        <v>36</v>
      </c>
      <c r="C283" t="s">
        <v>1924</v>
      </c>
      <c r="D283" t="s">
        <v>1925</v>
      </c>
      <c r="E283" t="s">
        <v>1926</v>
      </c>
      <c r="I283" t="s">
        <v>1927</v>
      </c>
      <c r="J283" t="s">
        <v>1928</v>
      </c>
      <c r="K283" t="s">
        <v>1929</v>
      </c>
      <c r="P283" t="s">
        <v>1930</v>
      </c>
      <c r="AC283" t="s">
        <v>105</v>
      </c>
      <c r="AG283">
        <v>7330</v>
      </c>
    </row>
    <row r="284" spans="1:33" x14ac:dyDescent="0.25">
      <c r="A284" s="1">
        <v>7331</v>
      </c>
      <c r="B284" t="s">
        <v>36</v>
      </c>
      <c r="C284" t="s">
        <v>1931</v>
      </c>
      <c r="D284" t="s">
        <v>1932</v>
      </c>
      <c r="E284" t="s">
        <v>1933</v>
      </c>
      <c r="I284" t="s">
        <v>1934</v>
      </c>
      <c r="J284" t="s">
        <v>1935</v>
      </c>
      <c r="K284" t="s">
        <v>1936</v>
      </c>
      <c r="AG284">
        <v>7331</v>
      </c>
    </row>
    <row r="285" spans="1:33" x14ac:dyDescent="0.25">
      <c r="A285" s="1">
        <v>7332</v>
      </c>
      <c r="B285" t="s">
        <v>36</v>
      </c>
      <c r="C285" t="s">
        <v>1937</v>
      </c>
      <c r="D285" t="s">
        <v>1938</v>
      </c>
      <c r="E285" t="s">
        <v>1939</v>
      </c>
      <c r="I285" t="s">
        <v>1940</v>
      </c>
      <c r="J285" t="s">
        <v>1941</v>
      </c>
      <c r="K285" t="s">
        <v>1942</v>
      </c>
      <c r="AC285" t="s">
        <v>105</v>
      </c>
      <c r="AG285">
        <v>7332</v>
      </c>
    </row>
    <row r="286" spans="1:33" x14ac:dyDescent="0.25">
      <c r="A286" s="1">
        <v>7333</v>
      </c>
      <c r="B286" t="s">
        <v>36</v>
      </c>
      <c r="C286" t="s">
        <v>1943</v>
      </c>
      <c r="D286" t="s">
        <v>1944</v>
      </c>
      <c r="E286" t="s">
        <v>1945</v>
      </c>
      <c r="I286" t="s">
        <v>1946</v>
      </c>
      <c r="J286" t="s">
        <v>1322</v>
      </c>
      <c r="K286" t="s">
        <v>1947</v>
      </c>
      <c r="AG286">
        <v>7333</v>
      </c>
    </row>
    <row r="287" spans="1:33" x14ac:dyDescent="0.25">
      <c r="A287" s="1">
        <v>7334</v>
      </c>
      <c r="B287" t="s">
        <v>36</v>
      </c>
      <c r="C287" t="s">
        <v>1948</v>
      </c>
      <c r="D287" t="s">
        <v>1949</v>
      </c>
      <c r="E287" t="s">
        <v>1950</v>
      </c>
      <c r="I287" t="s">
        <v>1951</v>
      </c>
      <c r="J287" t="s">
        <v>1952</v>
      </c>
      <c r="K287" t="s">
        <v>1953</v>
      </c>
      <c r="AG287">
        <v>7334</v>
      </c>
    </row>
    <row r="288" spans="1:33" x14ac:dyDescent="0.25">
      <c r="A288" s="1">
        <v>7335</v>
      </c>
      <c r="B288" t="s">
        <v>36</v>
      </c>
      <c r="C288" t="s">
        <v>1954</v>
      </c>
      <c r="D288" t="s">
        <v>1955</v>
      </c>
      <c r="E288" t="s">
        <v>1956</v>
      </c>
      <c r="I288" t="s">
        <v>1957</v>
      </c>
      <c r="J288" t="s">
        <v>1958</v>
      </c>
      <c r="K288" t="s">
        <v>1959</v>
      </c>
      <c r="AC288" t="s">
        <v>105</v>
      </c>
      <c r="AG288">
        <v>7335</v>
      </c>
    </row>
    <row r="289" spans="1:33" x14ac:dyDescent="0.25">
      <c r="A289" s="1">
        <v>7339</v>
      </c>
      <c r="B289" t="s">
        <v>36</v>
      </c>
      <c r="C289" t="s">
        <v>1960</v>
      </c>
      <c r="D289" t="s">
        <v>1960</v>
      </c>
      <c r="E289" t="s">
        <v>1960</v>
      </c>
      <c r="I289" t="s">
        <v>1961</v>
      </c>
      <c r="J289" t="s">
        <v>1962</v>
      </c>
      <c r="K289" t="s">
        <v>1963</v>
      </c>
      <c r="AG289">
        <v>7339</v>
      </c>
    </row>
    <row r="290" spans="1:33" x14ac:dyDescent="0.25">
      <c r="A290" s="1">
        <v>7340</v>
      </c>
      <c r="B290" t="s">
        <v>36</v>
      </c>
      <c r="C290" t="s">
        <v>1964</v>
      </c>
      <c r="D290" t="s">
        <v>1965</v>
      </c>
      <c r="E290" t="s">
        <v>1966</v>
      </c>
      <c r="I290" t="s">
        <v>1967</v>
      </c>
      <c r="J290" t="s">
        <v>1968</v>
      </c>
      <c r="K290" t="s">
        <v>1969</v>
      </c>
      <c r="AC290" t="s">
        <v>105</v>
      </c>
      <c r="AG290">
        <v>7340</v>
      </c>
    </row>
    <row r="291" spans="1:33" x14ac:dyDescent="0.25">
      <c r="A291" s="1">
        <v>7341</v>
      </c>
      <c r="B291" t="s">
        <v>36</v>
      </c>
      <c r="C291" t="s">
        <v>1970</v>
      </c>
      <c r="D291" t="s">
        <v>1971</v>
      </c>
      <c r="E291" t="s">
        <v>1972</v>
      </c>
      <c r="I291" t="s">
        <v>1973</v>
      </c>
      <c r="J291" t="s">
        <v>1974</v>
      </c>
      <c r="K291" t="s">
        <v>1975</v>
      </c>
      <c r="P291" t="s">
        <v>1976</v>
      </c>
      <c r="AG291">
        <v>7341</v>
      </c>
    </row>
    <row r="292" spans="1:33" x14ac:dyDescent="0.25">
      <c r="A292" s="1">
        <v>7343</v>
      </c>
      <c r="B292" t="s">
        <v>36</v>
      </c>
      <c r="C292" t="s">
        <v>1977</v>
      </c>
      <c r="D292" t="s">
        <v>1978</v>
      </c>
      <c r="E292" t="s">
        <v>1979</v>
      </c>
      <c r="I292" t="s">
        <v>1980</v>
      </c>
      <c r="J292" t="s">
        <v>1981</v>
      </c>
      <c r="K292" t="s">
        <v>1982</v>
      </c>
      <c r="AG292">
        <v>7343</v>
      </c>
    </row>
    <row r="293" spans="1:33" x14ac:dyDescent="0.25">
      <c r="A293" s="1">
        <v>7344</v>
      </c>
      <c r="B293" t="s">
        <v>36</v>
      </c>
      <c r="C293" t="s">
        <v>1983</v>
      </c>
      <c r="D293" t="s">
        <v>1984</v>
      </c>
      <c r="E293" t="s">
        <v>1985</v>
      </c>
      <c r="I293" t="s">
        <v>1986</v>
      </c>
      <c r="J293" t="s">
        <v>1987</v>
      </c>
      <c r="K293" t="s">
        <v>1988</v>
      </c>
      <c r="AG293">
        <v>7344</v>
      </c>
    </row>
    <row r="294" spans="1:33" x14ac:dyDescent="0.25">
      <c r="A294" s="1">
        <v>7345</v>
      </c>
      <c r="B294" t="s">
        <v>36</v>
      </c>
      <c r="C294" t="s">
        <v>1989</v>
      </c>
      <c r="D294" t="s">
        <v>1990</v>
      </c>
      <c r="E294" t="s">
        <v>1991</v>
      </c>
      <c r="I294" t="s">
        <v>1992</v>
      </c>
      <c r="J294" t="s">
        <v>1993</v>
      </c>
      <c r="K294" t="s">
        <v>1994</v>
      </c>
      <c r="AC294" t="s">
        <v>105</v>
      </c>
      <c r="AG294">
        <v>7345</v>
      </c>
    </row>
    <row r="295" spans="1:33" x14ac:dyDescent="0.25">
      <c r="A295" s="1">
        <v>7346</v>
      </c>
      <c r="B295" t="s">
        <v>36</v>
      </c>
      <c r="C295" t="s">
        <v>1995</v>
      </c>
      <c r="D295" t="s">
        <v>1996</v>
      </c>
      <c r="E295" t="s">
        <v>1997</v>
      </c>
      <c r="I295" t="s">
        <v>1998</v>
      </c>
      <c r="J295" t="s">
        <v>1999</v>
      </c>
      <c r="K295" t="s">
        <v>2000</v>
      </c>
      <c r="AG295">
        <v>7346</v>
      </c>
    </row>
    <row r="296" spans="1:33" x14ac:dyDescent="0.25">
      <c r="A296" s="1">
        <v>7347</v>
      </c>
      <c r="B296" t="s">
        <v>36</v>
      </c>
      <c r="C296" t="s">
        <v>2001</v>
      </c>
      <c r="D296" t="s">
        <v>2002</v>
      </c>
      <c r="E296" t="s">
        <v>2003</v>
      </c>
      <c r="I296" t="s">
        <v>2004</v>
      </c>
      <c r="J296" t="s">
        <v>2005</v>
      </c>
      <c r="K296" t="s">
        <v>2006</v>
      </c>
      <c r="AG296">
        <v>7347</v>
      </c>
    </row>
    <row r="297" spans="1:33" x14ac:dyDescent="0.25">
      <c r="A297" s="1">
        <v>7348</v>
      </c>
      <c r="B297" t="s">
        <v>36</v>
      </c>
      <c r="C297" t="s">
        <v>2007</v>
      </c>
      <c r="D297" t="s">
        <v>2008</v>
      </c>
      <c r="E297" t="s">
        <v>2009</v>
      </c>
      <c r="I297" t="s">
        <v>2010</v>
      </c>
      <c r="J297" t="s">
        <v>2011</v>
      </c>
      <c r="K297" t="s">
        <v>2012</v>
      </c>
      <c r="AG297">
        <v>7348</v>
      </c>
    </row>
    <row r="298" spans="1:33" x14ac:dyDescent="0.25">
      <c r="A298" s="1">
        <v>7349</v>
      </c>
      <c r="B298" t="s">
        <v>36</v>
      </c>
      <c r="C298" t="s">
        <v>2013</v>
      </c>
      <c r="D298" t="s">
        <v>2014</v>
      </c>
      <c r="E298" t="s">
        <v>2015</v>
      </c>
      <c r="I298" t="s">
        <v>2016</v>
      </c>
      <c r="J298" t="s">
        <v>2017</v>
      </c>
      <c r="K298" t="s">
        <v>2018</v>
      </c>
      <c r="AG298">
        <v>7349</v>
      </c>
    </row>
    <row r="299" spans="1:33" x14ac:dyDescent="0.25">
      <c r="A299" s="1">
        <v>7350</v>
      </c>
      <c r="B299" t="s">
        <v>36</v>
      </c>
      <c r="C299" t="s">
        <v>2019</v>
      </c>
      <c r="D299" t="s">
        <v>2020</v>
      </c>
      <c r="E299" t="s">
        <v>2021</v>
      </c>
      <c r="I299" t="s">
        <v>2022</v>
      </c>
      <c r="J299" t="s">
        <v>2023</v>
      </c>
      <c r="K299" t="s">
        <v>2024</v>
      </c>
      <c r="AG299">
        <v>7350</v>
      </c>
    </row>
    <row r="300" spans="1:33" x14ac:dyDescent="0.25">
      <c r="A300" s="1">
        <v>7351</v>
      </c>
      <c r="B300" t="s">
        <v>36</v>
      </c>
      <c r="C300" t="s">
        <v>2025</v>
      </c>
      <c r="D300" t="s">
        <v>2026</v>
      </c>
      <c r="E300" t="s">
        <v>2027</v>
      </c>
      <c r="I300" t="s">
        <v>2028</v>
      </c>
      <c r="J300" t="s">
        <v>2029</v>
      </c>
      <c r="K300" t="s">
        <v>2030</v>
      </c>
      <c r="AG300">
        <v>7351</v>
      </c>
    </row>
    <row r="301" spans="1:33" x14ac:dyDescent="0.25">
      <c r="A301" s="1">
        <v>7352</v>
      </c>
      <c r="B301" t="s">
        <v>36</v>
      </c>
      <c r="C301" t="s">
        <v>2031</v>
      </c>
      <c r="D301" t="s">
        <v>2032</v>
      </c>
      <c r="E301" t="s">
        <v>2033</v>
      </c>
      <c r="I301" t="s">
        <v>2034</v>
      </c>
      <c r="J301" t="s">
        <v>2035</v>
      </c>
      <c r="K301" t="s">
        <v>2036</v>
      </c>
      <c r="AG301">
        <v>7352</v>
      </c>
    </row>
    <row r="302" spans="1:33" x14ac:dyDescent="0.25">
      <c r="A302" s="1">
        <v>7353</v>
      </c>
      <c r="B302" t="s">
        <v>36</v>
      </c>
      <c r="C302" t="s">
        <v>2037</v>
      </c>
      <c r="D302" t="s">
        <v>2038</v>
      </c>
      <c r="E302" t="s">
        <v>2039</v>
      </c>
      <c r="I302" t="s">
        <v>2040</v>
      </c>
      <c r="J302" t="s">
        <v>2041</v>
      </c>
      <c r="K302" t="s">
        <v>2042</v>
      </c>
      <c r="AG302">
        <v>7353</v>
      </c>
    </row>
    <row r="303" spans="1:33" x14ac:dyDescent="0.25">
      <c r="A303" s="1">
        <v>7354</v>
      </c>
      <c r="B303" t="s">
        <v>36</v>
      </c>
      <c r="C303" t="s">
        <v>2043</v>
      </c>
      <c r="D303" t="s">
        <v>2044</v>
      </c>
      <c r="E303" t="s">
        <v>2045</v>
      </c>
      <c r="I303" t="s">
        <v>2046</v>
      </c>
      <c r="J303" t="s">
        <v>2047</v>
      </c>
      <c r="K303" t="s">
        <v>2048</v>
      </c>
      <c r="AC303" t="s">
        <v>105</v>
      </c>
      <c r="AG303">
        <v>7354</v>
      </c>
    </row>
    <row r="304" spans="1:33" x14ac:dyDescent="0.25">
      <c r="A304" s="1">
        <v>7355</v>
      </c>
      <c r="B304" t="s">
        <v>36</v>
      </c>
      <c r="C304" t="s">
        <v>2049</v>
      </c>
      <c r="D304" t="s">
        <v>2050</v>
      </c>
      <c r="E304" t="s">
        <v>2051</v>
      </c>
      <c r="I304" t="s">
        <v>703</v>
      </c>
      <c r="J304" t="s">
        <v>2052</v>
      </c>
      <c r="K304" t="s">
        <v>705</v>
      </c>
      <c r="P304" t="s">
        <v>2053</v>
      </c>
      <c r="AG304">
        <v>7355</v>
      </c>
    </row>
    <row r="305" spans="1:33" x14ac:dyDescent="0.25">
      <c r="A305" s="1">
        <v>7356</v>
      </c>
      <c r="B305" t="s">
        <v>36</v>
      </c>
      <c r="C305" t="s">
        <v>2054</v>
      </c>
      <c r="D305" t="s">
        <v>2055</v>
      </c>
      <c r="E305" t="s">
        <v>2056</v>
      </c>
      <c r="I305" t="s">
        <v>2057</v>
      </c>
      <c r="J305" t="s">
        <v>2058</v>
      </c>
      <c r="K305" t="s">
        <v>2059</v>
      </c>
      <c r="P305" t="s">
        <v>2060</v>
      </c>
      <c r="AG305">
        <v>7356</v>
      </c>
    </row>
    <row r="306" spans="1:33" x14ac:dyDescent="0.25">
      <c r="A306" s="1">
        <v>7357</v>
      </c>
      <c r="B306" t="s">
        <v>36</v>
      </c>
      <c r="C306" t="s">
        <v>2061</v>
      </c>
      <c r="D306" t="s">
        <v>2062</v>
      </c>
      <c r="E306" t="s">
        <v>2063</v>
      </c>
      <c r="I306" t="s">
        <v>2064</v>
      </c>
      <c r="J306" t="s">
        <v>2065</v>
      </c>
      <c r="K306" t="s">
        <v>2066</v>
      </c>
      <c r="AG306">
        <v>7357</v>
      </c>
    </row>
    <row r="307" spans="1:33" x14ac:dyDescent="0.25">
      <c r="A307" s="1">
        <v>7358</v>
      </c>
      <c r="B307" t="s">
        <v>36</v>
      </c>
      <c r="C307" t="s">
        <v>2067</v>
      </c>
      <c r="D307" t="s">
        <v>2068</v>
      </c>
      <c r="E307" t="s">
        <v>2069</v>
      </c>
      <c r="I307" t="s">
        <v>2070</v>
      </c>
      <c r="J307" t="s">
        <v>2071</v>
      </c>
      <c r="K307" t="s">
        <v>2072</v>
      </c>
      <c r="AG307">
        <v>7358</v>
      </c>
    </row>
    <row r="308" spans="1:33" x14ac:dyDescent="0.25">
      <c r="A308" s="1">
        <v>7359</v>
      </c>
      <c r="B308" t="s">
        <v>36</v>
      </c>
      <c r="C308" t="s">
        <v>2073</v>
      </c>
      <c r="D308" t="s">
        <v>2074</v>
      </c>
      <c r="E308" t="s">
        <v>2075</v>
      </c>
      <c r="I308" t="s">
        <v>2076</v>
      </c>
      <c r="J308" t="s">
        <v>2077</v>
      </c>
      <c r="K308" t="s">
        <v>2078</v>
      </c>
      <c r="AG308">
        <v>7359</v>
      </c>
    </row>
    <row r="309" spans="1:33" x14ac:dyDescent="0.25">
      <c r="A309" s="1">
        <v>7360</v>
      </c>
      <c r="B309" t="s">
        <v>36</v>
      </c>
      <c r="C309" t="s">
        <v>2079</v>
      </c>
      <c r="D309" t="s">
        <v>2080</v>
      </c>
      <c r="E309" t="s">
        <v>2081</v>
      </c>
      <c r="I309" t="s">
        <v>2082</v>
      </c>
      <c r="J309" t="s">
        <v>2083</v>
      </c>
      <c r="K309" t="s">
        <v>2084</v>
      </c>
      <c r="AC309" t="s">
        <v>105</v>
      </c>
      <c r="AG309">
        <v>7360</v>
      </c>
    </row>
    <row r="310" spans="1:33" x14ac:dyDescent="0.25">
      <c r="A310" s="1">
        <v>7383</v>
      </c>
      <c r="B310" t="s">
        <v>36</v>
      </c>
      <c r="C310" t="s">
        <v>2085</v>
      </c>
      <c r="D310" t="s">
        <v>2086</v>
      </c>
      <c r="E310" t="s">
        <v>2087</v>
      </c>
      <c r="I310" t="s">
        <v>2088</v>
      </c>
      <c r="J310" t="s">
        <v>2089</v>
      </c>
      <c r="K310" t="s">
        <v>2090</v>
      </c>
      <c r="AG310">
        <v>7383</v>
      </c>
    </row>
    <row r="311" spans="1:33" x14ac:dyDescent="0.25">
      <c r="A311" s="1">
        <v>7384</v>
      </c>
      <c r="B311" t="s">
        <v>36</v>
      </c>
      <c r="C311" t="s">
        <v>2091</v>
      </c>
      <c r="D311" t="s">
        <v>1821</v>
      </c>
      <c r="E311" t="s">
        <v>2092</v>
      </c>
      <c r="I311" t="s">
        <v>2093</v>
      </c>
      <c r="J311" t="s">
        <v>2094</v>
      </c>
      <c r="K311" t="s">
        <v>2095</v>
      </c>
      <c r="AG311">
        <v>7384</v>
      </c>
    </row>
    <row r="312" spans="1:33" x14ac:dyDescent="0.25">
      <c r="A312" s="1">
        <v>7385</v>
      </c>
      <c r="B312" t="s">
        <v>36</v>
      </c>
      <c r="C312" t="s">
        <v>2096</v>
      </c>
      <c r="D312" t="s">
        <v>2097</v>
      </c>
      <c r="E312" t="s">
        <v>2098</v>
      </c>
      <c r="I312" t="s">
        <v>2099</v>
      </c>
      <c r="J312" t="s">
        <v>2100</v>
      </c>
      <c r="K312" t="s">
        <v>2101</v>
      </c>
      <c r="P312" t="s">
        <v>2102</v>
      </c>
      <c r="AC312" t="s">
        <v>105</v>
      </c>
      <c r="AG312">
        <v>7385</v>
      </c>
    </row>
    <row r="313" spans="1:33" x14ac:dyDescent="0.25">
      <c r="A313" s="1">
        <v>7386</v>
      </c>
      <c r="B313" t="s">
        <v>36</v>
      </c>
      <c r="C313" t="s">
        <v>2103</v>
      </c>
      <c r="D313" t="s">
        <v>2104</v>
      </c>
      <c r="E313" t="s">
        <v>2105</v>
      </c>
      <c r="I313" t="s">
        <v>2106</v>
      </c>
      <c r="J313" t="s">
        <v>2107</v>
      </c>
      <c r="K313" t="s">
        <v>2108</v>
      </c>
      <c r="AG313">
        <v>7386</v>
      </c>
    </row>
    <row r="314" spans="1:33" x14ac:dyDescent="0.25">
      <c r="A314" s="1">
        <v>7387</v>
      </c>
      <c r="B314" t="s">
        <v>36</v>
      </c>
      <c r="C314" t="s">
        <v>2109</v>
      </c>
      <c r="D314" t="s">
        <v>2110</v>
      </c>
      <c r="E314" t="s">
        <v>2111</v>
      </c>
      <c r="I314" t="s">
        <v>2112</v>
      </c>
      <c r="J314" t="s">
        <v>2113</v>
      </c>
      <c r="K314" t="s">
        <v>2114</v>
      </c>
      <c r="AG314">
        <v>7387</v>
      </c>
    </row>
    <row r="315" spans="1:33" x14ac:dyDescent="0.25">
      <c r="A315" s="1">
        <v>7396</v>
      </c>
      <c r="B315" t="s">
        <v>36</v>
      </c>
      <c r="C315" t="s">
        <v>2115</v>
      </c>
      <c r="D315" t="s">
        <v>2116</v>
      </c>
      <c r="E315" t="s">
        <v>2117</v>
      </c>
      <c r="I315" t="s">
        <v>2118</v>
      </c>
      <c r="J315" t="s">
        <v>2119</v>
      </c>
      <c r="K315" t="s">
        <v>2120</v>
      </c>
      <c r="AG315">
        <v>7396</v>
      </c>
    </row>
    <row r="316" spans="1:33" x14ac:dyDescent="0.25">
      <c r="A316" s="1">
        <v>7399</v>
      </c>
      <c r="B316" t="s">
        <v>36</v>
      </c>
      <c r="C316" t="s">
        <v>2121</v>
      </c>
      <c r="D316" t="s">
        <v>2122</v>
      </c>
      <c r="E316" t="s">
        <v>2123</v>
      </c>
      <c r="I316" t="s">
        <v>2124</v>
      </c>
      <c r="J316" t="s">
        <v>2125</v>
      </c>
      <c r="K316" t="s">
        <v>2126</v>
      </c>
      <c r="AG316">
        <v>7399</v>
      </c>
    </row>
    <row r="317" spans="1:33" x14ac:dyDescent="0.25">
      <c r="A317" s="1">
        <v>7402</v>
      </c>
      <c r="B317" t="s">
        <v>36</v>
      </c>
      <c r="C317" t="s">
        <v>2127</v>
      </c>
      <c r="D317" t="s">
        <v>2127</v>
      </c>
      <c r="E317" t="s">
        <v>2128</v>
      </c>
      <c r="I317" t="s">
        <v>2129</v>
      </c>
      <c r="J317" t="s">
        <v>2130</v>
      </c>
      <c r="K317" t="s">
        <v>2131</v>
      </c>
      <c r="AC317" t="s">
        <v>105</v>
      </c>
      <c r="AG317">
        <v>7402</v>
      </c>
    </row>
    <row r="318" spans="1:33" x14ac:dyDescent="0.25">
      <c r="A318" s="1">
        <v>7403</v>
      </c>
      <c r="B318" t="s">
        <v>36</v>
      </c>
      <c r="C318" t="s">
        <v>2132</v>
      </c>
      <c r="D318" t="s">
        <v>2133</v>
      </c>
      <c r="E318" t="s">
        <v>2134</v>
      </c>
      <c r="I318" t="s">
        <v>2135</v>
      </c>
      <c r="J318" t="s">
        <v>2136</v>
      </c>
      <c r="K318" t="s">
        <v>2137</v>
      </c>
      <c r="AG318">
        <v>7403</v>
      </c>
    </row>
    <row r="319" spans="1:33" x14ac:dyDescent="0.25">
      <c r="A319" s="1">
        <v>7404</v>
      </c>
      <c r="B319" t="s">
        <v>36</v>
      </c>
      <c r="C319" t="s">
        <v>2138</v>
      </c>
      <c r="D319" t="s">
        <v>2139</v>
      </c>
      <c r="E319" t="s">
        <v>2140</v>
      </c>
      <c r="I319" t="s">
        <v>2141</v>
      </c>
      <c r="J319" t="s">
        <v>2142</v>
      </c>
      <c r="K319" t="s">
        <v>2143</v>
      </c>
      <c r="AC319" t="s">
        <v>105</v>
      </c>
      <c r="AG319">
        <v>7404</v>
      </c>
    </row>
    <row r="320" spans="1:33" x14ac:dyDescent="0.25">
      <c r="A320" s="1">
        <v>7407</v>
      </c>
      <c r="B320" t="s">
        <v>36</v>
      </c>
      <c r="C320" t="s">
        <v>2144</v>
      </c>
      <c r="D320" t="s">
        <v>2145</v>
      </c>
      <c r="E320" t="s">
        <v>2146</v>
      </c>
      <c r="I320" t="s">
        <v>2147</v>
      </c>
      <c r="J320" t="s">
        <v>2148</v>
      </c>
      <c r="K320" t="s">
        <v>2149</v>
      </c>
      <c r="AG320">
        <v>7407</v>
      </c>
    </row>
    <row r="321" spans="1:33" x14ac:dyDescent="0.25">
      <c r="A321" s="1">
        <v>7408</v>
      </c>
      <c r="B321" t="s">
        <v>36</v>
      </c>
      <c r="C321" t="s">
        <v>2150</v>
      </c>
      <c r="D321" t="s">
        <v>2151</v>
      </c>
      <c r="E321" t="s">
        <v>2152</v>
      </c>
      <c r="I321" t="s">
        <v>2153</v>
      </c>
      <c r="J321" t="s">
        <v>2154</v>
      </c>
      <c r="K321" t="s">
        <v>2155</v>
      </c>
      <c r="AG321">
        <v>7408</v>
      </c>
    </row>
    <row r="322" spans="1:33" x14ac:dyDescent="0.25">
      <c r="A322" s="1">
        <v>7409</v>
      </c>
      <c r="B322" t="s">
        <v>36</v>
      </c>
      <c r="C322" t="s">
        <v>2156</v>
      </c>
      <c r="D322" t="s">
        <v>2157</v>
      </c>
      <c r="E322" t="s">
        <v>2158</v>
      </c>
      <c r="I322" t="s">
        <v>2159</v>
      </c>
      <c r="J322" t="s">
        <v>2160</v>
      </c>
      <c r="K322" t="s">
        <v>2161</v>
      </c>
      <c r="AG322">
        <v>7409</v>
      </c>
    </row>
    <row r="323" spans="1:33" x14ac:dyDescent="0.25">
      <c r="A323" s="1">
        <v>7410</v>
      </c>
      <c r="B323" t="s">
        <v>36</v>
      </c>
      <c r="C323" t="s">
        <v>2162</v>
      </c>
      <c r="D323" t="s">
        <v>2163</v>
      </c>
      <c r="E323" t="s">
        <v>2164</v>
      </c>
      <c r="I323" t="s">
        <v>2165</v>
      </c>
      <c r="J323" t="s">
        <v>2166</v>
      </c>
      <c r="K323" t="s">
        <v>2167</v>
      </c>
      <c r="AG323">
        <v>7410</v>
      </c>
    </row>
    <row r="324" spans="1:33" x14ac:dyDescent="0.25">
      <c r="A324" s="1">
        <v>7411</v>
      </c>
      <c r="B324" t="s">
        <v>36</v>
      </c>
      <c r="C324" t="s">
        <v>2168</v>
      </c>
      <c r="D324" t="s">
        <v>2169</v>
      </c>
      <c r="E324" t="s">
        <v>2170</v>
      </c>
      <c r="I324" t="s">
        <v>2171</v>
      </c>
      <c r="J324" t="s">
        <v>2172</v>
      </c>
      <c r="K324" t="s">
        <v>2173</v>
      </c>
      <c r="AC324" t="s">
        <v>105</v>
      </c>
      <c r="AG324">
        <v>7411</v>
      </c>
    </row>
    <row r="325" spans="1:33" x14ac:dyDescent="0.25">
      <c r="A325" s="1">
        <v>7412</v>
      </c>
      <c r="B325" t="s">
        <v>36</v>
      </c>
      <c r="C325" t="s">
        <v>2174</v>
      </c>
      <c r="D325" t="s">
        <v>2175</v>
      </c>
      <c r="E325" t="s">
        <v>2176</v>
      </c>
      <c r="I325" t="s">
        <v>2177</v>
      </c>
      <c r="J325" t="s">
        <v>2178</v>
      </c>
      <c r="K325" t="s">
        <v>2179</v>
      </c>
      <c r="AC325" t="s">
        <v>105</v>
      </c>
      <c r="AG325">
        <v>7412</v>
      </c>
    </row>
    <row r="326" spans="1:33" x14ac:dyDescent="0.25">
      <c r="A326" s="1">
        <v>7415</v>
      </c>
      <c r="B326" t="s">
        <v>36</v>
      </c>
      <c r="C326" t="s">
        <v>2180</v>
      </c>
      <c r="D326" t="s">
        <v>2181</v>
      </c>
      <c r="E326" t="s">
        <v>2182</v>
      </c>
      <c r="I326" t="s">
        <v>2183</v>
      </c>
      <c r="J326" t="s">
        <v>2184</v>
      </c>
      <c r="K326" t="s">
        <v>2185</v>
      </c>
      <c r="AG326">
        <v>7415</v>
      </c>
    </row>
    <row r="327" spans="1:33" x14ac:dyDescent="0.25">
      <c r="A327" s="1">
        <v>7416</v>
      </c>
      <c r="B327" t="s">
        <v>36</v>
      </c>
      <c r="C327" t="s">
        <v>2186</v>
      </c>
      <c r="D327" t="s">
        <v>2187</v>
      </c>
      <c r="E327" t="s">
        <v>2188</v>
      </c>
      <c r="I327" t="s">
        <v>2189</v>
      </c>
      <c r="J327" t="s">
        <v>2190</v>
      </c>
      <c r="K327" t="s">
        <v>2191</v>
      </c>
      <c r="P327" t="s">
        <v>2192</v>
      </c>
      <c r="AG327">
        <v>7416</v>
      </c>
    </row>
    <row r="328" spans="1:33" x14ac:dyDescent="0.25">
      <c r="A328" s="1">
        <v>7417</v>
      </c>
      <c r="B328" t="s">
        <v>36</v>
      </c>
      <c r="C328" t="s">
        <v>2193</v>
      </c>
      <c r="D328" t="s">
        <v>2194</v>
      </c>
      <c r="E328" t="s">
        <v>2195</v>
      </c>
      <c r="I328" t="s">
        <v>2196</v>
      </c>
      <c r="J328" t="s">
        <v>2197</v>
      </c>
      <c r="K328" t="s">
        <v>2198</v>
      </c>
      <c r="P328" t="s">
        <v>2199</v>
      </c>
      <c r="AG328">
        <v>7417</v>
      </c>
    </row>
    <row r="329" spans="1:33" x14ac:dyDescent="0.25">
      <c r="A329" s="1">
        <v>7418</v>
      </c>
      <c r="B329" t="s">
        <v>36</v>
      </c>
      <c r="C329" t="s">
        <v>2200</v>
      </c>
      <c r="D329" t="s">
        <v>2201</v>
      </c>
      <c r="E329" t="s">
        <v>2202</v>
      </c>
      <c r="I329" t="s">
        <v>2203</v>
      </c>
      <c r="J329" t="s">
        <v>2204</v>
      </c>
      <c r="K329" t="s">
        <v>2205</v>
      </c>
      <c r="AG329">
        <v>7418</v>
      </c>
    </row>
    <row r="330" spans="1:33" x14ac:dyDescent="0.25">
      <c r="A330" s="1">
        <v>7419</v>
      </c>
      <c r="B330" t="s">
        <v>36</v>
      </c>
      <c r="C330" t="s">
        <v>2206</v>
      </c>
      <c r="D330" t="s">
        <v>2207</v>
      </c>
      <c r="E330" t="s">
        <v>2208</v>
      </c>
      <c r="I330" t="s">
        <v>2209</v>
      </c>
      <c r="J330" t="s">
        <v>2210</v>
      </c>
      <c r="K330" t="s">
        <v>2211</v>
      </c>
      <c r="AG330">
        <v>7419</v>
      </c>
    </row>
    <row r="331" spans="1:33" x14ac:dyDescent="0.25">
      <c r="A331" s="1">
        <v>7420</v>
      </c>
      <c r="B331" t="s">
        <v>36</v>
      </c>
      <c r="C331" t="s">
        <v>2212</v>
      </c>
      <c r="D331" t="s">
        <v>2213</v>
      </c>
      <c r="E331" t="s">
        <v>2214</v>
      </c>
      <c r="I331" t="s">
        <v>2215</v>
      </c>
      <c r="J331" t="s">
        <v>2216</v>
      </c>
      <c r="K331" t="s">
        <v>2217</v>
      </c>
      <c r="AC331" t="s">
        <v>105</v>
      </c>
      <c r="AG331">
        <v>7420</v>
      </c>
    </row>
    <row r="332" spans="1:33" x14ac:dyDescent="0.25">
      <c r="A332" s="1">
        <v>7421</v>
      </c>
      <c r="B332" t="s">
        <v>36</v>
      </c>
      <c r="C332" t="s">
        <v>2218</v>
      </c>
      <c r="D332" t="s">
        <v>2219</v>
      </c>
      <c r="E332" t="s">
        <v>2220</v>
      </c>
      <c r="I332" t="s">
        <v>2221</v>
      </c>
      <c r="J332" t="s">
        <v>2222</v>
      </c>
      <c r="K332" t="s">
        <v>2223</v>
      </c>
      <c r="AC332" t="s">
        <v>105</v>
      </c>
      <c r="AG332">
        <v>7421</v>
      </c>
    </row>
    <row r="333" spans="1:33" x14ac:dyDescent="0.25">
      <c r="A333" s="1">
        <v>7422</v>
      </c>
      <c r="B333" t="s">
        <v>36</v>
      </c>
      <c r="C333" t="s">
        <v>2224</v>
      </c>
      <c r="D333" t="s">
        <v>2225</v>
      </c>
      <c r="E333" t="s">
        <v>2226</v>
      </c>
      <c r="I333" t="s">
        <v>2227</v>
      </c>
      <c r="J333" t="s">
        <v>2228</v>
      </c>
      <c r="K333" t="s">
        <v>2229</v>
      </c>
      <c r="P333" t="s">
        <v>2230</v>
      </c>
      <c r="AC333" t="s">
        <v>105</v>
      </c>
      <c r="AG333">
        <v>7422</v>
      </c>
    </row>
    <row r="334" spans="1:33" x14ac:dyDescent="0.25">
      <c r="A334" s="1">
        <v>7423</v>
      </c>
      <c r="B334" t="s">
        <v>36</v>
      </c>
      <c r="C334" t="s">
        <v>2231</v>
      </c>
      <c r="D334" t="s">
        <v>2232</v>
      </c>
      <c r="E334" t="s">
        <v>2233</v>
      </c>
      <c r="I334" t="s">
        <v>2234</v>
      </c>
      <c r="J334" t="s">
        <v>2235</v>
      </c>
      <c r="K334" t="s">
        <v>2236</v>
      </c>
      <c r="P334" t="s">
        <v>2237</v>
      </c>
      <c r="AG334">
        <v>7423</v>
      </c>
    </row>
    <row r="335" spans="1:33" x14ac:dyDescent="0.25">
      <c r="A335" s="1">
        <v>7424</v>
      </c>
      <c r="B335" t="s">
        <v>36</v>
      </c>
      <c r="C335" t="s">
        <v>2238</v>
      </c>
      <c r="D335" t="s">
        <v>2239</v>
      </c>
      <c r="E335" t="s">
        <v>2240</v>
      </c>
      <c r="I335" t="s">
        <v>2241</v>
      </c>
      <c r="J335" t="s">
        <v>2242</v>
      </c>
      <c r="K335" t="s">
        <v>2243</v>
      </c>
      <c r="AG335">
        <v>7424</v>
      </c>
    </row>
    <row r="336" spans="1:33" x14ac:dyDescent="0.25">
      <c r="A336" s="1">
        <v>7425</v>
      </c>
      <c r="B336" t="s">
        <v>36</v>
      </c>
      <c r="C336" t="s">
        <v>2244</v>
      </c>
      <c r="D336" t="s">
        <v>2245</v>
      </c>
      <c r="E336" t="s">
        <v>2246</v>
      </c>
      <c r="I336" t="s">
        <v>2247</v>
      </c>
      <c r="J336" t="s">
        <v>2248</v>
      </c>
      <c r="K336" t="s">
        <v>2249</v>
      </c>
      <c r="AG336">
        <v>7425</v>
      </c>
    </row>
    <row r="337" spans="1:33" x14ac:dyDescent="0.25">
      <c r="A337" s="1">
        <v>7436</v>
      </c>
      <c r="B337" t="s">
        <v>36</v>
      </c>
      <c r="C337" t="s">
        <v>2250</v>
      </c>
      <c r="D337" t="s">
        <v>2251</v>
      </c>
      <c r="E337" t="s">
        <v>2252</v>
      </c>
      <c r="I337" t="s">
        <v>2253</v>
      </c>
      <c r="J337" t="s">
        <v>2254</v>
      </c>
      <c r="K337" t="s">
        <v>2255</v>
      </c>
      <c r="AG337">
        <v>7436</v>
      </c>
    </row>
    <row r="338" spans="1:33" x14ac:dyDescent="0.25">
      <c r="A338" s="1">
        <v>7437</v>
      </c>
      <c r="B338" t="s">
        <v>36</v>
      </c>
      <c r="C338" t="s">
        <v>2256</v>
      </c>
      <c r="D338" t="s">
        <v>2257</v>
      </c>
      <c r="E338" t="s">
        <v>2258</v>
      </c>
      <c r="I338" t="s">
        <v>2259</v>
      </c>
      <c r="J338" t="s">
        <v>2260</v>
      </c>
      <c r="K338" t="s">
        <v>2261</v>
      </c>
      <c r="AC338" t="s">
        <v>105</v>
      </c>
      <c r="AG338">
        <v>7437</v>
      </c>
    </row>
    <row r="339" spans="1:33" x14ac:dyDescent="0.25">
      <c r="A339" s="1">
        <v>7438</v>
      </c>
      <c r="B339" t="s">
        <v>36</v>
      </c>
      <c r="C339" t="s">
        <v>2262</v>
      </c>
      <c r="D339" t="s">
        <v>2263</v>
      </c>
      <c r="E339" t="s">
        <v>2264</v>
      </c>
      <c r="I339" t="s">
        <v>2265</v>
      </c>
      <c r="J339" t="s">
        <v>2266</v>
      </c>
      <c r="K339" t="s">
        <v>2267</v>
      </c>
      <c r="P339" t="s">
        <v>2268</v>
      </c>
      <c r="AC339" t="s">
        <v>105</v>
      </c>
      <c r="AG339">
        <v>7438</v>
      </c>
    </row>
    <row r="340" spans="1:33" x14ac:dyDescent="0.25">
      <c r="A340" s="1">
        <v>7439</v>
      </c>
      <c r="B340" t="s">
        <v>36</v>
      </c>
      <c r="C340" t="s">
        <v>2269</v>
      </c>
      <c r="D340" t="s">
        <v>2270</v>
      </c>
      <c r="E340" t="s">
        <v>2271</v>
      </c>
      <c r="I340" t="s">
        <v>2272</v>
      </c>
      <c r="J340" t="s">
        <v>2273</v>
      </c>
      <c r="K340" t="s">
        <v>2274</v>
      </c>
      <c r="AC340" t="s">
        <v>105</v>
      </c>
      <c r="AG340">
        <v>7439</v>
      </c>
    </row>
    <row r="341" spans="1:33" x14ac:dyDescent="0.25">
      <c r="A341" s="1">
        <v>7440</v>
      </c>
      <c r="B341" t="s">
        <v>36</v>
      </c>
      <c r="C341" t="s">
        <v>2275</v>
      </c>
      <c r="D341" t="s">
        <v>2276</v>
      </c>
      <c r="E341" t="s">
        <v>2277</v>
      </c>
      <c r="I341" t="s">
        <v>2278</v>
      </c>
      <c r="J341" t="s">
        <v>2279</v>
      </c>
      <c r="K341" t="s">
        <v>2280</v>
      </c>
      <c r="AG341">
        <v>7440</v>
      </c>
    </row>
    <row r="342" spans="1:33" x14ac:dyDescent="0.25">
      <c r="A342" s="1">
        <v>7441</v>
      </c>
      <c r="B342" t="s">
        <v>36</v>
      </c>
      <c r="C342" t="s">
        <v>2281</v>
      </c>
      <c r="D342" t="s">
        <v>2282</v>
      </c>
      <c r="E342" t="s">
        <v>2283</v>
      </c>
      <c r="I342" t="s">
        <v>2284</v>
      </c>
      <c r="J342" t="s">
        <v>2285</v>
      </c>
      <c r="K342" t="s">
        <v>2286</v>
      </c>
      <c r="AC342" t="s">
        <v>105</v>
      </c>
      <c r="AG342">
        <v>7441</v>
      </c>
    </row>
    <row r="343" spans="1:33" x14ac:dyDescent="0.25">
      <c r="A343" s="1">
        <v>7442</v>
      </c>
      <c r="B343" t="s">
        <v>36</v>
      </c>
      <c r="C343" t="s">
        <v>2287</v>
      </c>
      <c r="D343" t="s">
        <v>2288</v>
      </c>
      <c r="E343" t="s">
        <v>2289</v>
      </c>
      <c r="I343" t="s">
        <v>2290</v>
      </c>
      <c r="J343" t="s">
        <v>2291</v>
      </c>
      <c r="K343" t="s">
        <v>2292</v>
      </c>
      <c r="AC343" t="s">
        <v>105</v>
      </c>
      <c r="AG343">
        <v>7442</v>
      </c>
    </row>
    <row r="344" spans="1:33" x14ac:dyDescent="0.25">
      <c r="A344" s="1">
        <v>7443</v>
      </c>
      <c r="B344" t="s">
        <v>36</v>
      </c>
      <c r="C344" t="s">
        <v>2293</v>
      </c>
      <c r="D344" t="s">
        <v>2294</v>
      </c>
      <c r="E344" t="s">
        <v>2295</v>
      </c>
      <c r="I344" t="s">
        <v>2296</v>
      </c>
      <c r="J344" t="s">
        <v>2297</v>
      </c>
      <c r="K344" t="s">
        <v>2298</v>
      </c>
      <c r="AG344">
        <v>7443</v>
      </c>
    </row>
    <row r="345" spans="1:33" x14ac:dyDescent="0.25">
      <c r="A345" s="1">
        <v>7444</v>
      </c>
      <c r="B345" t="s">
        <v>36</v>
      </c>
      <c r="C345" t="s">
        <v>2299</v>
      </c>
      <c r="D345" t="s">
        <v>2300</v>
      </c>
      <c r="E345" t="s">
        <v>2301</v>
      </c>
      <c r="I345" t="s">
        <v>2302</v>
      </c>
      <c r="J345" t="s">
        <v>2303</v>
      </c>
      <c r="K345" t="s">
        <v>2304</v>
      </c>
      <c r="AG345">
        <v>7444</v>
      </c>
    </row>
    <row r="346" spans="1:33" x14ac:dyDescent="0.25">
      <c r="A346" s="1">
        <v>7445</v>
      </c>
      <c r="B346" t="s">
        <v>36</v>
      </c>
      <c r="C346" t="s">
        <v>2305</v>
      </c>
      <c r="D346" t="s">
        <v>2306</v>
      </c>
      <c r="E346" t="s">
        <v>2307</v>
      </c>
      <c r="I346" t="s">
        <v>2308</v>
      </c>
      <c r="J346" t="s">
        <v>2309</v>
      </c>
      <c r="K346" t="s">
        <v>2310</v>
      </c>
      <c r="AG346">
        <v>7445</v>
      </c>
    </row>
    <row r="347" spans="1:33" x14ac:dyDescent="0.25">
      <c r="A347" s="1">
        <v>7446</v>
      </c>
      <c r="B347" t="s">
        <v>36</v>
      </c>
      <c r="C347" t="s">
        <v>2311</v>
      </c>
      <c r="D347" t="s">
        <v>2312</v>
      </c>
      <c r="E347" t="s">
        <v>2313</v>
      </c>
      <c r="I347" t="s">
        <v>2314</v>
      </c>
      <c r="J347" t="s">
        <v>2315</v>
      </c>
      <c r="K347" t="s">
        <v>2316</v>
      </c>
      <c r="AG347">
        <v>7446</v>
      </c>
    </row>
    <row r="348" spans="1:33" x14ac:dyDescent="0.25">
      <c r="A348" s="1">
        <v>7447</v>
      </c>
      <c r="B348" t="s">
        <v>36</v>
      </c>
      <c r="C348" t="s">
        <v>2317</v>
      </c>
      <c r="D348" t="s">
        <v>2318</v>
      </c>
      <c r="E348" t="s">
        <v>2319</v>
      </c>
      <c r="I348" t="s">
        <v>2320</v>
      </c>
      <c r="J348" t="s">
        <v>2321</v>
      </c>
      <c r="K348" t="s">
        <v>2322</v>
      </c>
      <c r="AG348">
        <v>7447</v>
      </c>
    </row>
    <row r="349" spans="1:33" x14ac:dyDescent="0.25">
      <c r="A349" s="1">
        <v>7448</v>
      </c>
      <c r="B349" t="s">
        <v>36</v>
      </c>
      <c r="C349" t="s">
        <v>2323</v>
      </c>
      <c r="D349" t="s">
        <v>2324</v>
      </c>
      <c r="E349" t="s">
        <v>2325</v>
      </c>
      <c r="I349" t="s">
        <v>2326</v>
      </c>
      <c r="J349" t="s">
        <v>2327</v>
      </c>
      <c r="K349" t="s">
        <v>2328</v>
      </c>
      <c r="AG349">
        <v>7448</v>
      </c>
    </row>
    <row r="350" spans="1:33" x14ac:dyDescent="0.25">
      <c r="A350" s="1">
        <v>7449</v>
      </c>
      <c r="B350" t="s">
        <v>36</v>
      </c>
      <c r="C350" t="s">
        <v>2329</v>
      </c>
      <c r="D350" t="s">
        <v>2330</v>
      </c>
      <c r="E350" t="s">
        <v>2331</v>
      </c>
      <c r="I350" t="s">
        <v>2332</v>
      </c>
      <c r="J350" t="s">
        <v>2333</v>
      </c>
      <c r="K350" t="s">
        <v>2334</v>
      </c>
      <c r="AC350" t="s">
        <v>105</v>
      </c>
      <c r="AG350">
        <v>7449</v>
      </c>
    </row>
    <row r="351" spans="1:33" x14ac:dyDescent="0.25">
      <c r="A351" s="1">
        <v>7453</v>
      </c>
      <c r="B351" t="s">
        <v>36</v>
      </c>
      <c r="C351" t="s">
        <v>2335</v>
      </c>
      <c r="D351" t="s">
        <v>2336</v>
      </c>
      <c r="E351" t="s">
        <v>2337</v>
      </c>
      <c r="I351" t="s">
        <v>2338</v>
      </c>
      <c r="J351" t="s">
        <v>2339</v>
      </c>
      <c r="K351" t="s">
        <v>2340</v>
      </c>
      <c r="AC351" t="s">
        <v>105</v>
      </c>
      <c r="AG351">
        <v>7453</v>
      </c>
    </row>
    <row r="352" spans="1:33" x14ac:dyDescent="0.25">
      <c r="A352" s="1">
        <v>7454</v>
      </c>
      <c r="B352" t="s">
        <v>36</v>
      </c>
      <c r="C352" t="s">
        <v>2341</v>
      </c>
      <c r="D352" t="s">
        <v>2342</v>
      </c>
      <c r="E352" t="s">
        <v>2343</v>
      </c>
      <c r="I352" t="s">
        <v>2344</v>
      </c>
      <c r="J352" t="s">
        <v>2345</v>
      </c>
      <c r="K352" t="s">
        <v>2346</v>
      </c>
      <c r="AG352">
        <v>7454</v>
      </c>
    </row>
    <row r="353" spans="1:33" x14ac:dyDescent="0.25">
      <c r="A353" s="1">
        <v>7455</v>
      </c>
      <c r="B353" t="s">
        <v>36</v>
      </c>
      <c r="C353" t="s">
        <v>2347</v>
      </c>
      <c r="D353" t="s">
        <v>2348</v>
      </c>
      <c r="E353" t="s">
        <v>2349</v>
      </c>
      <c r="I353" t="s">
        <v>1002</v>
      </c>
      <c r="J353" t="s">
        <v>1003</v>
      </c>
      <c r="K353" t="s">
        <v>1004</v>
      </c>
      <c r="AG353">
        <v>7455</v>
      </c>
    </row>
    <row r="354" spans="1:33" x14ac:dyDescent="0.25">
      <c r="A354" s="1">
        <v>7456</v>
      </c>
      <c r="B354" t="s">
        <v>36</v>
      </c>
      <c r="C354" t="s">
        <v>2350</v>
      </c>
      <c r="D354" t="s">
        <v>2318</v>
      </c>
      <c r="E354" t="s">
        <v>2319</v>
      </c>
      <c r="I354" t="s">
        <v>2320</v>
      </c>
      <c r="J354" t="s">
        <v>2321</v>
      </c>
      <c r="K354" t="s">
        <v>2322</v>
      </c>
      <c r="AG354">
        <v>7456</v>
      </c>
    </row>
    <row r="355" spans="1:33" x14ac:dyDescent="0.25">
      <c r="A355" s="1">
        <v>7457</v>
      </c>
      <c r="B355" t="s">
        <v>36</v>
      </c>
      <c r="C355" t="s">
        <v>2351</v>
      </c>
      <c r="D355" t="s">
        <v>2352</v>
      </c>
      <c r="E355" t="s">
        <v>2353</v>
      </c>
      <c r="I355" t="s">
        <v>2354</v>
      </c>
      <c r="J355" t="s">
        <v>2355</v>
      </c>
      <c r="K355" t="s">
        <v>2356</v>
      </c>
      <c r="AC355" t="s">
        <v>105</v>
      </c>
      <c r="AG355">
        <v>7457</v>
      </c>
    </row>
    <row r="356" spans="1:33" x14ac:dyDescent="0.25">
      <c r="A356" s="1">
        <v>7459</v>
      </c>
      <c r="B356" t="s">
        <v>36</v>
      </c>
      <c r="C356" t="s">
        <v>2357</v>
      </c>
      <c r="D356" t="s">
        <v>2358</v>
      </c>
      <c r="E356" t="s">
        <v>2359</v>
      </c>
      <c r="I356" t="s">
        <v>2360</v>
      </c>
      <c r="J356" t="s">
        <v>2361</v>
      </c>
      <c r="K356" t="s">
        <v>2362</v>
      </c>
      <c r="AG356">
        <v>7459</v>
      </c>
    </row>
    <row r="357" spans="1:33" x14ac:dyDescent="0.25">
      <c r="A357" s="1">
        <v>7460</v>
      </c>
      <c r="B357" t="s">
        <v>36</v>
      </c>
      <c r="C357" t="s">
        <v>2363</v>
      </c>
      <c r="D357" t="s">
        <v>2364</v>
      </c>
      <c r="E357" t="s">
        <v>2365</v>
      </c>
      <c r="I357" t="s">
        <v>709</v>
      </c>
      <c r="J357" t="s">
        <v>2366</v>
      </c>
      <c r="K357" t="s">
        <v>2367</v>
      </c>
      <c r="AC357" t="s">
        <v>105</v>
      </c>
      <c r="AG357">
        <v>7460</v>
      </c>
    </row>
    <row r="358" spans="1:33" x14ac:dyDescent="0.25">
      <c r="A358" s="1">
        <v>7461</v>
      </c>
      <c r="B358" t="s">
        <v>36</v>
      </c>
      <c r="C358" t="s">
        <v>2368</v>
      </c>
      <c r="D358" t="s">
        <v>2369</v>
      </c>
      <c r="E358" t="s">
        <v>2370</v>
      </c>
      <c r="I358" t="s">
        <v>2371</v>
      </c>
      <c r="J358" t="s">
        <v>2372</v>
      </c>
      <c r="K358" t="s">
        <v>2373</v>
      </c>
      <c r="AG358">
        <v>7461</v>
      </c>
    </row>
    <row r="359" spans="1:33" x14ac:dyDescent="0.25">
      <c r="A359" s="1">
        <v>7462</v>
      </c>
      <c r="B359" t="s">
        <v>36</v>
      </c>
      <c r="C359" t="s">
        <v>2374</v>
      </c>
      <c r="D359" t="s">
        <v>2375</v>
      </c>
      <c r="E359" t="s">
        <v>2376</v>
      </c>
      <c r="I359" t="s">
        <v>2377</v>
      </c>
      <c r="J359" t="s">
        <v>2378</v>
      </c>
      <c r="K359" t="s">
        <v>2379</v>
      </c>
      <c r="AG359">
        <v>7462</v>
      </c>
    </row>
    <row r="360" spans="1:33" x14ac:dyDescent="0.25">
      <c r="A360" s="1">
        <v>7463</v>
      </c>
      <c r="B360" t="s">
        <v>36</v>
      </c>
      <c r="C360" t="s">
        <v>2380</v>
      </c>
      <c r="D360" t="s">
        <v>2381</v>
      </c>
      <c r="E360" t="s">
        <v>2376</v>
      </c>
      <c r="I360" t="s">
        <v>2382</v>
      </c>
      <c r="J360" t="s">
        <v>2383</v>
      </c>
      <c r="K360" t="s">
        <v>2379</v>
      </c>
      <c r="AG360">
        <v>7463</v>
      </c>
    </row>
    <row r="361" spans="1:33" x14ac:dyDescent="0.25">
      <c r="A361" s="1">
        <v>7464</v>
      </c>
      <c r="B361" t="s">
        <v>36</v>
      </c>
      <c r="C361" t="s">
        <v>2384</v>
      </c>
      <c r="D361" t="s">
        <v>2385</v>
      </c>
      <c r="E361" t="s">
        <v>2386</v>
      </c>
      <c r="I361" t="s">
        <v>2387</v>
      </c>
      <c r="J361" t="s">
        <v>2388</v>
      </c>
      <c r="K361" t="s">
        <v>2389</v>
      </c>
      <c r="AG361">
        <v>7464</v>
      </c>
    </row>
    <row r="362" spans="1:33" x14ac:dyDescent="0.25">
      <c r="A362" s="1">
        <v>7465</v>
      </c>
      <c r="B362" t="s">
        <v>36</v>
      </c>
      <c r="C362" t="s">
        <v>2390</v>
      </c>
      <c r="D362" t="s">
        <v>2391</v>
      </c>
      <c r="E362" t="s">
        <v>2392</v>
      </c>
      <c r="I362" t="s">
        <v>2393</v>
      </c>
      <c r="J362" t="s">
        <v>2394</v>
      </c>
      <c r="K362" t="s">
        <v>2395</v>
      </c>
      <c r="AG362">
        <v>7465</v>
      </c>
    </row>
    <row r="363" spans="1:33" x14ac:dyDescent="0.25">
      <c r="A363" s="1">
        <v>7466</v>
      </c>
      <c r="B363" t="s">
        <v>36</v>
      </c>
      <c r="C363" t="s">
        <v>2396</v>
      </c>
      <c r="D363" t="s">
        <v>2397</v>
      </c>
      <c r="E363" t="s">
        <v>2398</v>
      </c>
      <c r="I363" t="s">
        <v>2399</v>
      </c>
      <c r="J363" t="s">
        <v>2400</v>
      </c>
      <c r="K363" t="s">
        <v>2401</v>
      </c>
      <c r="AC363" t="s">
        <v>105</v>
      </c>
      <c r="AG363">
        <v>7466</v>
      </c>
    </row>
    <row r="364" spans="1:33" x14ac:dyDescent="0.25">
      <c r="A364" s="1">
        <v>7467</v>
      </c>
      <c r="B364" t="s">
        <v>36</v>
      </c>
      <c r="C364" t="s">
        <v>2402</v>
      </c>
      <c r="D364" t="s">
        <v>2403</v>
      </c>
      <c r="E364" t="s">
        <v>2404</v>
      </c>
      <c r="I364" t="s">
        <v>2405</v>
      </c>
      <c r="J364" t="s">
        <v>2406</v>
      </c>
      <c r="K364" t="s">
        <v>2407</v>
      </c>
      <c r="AC364" t="s">
        <v>105</v>
      </c>
      <c r="AG364">
        <v>7467</v>
      </c>
    </row>
    <row r="365" spans="1:33" x14ac:dyDescent="0.25">
      <c r="A365" s="1">
        <v>7468</v>
      </c>
      <c r="B365" t="s">
        <v>36</v>
      </c>
      <c r="C365" t="s">
        <v>2408</v>
      </c>
      <c r="D365" t="s">
        <v>2409</v>
      </c>
      <c r="E365" t="s">
        <v>2410</v>
      </c>
      <c r="I365" t="s">
        <v>2411</v>
      </c>
      <c r="J365" t="s">
        <v>2412</v>
      </c>
      <c r="K365" t="s">
        <v>2413</v>
      </c>
      <c r="L365" t="s">
        <v>43</v>
      </c>
      <c r="M365" t="s">
        <v>43</v>
      </c>
      <c r="N365" t="s">
        <v>43</v>
      </c>
      <c r="AC365" t="s">
        <v>2414</v>
      </c>
      <c r="AG365">
        <v>4454</v>
      </c>
    </row>
    <row r="366" spans="1:33" x14ac:dyDescent="0.25">
      <c r="A366" s="1">
        <v>7470</v>
      </c>
      <c r="C366" t="s">
        <v>2415</v>
      </c>
      <c r="D366" t="s">
        <v>2416</v>
      </c>
      <c r="E366" t="s">
        <v>2417</v>
      </c>
      <c r="I366" t="s">
        <v>2418</v>
      </c>
      <c r="J366" t="s">
        <v>2419</v>
      </c>
      <c r="K366" t="s">
        <v>2420</v>
      </c>
      <c r="AC366" t="s">
        <v>105</v>
      </c>
      <c r="AG366">
        <v>7470</v>
      </c>
    </row>
    <row r="367" spans="1:33" x14ac:dyDescent="0.25">
      <c r="A367" s="1">
        <v>7471</v>
      </c>
      <c r="C367" t="s">
        <v>2421</v>
      </c>
      <c r="D367" t="s">
        <v>2421</v>
      </c>
      <c r="E367" t="s">
        <v>2422</v>
      </c>
      <c r="I367" t="s">
        <v>2423</v>
      </c>
      <c r="J367" t="s">
        <v>2424</v>
      </c>
      <c r="K367" t="s">
        <v>2425</v>
      </c>
      <c r="AC367" t="s">
        <v>105</v>
      </c>
      <c r="AG367">
        <v>7471</v>
      </c>
    </row>
    <row r="368" spans="1:33" x14ac:dyDescent="0.25">
      <c r="A368" s="1">
        <v>7472</v>
      </c>
      <c r="C368" t="s">
        <v>2426</v>
      </c>
      <c r="D368" t="s">
        <v>2427</v>
      </c>
      <c r="E368" t="s">
        <v>2428</v>
      </c>
      <c r="I368" t="s">
        <v>2429</v>
      </c>
      <c r="J368" t="s">
        <v>2430</v>
      </c>
      <c r="K368" t="s">
        <v>2431</v>
      </c>
      <c r="AC368" t="s">
        <v>105</v>
      </c>
    </row>
    <row r="369" spans="1:33" x14ac:dyDescent="0.25">
      <c r="A369" s="1">
        <v>7473</v>
      </c>
      <c r="C369" t="s">
        <v>2432</v>
      </c>
      <c r="D369" t="s">
        <v>2433</v>
      </c>
      <c r="E369" t="s">
        <v>2434</v>
      </c>
      <c r="I369" t="s">
        <v>2435</v>
      </c>
      <c r="J369" t="s">
        <v>2436</v>
      </c>
      <c r="K369" t="s">
        <v>2437</v>
      </c>
      <c r="AC369" t="s">
        <v>105</v>
      </c>
      <c r="AG369">
        <v>7473</v>
      </c>
    </row>
    <row r="370" spans="1:33" x14ac:dyDescent="0.25">
      <c r="A370" s="1">
        <v>7474</v>
      </c>
      <c r="C370" t="s">
        <v>2438</v>
      </c>
      <c r="D370" t="s">
        <v>2439</v>
      </c>
      <c r="E370" t="s">
        <v>2440</v>
      </c>
      <c r="I370" t="s">
        <v>2441</v>
      </c>
      <c r="J370" t="s">
        <v>2442</v>
      </c>
      <c r="K370" t="s">
        <v>2443</v>
      </c>
      <c r="AC370" t="s">
        <v>105</v>
      </c>
      <c r="AG370">
        <v>7474</v>
      </c>
    </row>
    <row r="371" spans="1:33" x14ac:dyDescent="0.25">
      <c r="A371" s="1">
        <v>7475</v>
      </c>
      <c r="C371" t="s">
        <v>2444</v>
      </c>
      <c r="D371" t="s">
        <v>2445</v>
      </c>
      <c r="E371" t="s">
        <v>2446</v>
      </c>
      <c r="I371" t="s">
        <v>2447</v>
      </c>
      <c r="J371" t="s">
        <v>2448</v>
      </c>
      <c r="K371" t="s">
        <v>2449</v>
      </c>
      <c r="AC371" t="s">
        <v>105</v>
      </c>
      <c r="AG371">
        <v>7475</v>
      </c>
    </row>
    <row r="372" spans="1:33" x14ac:dyDescent="0.25">
      <c r="A372" s="1">
        <v>7476</v>
      </c>
      <c r="C372" t="s">
        <v>2450</v>
      </c>
      <c r="D372" t="s">
        <v>2451</v>
      </c>
      <c r="E372" t="s">
        <v>2452</v>
      </c>
      <c r="I372" t="s">
        <v>2453</v>
      </c>
      <c r="J372" t="s">
        <v>2454</v>
      </c>
      <c r="K372" t="s">
        <v>2455</v>
      </c>
      <c r="AC372" t="s">
        <v>105</v>
      </c>
      <c r="AG372">
        <v>7476</v>
      </c>
    </row>
    <row r="373" spans="1:33" x14ac:dyDescent="0.25">
      <c r="A373" s="1">
        <v>7477</v>
      </c>
      <c r="C373" t="s">
        <v>2456</v>
      </c>
      <c r="D373" t="s">
        <v>2457</v>
      </c>
      <c r="E373" t="s">
        <v>2458</v>
      </c>
      <c r="I373" t="s">
        <v>2459</v>
      </c>
      <c r="J373" t="s">
        <v>2460</v>
      </c>
      <c r="K373" t="s">
        <v>2461</v>
      </c>
      <c r="AC373" t="s">
        <v>105</v>
      </c>
    </row>
    <row r="374" spans="1:33" x14ac:dyDescent="0.25">
      <c r="A374" s="1">
        <v>7478</v>
      </c>
      <c r="C374" t="s">
        <v>2462</v>
      </c>
      <c r="D374" t="s">
        <v>2463</v>
      </c>
      <c r="E374" t="s">
        <v>2464</v>
      </c>
      <c r="I374" t="s">
        <v>2465</v>
      </c>
      <c r="J374" t="s">
        <v>2466</v>
      </c>
      <c r="K374" t="s">
        <v>2467</v>
      </c>
      <c r="AC374" t="s">
        <v>105</v>
      </c>
      <c r="AG374">
        <v>7478</v>
      </c>
    </row>
    <row r="375" spans="1:33" x14ac:dyDescent="0.25">
      <c r="A375" s="1">
        <v>7479</v>
      </c>
      <c r="C375" t="s">
        <v>2468</v>
      </c>
      <c r="D375" t="s">
        <v>2468</v>
      </c>
      <c r="E375" t="s">
        <v>2469</v>
      </c>
      <c r="I375" t="s">
        <v>2470</v>
      </c>
      <c r="J375" t="s">
        <v>2471</v>
      </c>
      <c r="K375" t="s">
        <v>2472</v>
      </c>
      <c r="AC375" t="s">
        <v>105</v>
      </c>
      <c r="AG375">
        <v>7479</v>
      </c>
    </row>
    <row r="376" spans="1:33" x14ac:dyDescent="0.25">
      <c r="A376" s="1">
        <v>7480</v>
      </c>
      <c r="C376" t="s">
        <v>2473</v>
      </c>
      <c r="D376" t="s">
        <v>2473</v>
      </c>
      <c r="E376" t="s">
        <v>2474</v>
      </c>
      <c r="I376" t="s">
        <v>2475</v>
      </c>
      <c r="J376" t="s">
        <v>2476</v>
      </c>
      <c r="K376" t="s">
        <v>2477</v>
      </c>
      <c r="AC376" t="s">
        <v>105</v>
      </c>
      <c r="AG376">
        <v>7480</v>
      </c>
    </row>
    <row r="377" spans="1:33" x14ac:dyDescent="0.25">
      <c r="A377" s="1">
        <v>7481</v>
      </c>
      <c r="C377" t="s">
        <v>2478</v>
      </c>
      <c r="D377" t="s">
        <v>2479</v>
      </c>
      <c r="E377" t="s">
        <v>2480</v>
      </c>
      <c r="I377" t="s">
        <v>2481</v>
      </c>
      <c r="J377" t="s">
        <v>2482</v>
      </c>
      <c r="K377" t="s">
        <v>2483</v>
      </c>
      <c r="AC377" t="s">
        <v>105</v>
      </c>
    </row>
    <row r="378" spans="1:33" x14ac:dyDescent="0.25">
      <c r="A378" s="1">
        <v>7482</v>
      </c>
      <c r="C378" t="s">
        <v>2484</v>
      </c>
      <c r="D378" t="s">
        <v>2485</v>
      </c>
      <c r="E378" t="s">
        <v>2486</v>
      </c>
      <c r="I378" t="s">
        <v>2487</v>
      </c>
      <c r="J378" t="s">
        <v>2488</v>
      </c>
      <c r="K378" t="s">
        <v>2489</v>
      </c>
      <c r="AC378" t="s">
        <v>105</v>
      </c>
    </row>
    <row r="379" spans="1:33" x14ac:dyDescent="0.25">
      <c r="A379" s="1">
        <v>7483</v>
      </c>
      <c r="C379" t="s">
        <v>2490</v>
      </c>
      <c r="D379" t="s">
        <v>2491</v>
      </c>
      <c r="E379" t="s">
        <v>2492</v>
      </c>
      <c r="I379" t="s">
        <v>2493</v>
      </c>
      <c r="J379" t="s">
        <v>2494</v>
      </c>
      <c r="K379" t="s">
        <v>2495</v>
      </c>
      <c r="AC379" t="s">
        <v>105</v>
      </c>
    </row>
    <row r="380" spans="1:33" x14ac:dyDescent="0.25">
      <c r="A380" s="1">
        <v>7484</v>
      </c>
      <c r="C380" t="s">
        <v>2496</v>
      </c>
      <c r="D380" t="s">
        <v>2497</v>
      </c>
      <c r="E380" t="s">
        <v>2498</v>
      </c>
      <c r="I380" t="s">
        <v>2499</v>
      </c>
      <c r="J380" t="s">
        <v>2500</v>
      </c>
      <c r="K380" t="s">
        <v>2501</v>
      </c>
      <c r="AC380" t="s">
        <v>105</v>
      </c>
    </row>
    <row r="381" spans="1:33" x14ac:dyDescent="0.25">
      <c r="A381" s="1">
        <v>7485</v>
      </c>
      <c r="C381" t="s">
        <v>2502</v>
      </c>
      <c r="D381" t="s">
        <v>2503</v>
      </c>
      <c r="E381" t="s">
        <v>2504</v>
      </c>
      <c r="I381" t="s">
        <v>2505</v>
      </c>
      <c r="J381" t="s">
        <v>2506</v>
      </c>
      <c r="K381" t="s">
        <v>2507</v>
      </c>
      <c r="AC381" t="s">
        <v>105</v>
      </c>
    </row>
    <row r="382" spans="1:33" x14ac:dyDescent="0.25">
      <c r="A382" s="1">
        <v>7486</v>
      </c>
      <c r="C382" t="s">
        <v>2508</v>
      </c>
      <c r="D382" t="s">
        <v>2509</v>
      </c>
      <c r="E382" t="s">
        <v>2510</v>
      </c>
      <c r="I382" t="s">
        <v>2511</v>
      </c>
      <c r="J382" t="s">
        <v>2512</v>
      </c>
      <c r="K382" t="s">
        <v>2513</v>
      </c>
      <c r="AC382" t="s">
        <v>105</v>
      </c>
    </row>
    <row r="383" spans="1:33" x14ac:dyDescent="0.25">
      <c r="A383" s="1">
        <v>7487</v>
      </c>
      <c r="C383" t="s">
        <v>2514</v>
      </c>
      <c r="D383" t="s">
        <v>2515</v>
      </c>
      <c r="E383" t="s">
        <v>2516</v>
      </c>
      <c r="I383" t="s">
        <v>2517</v>
      </c>
      <c r="J383" t="s">
        <v>2518</v>
      </c>
      <c r="K383" t="s">
        <v>2519</v>
      </c>
      <c r="AC383" t="s">
        <v>105</v>
      </c>
    </row>
    <row r="384" spans="1:33" x14ac:dyDescent="0.25">
      <c r="A384" s="1">
        <v>7488</v>
      </c>
      <c r="C384" t="s">
        <v>2520</v>
      </c>
      <c r="D384" t="s">
        <v>2521</v>
      </c>
      <c r="E384" t="s">
        <v>2522</v>
      </c>
      <c r="I384" t="s">
        <v>2523</v>
      </c>
      <c r="J384" t="s">
        <v>2524</v>
      </c>
      <c r="K384" t="s">
        <v>2525</v>
      </c>
      <c r="AC384" t="s">
        <v>105</v>
      </c>
    </row>
    <row r="385" spans="1:33" x14ac:dyDescent="0.25">
      <c r="A385" s="1">
        <v>7489</v>
      </c>
      <c r="C385" t="s">
        <v>2526</v>
      </c>
      <c r="D385" t="s">
        <v>2527</v>
      </c>
      <c r="E385" t="s">
        <v>2528</v>
      </c>
      <c r="I385" t="s">
        <v>2529</v>
      </c>
      <c r="J385" t="s">
        <v>2530</v>
      </c>
      <c r="K385" t="s">
        <v>2531</v>
      </c>
      <c r="AC385" t="s">
        <v>105</v>
      </c>
    </row>
    <row r="386" spans="1:33" x14ac:dyDescent="0.25">
      <c r="A386" s="1">
        <v>7490</v>
      </c>
      <c r="C386" t="s">
        <v>2532</v>
      </c>
      <c r="D386" t="s">
        <v>2533</v>
      </c>
      <c r="E386" t="s">
        <v>2534</v>
      </c>
      <c r="I386" t="s">
        <v>2535</v>
      </c>
      <c r="J386" t="s">
        <v>2536</v>
      </c>
      <c r="K386" t="s">
        <v>2537</v>
      </c>
      <c r="AC386" t="s">
        <v>105</v>
      </c>
    </row>
    <row r="387" spans="1:33" x14ac:dyDescent="0.25">
      <c r="A387" s="1">
        <v>7491</v>
      </c>
      <c r="C387" t="s">
        <v>2538</v>
      </c>
      <c r="D387" t="s">
        <v>2539</v>
      </c>
      <c r="E387" t="s">
        <v>2540</v>
      </c>
      <c r="I387" t="s">
        <v>2541</v>
      </c>
      <c r="J387" t="s">
        <v>2542</v>
      </c>
      <c r="K387" t="s">
        <v>2543</v>
      </c>
      <c r="AC387" t="s">
        <v>105</v>
      </c>
    </row>
    <row r="388" spans="1:33" x14ac:dyDescent="0.25">
      <c r="A388" s="1">
        <v>7492</v>
      </c>
      <c r="C388" t="s">
        <v>2544</v>
      </c>
      <c r="D388" t="s">
        <v>2545</v>
      </c>
      <c r="E388" t="s">
        <v>2546</v>
      </c>
      <c r="I388" t="s">
        <v>2547</v>
      </c>
      <c r="J388" t="s">
        <v>2548</v>
      </c>
      <c r="K388" t="s">
        <v>2549</v>
      </c>
      <c r="AC388" t="s">
        <v>105</v>
      </c>
    </row>
    <row r="389" spans="1:33" x14ac:dyDescent="0.25">
      <c r="A389" s="1">
        <v>7493</v>
      </c>
      <c r="C389" t="s">
        <v>2550</v>
      </c>
      <c r="D389" t="s">
        <v>2551</v>
      </c>
      <c r="E389" t="s">
        <v>2552</v>
      </c>
      <c r="I389" t="s">
        <v>2553</v>
      </c>
      <c r="J389" t="s">
        <v>2554</v>
      </c>
      <c r="K389" t="s">
        <v>2555</v>
      </c>
      <c r="AC389" t="s">
        <v>105</v>
      </c>
    </row>
    <row r="390" spans="1:33" x14ac:dyDescent="0.25">
      <c r="A390" s="1">
        <v>7494</v>
      </c>
      <c r="C390" t="s">
        <v>2556</v>
      </c>
      <c r="D390" t="s">
        <v>2557</v>
      </c>
      <c r="E390" t="s">
        <v>2558</v>
      </c>
      <c r="I390" t="s">
        <v>2559</v>
      </c>
      <c r="J390" t="s">
        <v>2560</v>
      </c>
      <c r="K390" t="s">
        <v>2561</v>
      </c>
      <c r="AC390" t="s">
        <v>105</v>
      </c>
      <c r="AG390">
        <v>7494</v>
      </c>
    </row>
    <row r="391" spans="1:33" x14ac:dyDescent="0.25">
      <c r="A391" s="1">
        <v>7495</v>
      </c>
      <c r="C391" t="s">
        <v>2562</v>
      </c>
      <c r="D391" t="s">
        <v>2563</v>
      </c>
      <c r="E391" t="s">
        <v>2564</v>
      </c>
      <c r="I391" t="s">
        <v>2565</v>
      </c>
      <c r="J391" t="s">
        <v>2566</v>
      </c>
      <c r="K391" t="s">
        <v>2567</v>
      </c>
      <c r="AC391" t="s">
        <v>105</v>
      </c>
      <c r="AG391">
        <v>7495</v>
      </c>
    </row>
    <row r="392" spans="1:33" x14ac:dyDescent="0.25">
      <c r="A392" s="1">
        <v>7496</v>
      </c>
      <c r="C392" t="s">
        <v>2568</v>
      </c>
      <c r="D392" t="s">
        <v>2569</v>
      </c>
      <c r="E392" t="s">
        <v>2570</v>
      </c>
      <c r="I392" t="s">
        <v>2571</v>
      </c>
      <c r="J392" t="s">
        <v>2572</v>
      </c>
      <c r="K392" t="s">
        <v>2573</v>
      </c>
      <c r="AC392" t="s">
        <v>105</v>
      </c>
    </row>
    <row r="393" spans="1:33" x14ac:dyDescent="0.25">
      <c r="A393" s="1">
        <v>7498</v>
      </c>
      <c r="C393" t="s">
        <v>2574</v>
      </c>
      <c r="D393" t="s">
        <v>2575</v>
      </c>
      <c r="E393" t="s">
        <v>2576</v>
      </c>
      <c r="I393" t="s">
        <v>2577</v>
      </c>
      <c r="J393" t="s">
        <v>2578</v>
      </c>
      <c r="K393" t="s">
        <v>2579</v>
      </c>
      <c r="AC393" t="s">
        <v>105</v>
      </c>
      <c r="AG393">
        <v>7498</v>
      </c>
    </row>
    <row r="394" spans="1:33" x14ac:dyDescent="0.25">
      <c r="A394" s="1">
        <v>7499</v>
      </c>
      <c r="C394" t="s">
        <v>2580</v>
      </c>
      <c r="D394" t="s">
        <v>2581</v>
      </c>
      <c r="E394" t="s">
        <v>2582</v>
      </c>
      <c r="I394" t="s">
        <v>2583</v>
      </c>
      <c r="J394" t="s">
        <v>2584</v>
      </c>
      <c r="K394" t="s">
        <v>2585</v>
      </c>
      <c r="AC394" t="s">
        <v>105</v>
      </c>
    </row>
    <row r="395" spans="1:33" x14ac:dyDescent="0.25">
      <c r="A395" s="1">
        <v>7500</v>
      </c>
      <c r="C395" t="s">
        <v>2586</v>
      </c>
      <c r="D395" t="s">
        <v>2587</v>
      </c>
      <c r="E395" t="s">
        <v>2588</v>
      </c>
      <c r="I395" t="s">
        <v>2589</v>
      </c>
      <c r="J395" t="s">
        <v>2590</v>
      </c>
      <c r="K395" t="s">
        <v>2591</v>
      </c>
      <c r="AC395" t="s">
        <v>105</v>
      </c>
    </row>
    <row r="396" spans="1:33" x14ac:dyDescent="0.25">
      <c r="A396" s="1">
        <v>7501</v>
      </c>
      <c r="C396" t="s">
        <v>2592</v>
      </c>
      <c r="D396" t="s">
        <v>2593</v>
      </c>
      <c r="E396" t="s">
        <v>2594</v>
      </c>
      <c r="I396" t="s">
        <v>2595</v>
      </c>
      <c r="J396" t="s">
        <v>2596</v>
      </c>
      <c r="K396" t="s">
        <v>2597</v>
      </c>
      <c r="AC396" t="s">
        <v>105</v>
      </c>
    </row>
    <row r="397" spans="1:33" x14ac:dyDescent="0.25">
      <c r="A397" s="1">
        <v>7502</v>
      </c>
      <c r="C397" t="s">
        <v>2598</v>
      </c>
      <c r="D397" t="s">
        <v>2599</v>
      </c>
      <c r="E397" t="s">
        <v>2600</v>
      </c>
      <c r="I397" t="s">
        <v>2601</v>
      </c>
      <c r="J397" t="s">
        <v>2602</v>
      </c>
      <c r="K397" t="s">
        <v>2603</v>
      </c>
      <c r="AC397" t="s">
        <v>105</v>
      </c>
    </row>
    <row r="398" spans="1:33" x14ac:dyDescent="0.25">
      <c r="A398" s="1">
        <v>7503</v>
      </c>
      <c r="C398" t="s">
        <v>2604</v>
      </c>
      <c r="D398" t="s">
        <v>2605</v>
      </c>
      <c r="E398" t="s">
        <v>2606</v>
      </c>
      <c r="I398" t="s">
        <v>2607</v>
      </c>
      <c r="J398" t="s">
        <v>2608</v>
      </c>
      <c r="K398" t="s">
        <v>2609</v>
      </c>
      <c r="AC398" t="s">
        <v>105</v>
      </c>
    </row>
    <row r="399" spans="1:33" x14ac:dyDescent="0.25">
      <c r="A399" s="1">
        <v>7504</v>
      </c>
      <c r="C399" t="s">
        <v>2610</v>
      </c>
      <c r="D399" t="s">
        <v>2611</v>
      </c>
      <c r="E399" t="s">
        <v>2612</v>
      </c>
      <c r="I399" t="s">
        <v>2613</v>
      </c>
      <c r="J399" t="s">
        <v>2614</v>
      </c>
      <c r="K399" t="s">
        <v>2615</v>
      </c>
      <c r="AC399" t="s">
        <v>105</v>
      </c>
      <c r="AG399">
        <v>7504</v>
      </c>
    </row>
    <row r="400" spans="1:33" x14ac:dyDescent="0.25">
      <c r="A400" s="1">
        <v>7505</v>
      </c>
      <c r="C400" t="s">
        <v>2616</v>
      </c>
      <c r="D400" t="s">
        <v>2617</v>
      </c>
      <c r="E400" t="s">
        <v>2618</v>
      </c>
      <c r="I400" t="s">
        <v>2619</v>
      </c>
      <c r="J400" t="s">
        <v>2620</v>
      </c>
      <c r="K400" t="s">
        <v>2621</v>
      </c>
      <c r="AC400" t="s">
        <v>105</v>
      </c>
      <c r="AG400">
        <v>7505</v>
      </c>
    </row>
    <row r="401" spans="1:33" x14ac:dyDescent="0.25">
      <c r="A401" s="1">
        <v>7506</v>
      </c>
      <c r="C401" t="s">
        <v>2622</v>
      </c>
      <c r="D401" t="s">
        <v>2623</v>
      </c>
      <c r="E401" t="s">
        <v>2624</v>
      </c>
      <c r="I401" t="s">
        <v>2625</v>
      </c>
      <c r="J401" t="s">
        <v>2626</v>
      </c>
      <c r="K401" t="s">
        <v>2627</v>
      </c>
      <c r="AC401" t="s">
        <v>105</v>
      </c>
      <c r="AG401">
        <v>7506</v>
      </c>
    </row>
    <row r="402" spans="1:33" x14ac:dyDescent="0.25">
      <c r="A402" s="1">
        <v>7507</v>
      </c>
      <c r="C402" t="s">
        <v>2628</v>
      </c>
      <c r="D402" t="s">
        <v>2629</v>
      </c>
      <c r="E402" t="s">
        <v>2630</v>
      </c>
      <c r="I402" t="s">
        <v>2631</v>
      </c>
      <c r="J402" t="s">
        <v>2632</v>
      </c>
      <c r="K402" t="s">
        <v>2633</v>
      </c>
      <c r="AC402" t="s">
        <v>105</v>
      </c>
      <c r="AG402">
        <v>7507</v>
      </c>
    </row>
    <row r="403" spans="1:33" x14ac:dyDescent="0.25">
      <c r="A403" s="1">
        <v>7508</v>
      </c>
      <c r="C403" t="s">
        <v>2634</v>
      </c>
      <c r="D403" t="s">
        <v>2635</v>
      </c>
      <c r="E403" t="s">
        <v>2636</v>
      </c>
      <c r="I403" t="s">
        <v>2637</v>
      </c>
      <c r="J403" t="s">
        <v>2638</v>
      </c>
      <c r="K403" t="s">
        <v>2639</v>
      </c>
      <c r="AC403" t="s">
        <v>105</v>
      </c>
      <c r="AG403">
        <v>7508</v>
      </c>
    </row>
    <row r="404" spans="1:33" x14ac:dyDescent="0.25">
      <c r="A404" s="1">
        <v>7509</v>
      </c>
      <c r="C404" t="s">
        <v>2640</v>
      </c>
      <c r="D404" t="s">
        <v>2640</v>
      </c>
      <c r="E404" t="s">
        <v>2641</v>
      </c>
      <c r="I404" t="s">
        <v>2642</v>
      </c>
      <c r="J404" t="s">
        <v>2643</v>
      </c>
      <c r="K404" t="s">
        <v>2644</v>
      </c>
      <c r="AC404" t="s">
        <v>105</v>
      </c>
    </row>
    <row r="405" spans="1:33" x14ac:dyDescent="0.25">
      <c r="A405" s="1">
        <v>7510</v>
      </c>
      <c r="C405" t="s">
        <v>2645</v>
      </c>
      <c r="D405" t="s">
        <v>2640</v>
      </c>
      <c r="E405" t="s">
        <v>2641</v>
      </c>
      <c r="I405" t="s">
        <v>2646</v>
      </c>
      <c r="J405" t="s">
        <v>2643</v>
      </c>
      <c r="K405" t="s">
        <v>2644</v>
      </c>
      <c r="AC405" t="s">
        <v>105</v>
      </c>
      <c r="AG405">
        <v>7510</v>
      </c>
    </row>
    <row r="406" spans="1:33" x14ac:dyDescent="0.25">
      <c r="A406" s="1">
        <v>7511</v>
      </c>
      <c r="C406" t="s">
        <v>2647</v>
      </c>
      <c r="D406" t="s">
        <v>2648</v>
      </c>
      <c r="E406" t="s">
        <v>2649</v>
      </c>
      <c r="I406" t="s">
        <v>2650</v>
      </c>
      <c r="J406" t="s">
        <v>2651</v>
      </c>
      <c r="K406" t="s">
        <v>2652</v>
      </c>
      <c r="AC406" t="s">
        <v>105</v>
      </c>
    </row>
    <row r="407" spans="1:33" x14ac:dyDescent="0.25">
      <c r="A407" s="1">
        <v>7512</v>
      </c>
      <c r="C407" t="s">
        <v>2653</v>
      </c>
      <c r="D407" t="s">
        <v>2654</v>
      </c>
      <c r="E407" t="s">
        <v>2655</v>
      </c>
      <c r="I407" t="s">
        <v>2656</v>
      </c>
      <c r="J407" t="s">
        <v>2657</v>
      </c>
      <c r="K407" t="s">
        <v>2658</v>
      </c>
      <c r="AC407" t="s">
        <v>105</v>
      </c>
    </row>
    <row r="408" spans="1:33" x14ac:dyDescent="0.25">
      <c r="A408" s="1">
        <v>7513</v>
      </c>
      <c r="C408" t="s">
        <v>2659</v>
      </c>
      <c r="D408" t="s">
        <v>2659</v>
      </c>
      <c r="E408" t="s">
        <v>2660</v>
      </c>
      <c r="I408" t="s">
        <v>2661</v>
      </c>
      <c r="J408" t="s">
        <v>2662</v>
      </c>
      <c r="K408" t="s">
        <v>2663</v>
      </c>
      <c r="AC408" t="s">
        <v>105</v>
      </c>
      <c r="AG408">
        <v>7513</v>
      </c>
    </row>
    <row r="409" spans="1:33" x14ac:dyDescent="0.25">
      <c r="A409" s="1">
        <v>7514</v>
      </c>
      <c r="C409" t="s">
        <v>2664</v>
      </c>
      <c r="D409" t="s">
        <v>2665</v>
      </c>
      <c r="E409" t="s">
        <v>2666</v>
      </c>
      <c r="I409" t="s">
        <v>2667</v>
      </c>
      <c r="J409" t="s">
        <v>2668</v>
      </c>
      <c r="K409" t="s">
        <v>2669</v>
      </c>
      <c r="AC409" t="s">
        <v>105</v>
      </c>
      <c r="AG409">
        <v>7514</v>
      </c>
    </row>
    <row r="410" spans="1:33" x14ac:dyDescent="0.25">
      <c r="A410" s="1">
        <v>7515</v>
      </c>
      <c r="C410" t="s">
        <v>2670</v>
      </c>
      <c r="D410" t="s">
        <v>2671</v>
      </c>
      <c r="E410" t="s">
        <v>2672</v>
      </c>
      <c r="I410" t="s">
        <v>2673</v>
      </c>
      <c r="J410" t="s">
        <v>2674</v>
      </c>
      <c r="K410" t="s">
        <v>2675</v>
      </c>
      <c r="AC410" t="s">
        <v>105</v>
      </c>
      <c r="AG410">
        <v>7515</v>
      </c>
    </row>
    <row r="411" spans="1:33" x14ac:dyDescent="0.25">
      <c r="A411" s="1">
        <v>7516</v>
      </c>
      <c r="C411" t="s">
        <v>2676</v>
      </c>
      <c r="D411" t="s">
        <v>2676</v>
      </c>
      <c r="E411" t="s">
        <v>2677</v>
      </c>
      <c r="I411" t="s">
        <v>2661</v>
      </c>
      <c r="J411" t="s">
        <v>2678</v>
      </c>
      <c r="K411" t="s">
        <v>2663</v>
      </c>
      <c r="AC411" t="s">
        <v>105</v>
      </c>
    </row>
    <row r="412" spans="1:33" x14ac:dyDescent="0.25">
      <c r="A412" s="1">
        <v>7517</v>
      </c>
      <c r="C412" t="s">
        <v>2679</v>
      </c>
      <c r="D412" t="s">
        <v>2680</v>
      </c>
      <c r="E412" t="s">
        <v>2681</v>
      </c>
      <c r="I412" t="s">
        <v>2682</v>
      </c>
      <c r="J412" t="s">
        <v>2683</v>
      </c>
      <c r="K412" t="s">
        <v>2684</v>
      </c>
      <c r="AC412" t="s">
        <v>105</v>
      </c>
    </row>
    <row r="413" spans="1:33" x14ac:dyDescent="0.25">
      <c r="A413" s="1">
        <v>7518</v>
      </c>
      <c r="C413" t="s">
        <v>2685</v>
      </c>
      <c r="D413" t="s">
        <v>2686</v>
      </c>
      <c r="E413" t="s">
        <v>2687</v>
      </c>
      <c r="I413" t="s">
        <v>2688</v>
      </c>
      <c r="J413" t="s">
        <v>2689</v>
      </c>
      <c r="K413" t="s">
        <v>2690</v>
      </c>
      <c r="AC413" t="s">
        <v>105</v>
      </c>
    </row>
    <row r="414" spans="1:33" x14ac:dyDescent="0.25">
      <c r="A414" s="1">
        <v>7519</v>
      </c>
      <c r="C414" t="s">
        <v>2691</v>
      </c>
      <c r="D414" t="s">
        <v>2692</v>
      </c>
      <c r="E414" t="s">
        <v>2693</v>
      </c>
      <c r="I414" t="s">
        <v>2694</v>
      </c>
      <c r="J414" t="s">
        <v>2695</v>
      </c>
      <c r="K414" t="s">
        <v>2696</v>
      </c>
      <c r="AC414" t="s">
        <v>105</v>
      </c>
    </row>
    <row r="415" spans="1:33" x14ac:dyDescent="0.25">
      <c r="A415" s="1">
        <v>7520</v>
      </c>
      <c r="C415" t="s">
        <v>2697</v>
      </c>
      <c r="D415" t="s">
        <v>2698</v>
      </c>
      <c r="E415" t="s">
        <v>2699</v>
      </c>
      <c r="I415" t="s">
        <v>2700</v>
      </c>
      <c r="J415" t="s">
        <v>2701</v>
      </c>
      <c r="K415" t="s">
        <v>2702</v>
      </c>
      <c r="AC415" t="s">
        <v>105</v>
      </c>
    </row>
    <row r="416" spans="1:33" x14ac:dyDescent="0.25">
      <c r="A416" s="1">
        <v>7521</v>
      </c>
      <c r="C416" t="s">
        <v>2703</v>
      </c>
      <c r="D416" t="s">
        <v>2704</v>
      </c>
      <c r="E416" t="s">
        <v>2705</v>
      </c>
      <c r="I416" t="s">
        <v>2706</v>
      </c>
      <c r="J416" t="s">
        <v>2707</v>
      </c>
      <c r="K416" t="s">
        <v>2708</v>
      </c>
      <c r="AC416" t="s">
        <v>105</v>
      </c>
    </row>
    <row r="417" spans="1:36" x14ac:dyDescent="0.25">
      <c r="A417" s="1">
        <v>7522</v>
      </c>
      <c r="C417" t="s">
        <v>2709</v>
      </c>
      <c r="D417" t="s">
        <v>2710</v>
      </c>
      <c r="E417" t="s">
        <v>2711</v>
      </c>
      <c r="I417" t="s">
        <v>2712</v>
      </c>
      <c r="J417" t="s">
        <v>2713</v>
      </c>
      <c r="K417" t="s">
        <v>2714</v>
      </c>
      <c r="AC417" t="s">
        <v>105</v>
      </c>
    </row>
    <row r="418" spans="1:36" x14ac:dyDescent="0.25">
      <c r="A418" s="1">
        <v>7523</v>
      </c>
      <c r="C418" t="s">
        <v>2715</v>
      </c>
      <c r="D418" t="s">
        <v>2716</v>
      </c>
      <c r="E418" t="s">
        <v>2717</v>
      </c>
      <c r="I418" t="s">
        <v>2718</v>
      </c>
      <c r="J418" t="s">
        <v>2719</v>
      </c>
      <c r="K418" t="s">
        <v>2720</v>
      </c>
      <c r="AC418" t="s">
        <v>105</v>
      </c>
    </row>
    <row r="419" spans="1:36" x14ac:dyDescent="0.25">
      <c r="A419" s="1">
        <v>7524</v>
      </c>
      <c r="C419" t="s">
        <v>2721</v>
      </c>
      <c r="D419" t="s">
        <v>2721</v>
      </c>
      <c r="E419" t="s">
        <v>2722</v>
      </c>
      <c r="I419" t="s">
        <v>2723</v>
      </c>
      <c r="J419" t="s">
        <v>2724</v>
      </c>
      <c r="K419" t="s">
        <v>2725</v>
      </c>
      <c r="AC419" t="s">
        <v>105</v>
      </c>
      <c r="AG419">
        <v>7524</v>
      </c>
    </row>
    <row r="420" spans="1:36" x14ac:dyDescent="0.25">
      <c r="A420" s="1">
        <v>7525</v>
      </c>
      <c r="C420" t="s">
        <v>2726</v>
      </c>
      <c r="D420" t="s">
        <v>2727</v>
      </c>
      <c r="E420" t="s">
        <v>2728</v>
      </c>
      <c r="I420" t="s">
        <v>2729</v>
      </c>
      <c r="J420" t="s">
        <v>2730</v>
      </c>
      <c r="K420" t="s">
        <v>2731</v>
      </c>
      <c r="AC420" t="s">
        <v>105</v>
      </c>
    </row>
    <row r="421" spans="1:36" x14ac:dyDescent="0.25">
      <c r="A421" s="1">
        <v>7526</v>
      </c>
      <c r="C421" t="s">
        <v>2732</v>
      </c>
      <c r="D421" t="s">
        <v>2733</v>
      </c>
      <c r="E421" t="s">
        <v>2734</v>
      </c>
      <c r="I421" t="s">
        <v>2735</v>
      </c>
      <c r="J421" t="s">
        <v>2736</v>
      </c>
      <c r="K421" t="s">
        <v>2737</v>
      </c>
      <c r="AC421" t="s">
        <v>105</v>
      </c>
    </row>
    <row r="422" spans="1:36" x14ac:dyDescent="0.25">
      <c r="A422" s="1">
        <v>7527</v>
      </c>
      <c r="C422" t="s">
        <v>2738</v>
      </c>
      <c r="D422" t="s">
        <v>2739</v>
      </c>
      <c r="E422" t="s">
        <v>2740</v>
      </c>
      <c r="I422" t="s">
        <v>2741</v>
      </c>
      <c r="J422" t="s">
        <v>2742</v>
      </c>
      <c r="K422" t="s">
        <v>2743</v>
      </c>
      <c r="AC422" t="s">
        <v>105</v>
      </c>
      <c r="AG422">
        <v>7527</v>
      </c>
    </row>
    <row r="423" spans="1:36" x14ac:dyDescent="0.25">
      <c r="A423" s="1">
        <v>7528</v>
      </c>
      <c r="C423" t="s">
        <v>2744</v>
      </c>
      <c r="D423" t="s">
        <v>2745</v>
      </c>
      <c r="E423" t="s">
        <v>2746</v>
      </c>
      <c r="I423" t="s">
        <v>2747</v>
      </c>
      <c r="J423" t="s">
        <v>2748</v>
      </c>
      <c r="K423" t="s">
        <v>2749</v>
      </c>
      <c r="AC423" t="s">
        <v>105</v>
      </c>
    </row>
    <row r="424" spans="1:36" x14ac:dyDescent="0.25">
      <c r="A424" s="1">
        <v>7529</v>
      </c>
      <c r="C424" t="s">
        <v>2750</v>
      </c>
      <c r="D424" t="s">
        <v>2751</v>
      </c>
      <c r="E424" t="s">
        <v>2752</v>
      </c>
      <c r="I424" t="s">
        <v>2753</v>
      </c>
      <c r="J424" t="s">
        <v>2754</v>
      </c>
      <c r="K424" t="s">
        <v>2755</v>
      </c>
      <c r="AC424" t="s">
        <v>105</v>
      </c>
    </row>
    <row r="425" spans="1:36" x14ac:dyDescent="0.25">
      <c r="A425" s="1">
        <v>7530</v>
      </c>
      <c r="C425" t="s">
        <v>2756</v>
      </c>
      <c r="D425" t="s">
        <v>2757</v>
      </c>
      <c r="E425" t="s">
        <v>2758</v>
      </c>
      <c r="I425" t="s">
        <v>2759</v>
      </c>
      <c r="J425" t="s">
        <v>2760</v>
      </c>
      <c r="K425" t="s">
        <v>2761</v>
      </c>
      <c r="AC425" t="s">
        <v>105</v>
      </c>
      <c r="AG425">
        <v>7530</v>
      </c>
    </row>
    <row r="426" spans="1:36" x14ac:dyDescent="0.25">
      <c r="A426" s="1">
        <v>7531</v>
      </c>
      <c r="C426" t="s">
        <v>2762</v>
      </c>
      <c r="D426" t="s">
        <v>2763</v>
      </c>
      <c r="E426" t="s">
        <v>2764</v>
      </c>
      <c r="I426" t="s">
        <v>2765</v>
      </c>
      <c r="J426" t="s">
        <v>2766</v>
      </c>
      <c r="K426" t="s">
        <v>2767</v>
      </c>
      <c r="AC426" t="s">
        <v>105</v>
      </c>
      <c r="AG426">
        <v>7531</v>
      </c>
    </row>
    <row r="427" spans="1:36" x14ac:dyDescent="0.25">
      <c r="A427" s="1">
        <v>7532</v>
      </c>
      <c r="C427" t="s">
        <v>2768</v>
      </c>
      <c r="D427" t="s">
        <v>2769</v>
      </c>
      <c r="E427" t="s">
        <v>2770</v>
      </c>
      <c r="I427" t="s">
        <v>2771</v>
      </c>
      <c r="J427" t="s">
        <v>2772</v>
      </c>
      <c r="K427" t="s">
        <v>2773</v>
      </c>
      <c r="AC427" t="s">
        <v>105</v>
      </c>
    </row>
    <row r="428" spans="1:36" x14ac:dyDescent="0.25">
      <c r="A428" s="1">
        <v>7533</v>
      </c>
      <c r="C428" t="s">
        <v>2774</v>
      </c>
      <c r="D428" t="s">
        <v>2775</v>
      </c>
      <c r="E428" t="s">
        <v>2776</v>
      </c>
      <c r="I428" t="s">
        <v>2777</v>
      </c>
      <c r="J428" t="s">
        <v>2778</v>
      </c>
      <c r="K428" t="s">
        <v>2779</v>
      </c>
      <c r="AC428" t="s">
        <v>105</v>
      </c>
    </row>
    <row r="429" spans="1:36" x14ac:dyDescent="0.25">
      <c r="A429" s="1">
        <v>7534</v>
      </c>
      <c r="C429" t="s">
        <v>2780</v>
      </c>
      <c r="D429" t="s">
        <v>2781</v>
      </c>
      <c r="E429" t="s">
        <v>2782</v>
      </c>
      <c r="I429" t="s">
        <v>2783</v>
      </c>
      <c r="J429" t="s">
        <v>2784</v>
      </c>
      <c r="K429" t="s">
        <v>2785</v>
      </c>
      <c r="L429" t="s">
        <v>250</v>
      </c>
      <c r="M429" t="s">
        <v>251</v>
      </c>
      <c r="N429" t="s">
        <v>252</v>
      </c>
      <c r="AC429" t="s">
        <v>105</v>
      </c>
      <c r="AG429">
        <v>4457</v>
      </c>
      <c r="AH429" t="s">
        <v>2786</v>
      </c>
      <c r="AI429" t="s">
        <v>2787</v>
      </c>
      <c r="AJ429" t="s">
        <v>2788</v>
      </c>
    </row>
    <row r="430" spans="1:36" x14ac:dyDescent="0.25">
      <c r="A430" s="1">
        <v>7535</v>
      </c>
      <c r="C430" t="s">
        <v>2789</v>
      </c>
      <c r="D430" t="s">
        <v>2790</v>
      </c>
      <c r="E430" t="s">
        <v>2791</v>
      </c>
      <c r="I430" t="s">
        <v>2792</v>
      </c>
      <c r="J430" t="s">
        <v>2793</v>
      </c>
      <c r="K430" t="s">
        <v>2794</v>
      </c>
      <c r="L430" t="s">
        <v>214</v>
      </c>
      <c r="M430" t="s">
        <v>186</v>
      </c>
      <c r="N430" t="s">
        <v>187</v>
      </c>
      <c r="AC430" t="s">
        <v>105</v>
      </c>
      <c r="AG430">
        <v>4452</v>
      </c>
    </row>
    <row r="431" spans="1:36" x14ac:dyDescent="0.25">
      <c r="A431" s="1">
        <v>7536</v>
      </c>
      <c r="C431" t="s">
        <v>2795</v>
      </c>
      <c r="D431" t="s">
        <v>2796</v>
      </c>
      <c r="E431" t="s">
        <v>2797</v>
      </c>
      <c r="I431" t="s">
        <v>2798</v>
      </c>
      <c r="J431" t="s">
        <v>2793</v>
      </c>
      <c r="K431" t="s">
        <v>2799</v>
      </c>
      <c r="L431" t="s">
        <v>185</v>
      </c>
      <c r="M431" t="s">
        <v>186</v>
      </c>
      <c r="N431" t="s">
        <v>187</v>
      </c>
      <c r="AC431" t="s">
        <v>105</v>
      </c>
      <c r="AG431">
        <v>4453</v>
      </c>
    </row>
    <row r="432" spans="1:36" x14ac:dyDescent="0.25">
      <c r="A432" s="1">
        <v>7537</v>
      </c>
      <c r="C432" t="s">
        <v>2800</v>
      </c>
      <c r="D432" t="s">
        <v>2801</v>
      </c>
      <c r="E432" t="s">
        <v>2802</v>
      </c>
      <c r="I432" t="s">
        <v>298</v>
      </c>
      <c r="L432" t="s">
        <v>185</v>
      </c>
      <c r="M432" t="s">
        <v>186</v>
      </c>
      <c r="N432" t="s">
        <v>187</v>
      </c>
      <c r="AC432" t="s">
        <v>105</v>
      </c>
      <c r="AG432">
        <v>4456</v>
      </c>
      <c r="AH432" t="s">
        <v>2803</v>
      </c>
      <c r="AI432" t="s">
        <v>2804</v>
      </c>
      <c r="AJ432" t="s">
        <v>2805</v>
      </c>
    </row>
    <row r="433" spans="1:36" x14ac:dyDescent="0.25">
      <c r="A433" s="1">
        <v>7538</v>
      </c>
      <c r="C433" t="s">
        <v>2806</v>
      </c>
      <c r="D433" t="s">
        <v>2807</v>
      </c>
      <c r="E433" t="s">
        <v>2808</v>
      </c>
      <c r="I433" t="s">
        <v>2809</v>
      </c>
      <c r="J433" t="s">
        <v>2810</v>
      </c>
      <c r="K433" t="s">
        <v>2811</v>
      </c>
      <c r="L433" t="s">
        <v>2812</v>
      </c>
      <c r="M433" t="s">
        <v>2813</v>
      </c>
      <c r="N433" t="s">
        <v>2814</v>
      </c>
      <c r="AC433" t="s">
        <v>105</v>
      </c>
      <c r="AG433">
        <v>4458</v>
      </c>
      <c r="AH433" t="s">
        <v>2815</v>
      </c>
      <c r="AI433" t="s">
        <v>2816</v>
      </c>
      <c r="AJ433" t="s">
        <v>2817</v>
      </c>
    </row>
    <row r="434" spans="1:36" x14ac:dyDescent="0.25">
      <c r="A434" s="1">
        <v>7539</v>
      </c>
      <c r="C434" t="s">
        <v>2818</v>
      </c>
      <c r="D434" t="s">
        <v>2819</v>
      </c>
      <c r="E434" t="s">
        <v>2820</v>
      </c>
      <c r="I434" t="s">
        <v>2821</v>
      </c>
      <c r="J434" t="s">
        <v>2822</v>
      </c>
      <c r="K434" t="s">
        <v>2823</v>
      </c>
      <c r="L434" t="s">
        <v>43</v>
      </c>
      <c r="M434" t="s">
        <v>43</v>
      </c>
      <c r="N434" t="s">
        <v>43</v>
      </c>
      <c r="AC434" t="s">
        <v>105</v>
      </c>
      <c r="AG434">
        <v>4459</v>
      </c>
      <c r="AH434" t="s">
        <v>2824</v>
      </c>
      <c r="AI434" t="s">
        <v>2825</v>
      </c>
      <c r="AJ434" t="s">
        <v>2826</v>
      </c>
    </row>
    <row r="435" spans="1:36" x14ac:dyDescent="0.25">
      <c r="A435" s="1">
        <v>7540</v>
      </c>
      <c r="C435" t="s">
        <v>2827</v>
      </c>
      <c r="D435" t="s">
        <v>2828</v>
      </c>
      <c r="E435" t="s">
        <v>2829</v>
      </c>
      <c r="I435" t="s">
        <v>2830</v>
      </c>
      <c r="J435" t="s">
        <v>2831</v>
      </c>
      <c r="K435" t="s">
        <v>2832</v>
      </c>
      <c r="L435" t="s">
        <v>206</v>
      </c>
      <c r="M435" t="s">
        <v>186</v>
      </c>
      <c r="N435" t="s">
        <v>187</v>
      </c>
      <c r="AC435" t="s">
        <v>105</v>
      </c>
      <c r="AG435">
        <v>4460</v>
      </c>
    </row>
    <row r="436" spans="1:36" x14ac:dyDescent="0.25">
      <c r="A436" s="1">
        <v>7541</v>
      </c>
      <c r="C436" t="s">
        <v>2833</v>
      </c>
      <c r="D436" t="s">
        <v>2834</v>
      </c>
      <c r="E436" t="s">
        <v>2835</v>
      </c>
      <c r="I436" t="s">
        <v>2836</v>
      </c>
      <c r="J436" t="s">
        <v>2837</v>
      </c>
      <c r="K436" t="s">
        <v>2838</v>
      </c>
      <c r="L436" t="s">
        <v>43</v>
      </c>
      <c r="M436" t="s">
        <v>43</v>
      </c>
      <c r="N436" t="s">
        <v>43</v>
      </c>
      <c r="AC436" t="s">
        <v>105</v>
      </c>
      <c r="AG436">
        <v>4461</v>
      </c>
    </row>
    <row r="437" spans="1:36" x14ac:dyDescent="0.25">
      <c r="A437" s="1">
        <v>7542</v>
      </c>
      <c r="C437" t="s">
        <v>2839</v>
      </c>
      <c r="D437" t="s">
        <v>2840</v>
      </c>
      <c r="E437" t="s">
        <v>2841</v>
      </c>
      <c r="I437" t="s">
        <v>2842</v>
      </c>
      <c r="J437" t="s">
        <v>2843</v>
      </c>
      <c r="K437" t="s">
        <v>2844</v>
      </c>
      <c r="L437" t="s">
        <v>157</v>
      </c>
      <c r="M437" t="s">
        <v>157</v>
      </c>
      <c r="N437" t="s">
        <v>157</v>
      </c>
      <c r="AC437" t="s">
        <v>105</v>
      </c>
      <c r="AG437">
        <v>4462</v>
      </c>
      <c r="AH437" t="s">
        <v>2845</v>
      </c>
      <c r="AI437" t="s">
        <v>2846</v>
      </c>
      <c r="AJ437" t="s">
        <v>2847</v>
      </c>
    </row>
    <row r="438" spans="1:36" x14ac:dyDescent="0.25">
      <c r="A438" s="1">
        <v>7543</v>
      </c>
      <c r="C438" t="s">
        <v>2848</v>
      </c>
      <c r="D438" t="s">
        <v>2849</v>
      </c>
      <c r="E438" t="s">
        <v>2850</v>
      </c>
      <c r="I438" t="s">
        <v>2851</v>
      </c>
      <c r="J438" t="s">
        <v>2837</v>
      </c>
      <c r="K438" t="s">
        <v>2852</v>
      </c>
      <c r="L438" t="s">
        <v>157</v>
      </c>
      <c r="M438" t="s">
        <v>157</v>
      </c>
      <c r="N438" t="s">
        <v>157</v>
      </c>
      <c r="AC438" t="s">
        <v>105</v>
      </c>
      <c r="AG438">
        <v>4463</v>
      </c>
      <c r="AH438" t="s">
        <v>2853</v>
      </c>
      <c r="AI438" t="s">
        <v>2854</v>
      </c>
      <c r="AJ438" t="s">
        <v>2855</v>
      </c>
    </row>
    <row r="439" spans="1:36" x14ac:dyDescent="0.25">
      <c r="A439" s="1">
        <v>7544</v>
      </c>
      <c r="C439" t="s">
        <v>2856</v>
      </c>
      <c r="D439" t="s">
        <v>2857</v>
      </c>
      <c r="E439" t="s">
        <v>2858</v>
      </c>
      <c r="I439" t="s">
        <v>2859</v>
      </c>
      <c r="J439" t="s">
        <v>2860</v>
      </c>
      <c r="K439" t="s">
        <v>2861</v>
      </c>
      <c r="L439" t="s">
        <v>157</v>
      </c>
      <c r="M439" t="s">
        <v>157</v>
      </c>
      <c r="N439" t="s">
        <v>157</v>
      </c>
      <c r="AC439" t="s">
        <v>105</v>
      </c>
      <c r="AG439">
        <v>4464</v>
      </c>
      <c r="AH439" t="s">
        <v>2862</v>
      </c>
      <c r="AI439" t="s">
        <v>2863</v>
      </c>
      <c r="AJ439" t="s">
        <v>2864</v>
      </c>
    </row>
    <row r="440" spans="1:36" x14ac:dyDescent="0.25">
      <c r="A440" s="1">
        <v>7545</v>
      </c>
      <c r="C440" t="s">
        <v>2865</v>
      </c>
      <c r="D440" t="s">
        <v>2866</v>
      </c>
      <c r="E440" t="s">
        <v>2867</v>
      </c>
      <c r="I440" t="s">
        <v>2868</v>
      </c>
      <c r="J440" t="s">
        <v>2869</v>
      </c>
      <c r="K440" t="s">
        <v>2870</v>
      </c>
      <c r="L440" t="s">
        <v>43</v>
      </c>
      <c r="M440" t="s">
        <v>43</v>
      </c>
      <c r="N440" t="s">
        <v>43</v>
      </c>
      <c r="AC440" t="s">
        <v>2871</v>
      </c>
      <c r="AG440">
        <v>4465</v>
      </c>
    </row>
    <row r="441" spans="1:36" x14ac:dyDescent="0.25">
      <c r="A441" s="1">
        <v>7546</v>
      </c>
      <c r="C441" t="s">
        <v>2872</v>
      </c>
      <c r="D441" t="s">
        <v>2873</v>
      </c>
      <c r="E441" t="s">
        <v>2874</v>
      </c>
      <c r="I441" t="s">
        <v>2875</v>
      </c>
      <c r="J441" t="s">
        <v>2876</v>
      </c>
      <c r="K441" t="s">
        <v>2877</v>
      </c>
      <c r="L441" t="s">
        <v>157</v>
      </c>
      <c r="M441" t="s">
        <v>157</v>
      </c>
      <c r="N441" t="s">
        <v>157</v>
      </c>
      <c r="AC441" t="s">
        <v>2878</v>
      </c>
      <c r="AG441">
        <v>4466</v>
      </c>
      <c r="AH441" t="s">
        <v>2879</v>
      </c>
      <c r="AI441" t="s">
        <v>2880</v>
      </c>
      <c r="AJ441" t="s">
        <v>2881</v>
      </c>
    </row>
    <row r="442" spans="1:36" x14ac:dyDescent="0.25">
      <c r="A442" s="1">
        <v>7547</v>
      </c>
      <c r="C442" t="s">
        <v>2882</v>
      </c>
      <c r="D442" t="s">
        <v>2883</v>
      </c>
      <c r="E442" t="s">
        <v>2884</v>
      </c>
      <c r="I442" t="s">
        <v>2885</v>
      </c>
      <c r="J442" t="s">
        <v>2886</v>
      </c>
      <c r="K442" t="s">
        <v>2887</v>
      </c>
      <c r="L442" t="s">
        <v>157</v>
      </c>
      <c r="M442" t="s">
        <v>157</v>
      </c>
      <c r="N442" t="s">
        <v>157</v>
      </c>
      <c r="AC442" t="s">
        <v>2888</v>
      </c>
      <c r="AG442">
        <v>4455</v>
      </c>
      <c r="AH442" t="s">
        <v>2889</v>
      </c>
      <c r="AI442" t="s">
        <v>2890</v>
      </c>
      <c r="AJ442" t="s">
        <v>2891</v>
      </c>
    </row>
    <row r="443" spans="1:36" x14ac:dyDescent="0.25">
      <c r="A443" s="1">
        <v>7548</v>
      </c>
      <c r="C443" t="s">
        <v>2892</v>
      </c>
      <c r="D443" t="s">
        <v>2893</v>
      </c>
      <c r="E443" t="s">
        <v>2894</v>
      </c>
      <c r="I443" t="s">
        <v>2895</v>
      </c>
      <c r="J443" t="s">
        <v>2896</v>
      </c>
      <c r="K443" t="s">
        <v>2897</v>
      </c>
      <c r="L443" t="s">
        <v>43</v>
      </c>
      <c r="M443" t="s">
        <v>43</v>
      </c>
      <c r="N443" t="s">
        <v>43</v>
      </c>
      <c r="AC443" t="s">
        <v>105</v>
      </c>
      <c r="AG443">
        <v>4469</v>
      </c>
    </row>
    <row r="444" spans="1:36" x14ac:dyDescent="0.25">
      <c r="A444" s="1">
        <v>7549</v>
      </c>
      <c r="C444" t="s">
        <v>2898</v>
      </c>
      <c r="D444" t="s">
        <v>2899</v>
      </c>
      <c r="E444" t="s">
        <v>2900</v>
      </c>
      <c r="I444" t="s">
        <v>2901</v>
      </c>
      <c r="J444" t="s">
        <v>2902</v>
      </c>
      <c r="K444" t="s">
        <v>2903</v>
      </c>
      <c r="AC444" t="s">
        <v>105</v>
      </c>
      <c r="AG444">
        <v>7549</v>
      </c>
    </row>
    <row r="445" spans="1:36" x14ac:dyDescent="0.25">
      <c r="A445" s="1">
        <v>7551</v>
      </c>
      <c r="C445" t="s">
        <v>2904</v>
      </c>
      <c r="D445" t="s">
        <v>2905</v>
      </c>
      <c r="E445" t="s">
        <v>2906</v>
      </c>
      <c r="I445" t="s">
        <v>2907</v>
      </c>
      <c r="J445" t="s">
        <v>2908</v>
      </c>
      <c r="K445" t="s">
        <v>2909</v>
      </c>
      <c r="AC445" t="s">
        <v>105</v>
      </c>
      <c r="AG445">
        <v>7551</v>
      </c>
    </row>
    <row r="446" spans="1:36" x14ac:dyDescent="0.25">
      <c r="A446" s="1">
        <v>7552</v>
      </c>
      <c r="C446" t="s">
        <v>2910</v>
      </c>
      <c r="D446" t="s">
        <v>2911</v>
      </c>
      <c r="E446" t="s">
        <v>2912</v>
      </c>
      <c r="I446" t="s">
        <v>2913</v>
      </c>
      <c r="J446" t="s">
        <v>2914</v>
      </c>
      <c r="K446" t="s">
        <v>2915</v>
      </c>
      <c r="L446" t="s">
        <v>2916</v>
      </c>
      <c r="M446" t="s">
        <v>2917</v>
      </c>
      <c r="N446" t="s">
        <v>2917</v>
      </c>
      <c r="AC446" t="s">
        <v>105</v>
      </c>
      <c r="AG446">
        <v>4471</v>
      </c>
      <c r="AH446" t="s">
        <v>2918</v>
      </c>
      <c r="AI446" t="s">
        <v>2919</v>
      </c>
      <c r="AJ446" t="s">
        <v>2920</v>
      </c>
    </row>
    <row r="447" spans="1:36" x14ac:dyDescent="0.25">
      <c r="A447" s="1">
        <v>7553</v>
      </c>
      <c r="C447" t="s">
        <v>2921</v>
      </c>
      <c r="D447" t="s">
        <v>2922</v>
      </c>
      <c r="E447" t="s">
        <v>2923</v>
      </c>
      <c r="I447" t="s">
        <v>2924</v>
      </c>
      <c r="J447" t="s">
        <v>2925</v>
      </c>
      <c r="K447" t="s">
        <v>2926</v>
      </c>
      <c r="L447" t="s">
        <v>2927</v>
      </c>
      <c r="M447" t="s">
        <v>198</v>
      </c>
      <c r="N447" t="s">
        <v>199</v>
      </c>
      <c r="AC447" t="s">
        <v>2928</v>
      </c>
      <c r="AG447">
        <v>4472</v>
      </c>
    </row>
    <row r="448" spans="1:36" x14ac:dyDescent="0.25">
      <c r="A448" s="1">
        <v>7554</v>
      </c>
      <c r="C448" t="s">
        <v>2929</v>
      </c>
      <c r="D448" t="s">
        <v>2930</v>
      </c>
      <c r="E448" t="s">
        <v>2931</v>
      </c>
      <c r="I448" t="s">
        <v>2932</v>
      </c>
      <c r="J448" t="s">
        <v>2933</v>
      </c>
      <c r="K448" t="s">
        <v>2934</v>
      </c>
      <c r="L448" t="s">
        <v>77</v>
      </c>
      <c r="M448" t="s">
        <v>78</v>
      </c>
      <c r="N448" t="s">
        <v>78</v>
      </c>
      <c r="AC448" t="s">
        <v>2935</v>
      </c>
      <c r="AE448" t="s">
        <v>2936</v>
      </c>
      <c r="AG448">
        <v>4473</v>
      </c>
    </row>
    <row r="449" spans="1:33" x14ac:dyDescent="0.25">
      <c r="A449" s="1">
        <v>7555</v>
      </c>
      <c r="C449" t="s">
        <v>2937</v>
      </c>
      <c r="D449" t="s">
        <v>2938</v>
      </c>
      <c r="E449" t="s">
        <v>2939</v>
      </c>
      <c r="I449" t="s">
        <v>2940</v>
      </c>
      <c r="J449" t="s">
        <v>2941</v>
      </c>
      <c r="K449" t="s">
        <v>2942</v>
      </c>
      <c r="L449" t="s">
        <v>214</v>
      </c>
      <c r="M449" t="s">
        <v>186</v>
      </c>
      <c r="N449" t="s">
        <v>187</v>
      </c>
      <c r="AC449" t="s">
        <v>105</v>
      </c>
      <c r="AG449">
        <v>4475</v>
      </c>
    </row>
    <row r="450" spans="1:33" x14ac:dyDescent="0.25">
      <c r="A450" s="1">
        <v>7556</v>
      </c>
      <c r="C450" t="s">
        <v>2943</v>
      </c>
      <c r="D450" t="s">
        <v>2944</v>
      </c>
      <c r="E450" t="s">
        <v>2945</v>
      </c>
      <c r="I450" t="s">
        <v>2946</v>
      </c>
      <c r="J450" t="s">
        <v>2947</v>
      </c>
      <c r="K450" t="s">
        <v>2948</v>
      </c>
      <c r="L450" t="s">
        <v>214</v>
      </c>
      <c r="M450" t="s">
        <v>186</v>
      </c>
      <c r="N450" t="s">
        <v>187</v>
      </c>
      <c r="AC450" t="s">
        <v>105</v>
      </c>
      <c r="AG450">
        <v>4476</v>
      </c>
    </row>
    <row r="451" spans="1:33" x14ac:dyDescent="0.25">
      <c r="A451" s="1">
        <v>7557</v>
      </c>
      <c r="C451" t="s">
        <v>2949</v>
      </c>
      <c r="D451" t="s">
        <v>2950</v>
      </c>
      <c r="E451" t="s">
        <v>2951</v>
      </c>
      <c r="I451" t="s">
        <v>2952</v>
      </c>
      <c r="J451" t="s">
        <v>2953</v>
      </c>
      <c r="K451" t="s">
        <v>2954</v>
      </c>
      <c r="L451" t="s">
        <v>206</v>
      </c>
      <c r="M451" t="s">
        <v>206</v>
      </c>
      <c r="N451" t="s">
        <v>206</v>
      </c>
      <c r="AC451" t="s">
        <v>105</v>
      </c>
      <c r="AG451">
        <v>4477</v>
      </c>
    </row>
    <row r="452" spans="1:33" x14ac:dyDescent="0.25">
      <c r="A452" s="1">
        <v>7558</v>
      </c>
      <c r="C452" t="s">
        <v>2955</v>
      </c>
      <c r="D452" t="s">
        <v>2956</v>
      </c>
      <c r="E452" t="s">
        <v>2957</v>
      </c>
      <c r="I452" t="s">
        <v>2958</v>
      </c>
      <c r="J452" t="s">
        <v>2959</v>
      </c>
      <c r="K452" t="s">
        <v>2960</v>
      </c>
      <c r="L452" t="s">
        <v>581</v>
      </c>
      <c r="M452" t="s">
        <v>582</v>
      </c>
      <c r="N452" t="s">
        <v>583</v>
      </c>
      <c r="AC452" t="s">
        <v>2961</v>
      </c>
      <c r="AG452">
        <v>4493</v>
      </c>
    </row>
    <row r="453" spans="1:33" x14ac:dyDescent="0.25">
      <c r="A453" s="1">
        <v>7559</v>
      </c>
      <c r="C453" t="s">
        <v>2962</v>
      </c>
      <c r="D453" t="s">
        <v>2963</v>
      </c>
      <c r="E453" t="s">
        <v>2964</v>
      </c>
      <c r="I453" t="s">
        <v>2965</v>
      </c>
      <c r="J453" t="s">
        <v>2966</v>
      </c>
      <c r="K453" t="s">
        <v>2967</v>
      </c>
      <c r="L453" t="s">
        <v>581</v>
      </c>
      <c r="M453" t="s">
        <v>582</v>
      </c>
      <c r="N453" t="s">
        <v>583</v>
      </c>
      <c r="AC453" t="s">
        <v>2968</v>
      </c>
      <c r="AG453">
        <v>4510</v>
      </c>
    </row>
    <row r="454" spans="1:33" x14ac:dyDescent="0.25">
      <c r="A454" s="1">
        <v>7560</v>
      </c>
      <c r="C454" t="s">
        <v>2969</v>
      </c>
      <c r="D454" t="s">
        <v>2970</v>
      </c>
      <c r="E454" t="s">
        <v>2971</v>
      </c>
      <c r="I454" t="s">
        <v>2972</v>
      </c>
      <c r="J454" t="s">
        <v>2973</v>
      </c>
      <c r="K454" t="s">
        <v>2974</v>
      </c>
      <c r="L454" t="s">
        <v>581</v>
      </c>
      <c r="M454" t="s">
        <v>582</v>
      </c>
      <c r="N454" t="s">
        <v>583</v>
      </c>
      <c r="AC454" t="s">
        <v>2975</v>
      </c>
      <c r="AG454">
        <v>4517</v>
      </c>
    </row>
    <row r="455" spans="1:33" x14ac:dyDescent="0.25">
      <c r="A455" s="1">
        <v>7561</v>
      </c>
      <c r="C455" t="s">
        <v>2976</v>
      </c>
      <c r="D455" t="s">
        <v>2977</v>
      </c>
      <c r="E455" t="s">
        <v>2978</v>
      </c>
      <c r="I455" t="s">
        <v>2979</v>
      </c>
      <c r="J455" t="s">
        <v>2980</v>
      </c>
      <c r="K455" t="s">
        <v>2981</v>
      </c>
      <c r="L455" t="s">
        <v>581</v>
      </c>
      <c r="M455" t="s">
        <v>582</v>
      </c>
      <c r="N455" t="s">
        <v>583</v>
      </c>
      <c r="AC455" t="s">
        <v>2982</v>
      </c>
      <c r="AG455">
        <v>4491</v>
      </c>
    </row>
    <row r="456" spans="1:33" x14ac:dyDescent="0.25">
      <c r="A456" s="1">
        <v>7562</v>
      </c>
      <c r="C456" t="s">
        <v>2983</v>
      </c>
      <c r="D456" t="s">
        <v>2984</v>
      </c>
      <c r="E456" t="s">
        <v>2985</v>
      </c>
      <c r="I456" t="s">
        <v>2986</v>
      </c>
      <c r="J456" t="s">
        <v>2987</v>
      </c>
      <c r="K456" t="s">
        <v>2988</v>
      </c>
      <c r="L456" t="s">
        <v>581</v>
      </c>
      <c r="M456" t="s">
        <v>582</v>
      </c>
      <c r="N456" t="s">
        <v>583</v>
      </c>
      <c r="AC456" t="s">
        <v>2989</v>
      </c>
      <c r="AG456">
        <v>4490</v>
      </c>
    </row>
    <row r="457" spans="1:33" x14ac:dyDescent="0.25">
      <c r="A457" s="1">
        <v>7563</v>
      </c>
      <c r="C457" t="s">
        <v>2990</v>
      </c>
      <c r="D457" t="s">
        <v>2991</v>
      </c>
      <c r="E457" t="s">
        <v>2992</v>
      </c>
      <c r="I457" t="s">
        <v>2993</v>
      </c>
      <c r="J457" t="s">
        <v>2994</v>
      </c>
      <c r="K457" t="s">
        <v>2995</v>
      </c>
      <c r="L457" t="s">
        <v>581</v>
      </c>
      <c r="M457" t="s">
        <v>582</v>
      </c>
      <c r="N457" t="s">
        <v>583</v>
      </c>
      <c r="AC457" t="s">
        <v>2996</v>
      </c>
      <c r="AG457">
        <v>4512</v>
      </c>
    </row>
    <row r="458" spans="1:33" x14ac:dyDescent="0.25">
      <c r="A458" s="1">
        <v>7564</v>
      </c>
      <c r="C458" t="s">
        <v>2997</v>
      </c>
      <c r="D458" t="s">
        <v>2998</v>
      </c>
      <c r="E458" t="s">
        <v>2999</v>
      </c>
      <c r="I458" t="s">
        <v>3000</v>
      </c>
      <c r="J458" t="s">
        <v>3001</v>
      </c>
      <c r="K458" t="s">
        <v>3002</v>
      </c>
      <c r="L458" t="s">
        <v>43</v>
      </c>
      <c r="M458" t="s">
        <v>43</v>
      </c>
      <c r="N458" t="s">
        <v>43</v>
      </c>
      <c r="AC458" t="s">
        <v>3003</v>
      </c>
      <c r="AG458">
        <v>4513</v>
      </c>
    </row>
    <row r="459" spans="1:33" x14ac:dyDescent="0.25">
      <c r="A459" s="1">
        <v>7565</v>
      </c>
      <c r="C459" t="s">
        <v>3004</v>
      </c>
      <c r="D459" t="s">
        <v>3005</v>
      </c>
      <c r="E459" t="s">
        <v>3006</v>
      </c>
      <c r="I459" t="s">
        <v>3007</v>
      </c>
      <c r="J459" t="s">
        <v>3008</v>
      </c>
      <c r="K459" t="s">
        <v>3009</v>
      </c>
      <c r="AC459" t="s">
        <v>105</v>
      </c>
      <c r="AG459">
        <v>7565</v>
      </c>
    </row>
    <row r="460" spans="1:33" x14ac:dyDescent="0.25">
      <c r="A460" s="1">
        <v>7566</v>
      </c>
      <c r="C460" t="s">
        <v>3010</v>
      </c>
      <c r="D460" t="s">
        <v>3011</v>
      </c>
      <c r="E460" t="s">
        <v>3012</v>
      </c>
      <c r="I460" t="s">
        <v>3013</v>
      </c>
      <c r="J460" t="s">
        <v>3014</v>
      </c>
      <c r="K460" t="s">
        <v>3015</v>
      </c>
      <c r="AC460" t="s">
        <v>105</v>
      </c>
      <c r="AG460">
        <v>7566</v>
      </c>
    </row>
    <row r="461" spans="1:33" x14ac:dyDescent="0.25">
      <c r="A461" s="1">
        <v>7567</v>
      </c>
      <c r="C461" t="s">
        <v>3016</v>
      </c>
      <c r="D461" t="s">
        <v>3017</v>
      </c>
      <c r="E461" t="s">
        <v>3018</v>
      </c>
      <c r="I461" t="s">
        <v>3019</v>
      </c>
      <c r="J461" t="s">
        <v>3020</v>
      </c>
      <c r="K461" t="s">
        <v>3021</v>
      </c>
      <c r="AC461" t="s">
        <v>105</v>
      </c>
      <c r="AG461">
        <v>7567</v>
      </c>
    </row>
    <row r="462" spans="1:33" x14ac:dyDescent="0.25">
      <c r="A462" s="1">
        <v>7568</v>
      </c>
      <c r="C462" t="s">
        <v>3022</v>
      </c>
      <c r="D462" t="s">
        <v>3023</v>
      </c>
      <c r="E462" t="s">
        <v>3024</v>
      </c>
      <c r="I462" t="s">
        <v>3025</v>
      </c>
      <c r="J462" t="s">
        <v>3026</v>
      </c>
      <c r="K462" t="s">
        <v>3027</v>
      </c>
      <c r="AC462" t="s">
        <v>105</v>
      </c>
      <c r="AG462">
        <v>7568</v>
      </c>
    </row>
    <row r="463" spans="1:33" x14ac:dyDescent="0.25">
      <c r="A463" s="1">
        <v>7569</v>
      </c>
      <c r="C463" t="s">
        <v>3028</v>
      </c>
      <c r="D463" t="s">
        <v>3029</v>
      </c>
      <c r="E463" t="s">
        <v>3030</v>
      </c>
      <c r="I463" t="s">
        <v>3031</v>
      </c>
      <c r="J463" t="s">
        <v>3032</v>
      </c>
      <c r="K463" t="s">
        <v>3033</v>
      </c>
      <c r="AC463" t="s">
        <v>105</v>
      </c>
      <c r="AG463">
        <v>7569</v>
      </c>
    </row>
    <row r="464" spans="1:33" x14ac:dyDescent="0.25">
      <c r="A464" s="1">
        <v>7570</v>
      </c>
      <c r="C464" t="s">
        <v>3034</v>
      </c>
      <c r="D464" t="s">
        <v>3035</v>
      </c>
      <c r="E464" t="s">
        <v>3036</v>
      </c>
      <c r="I464" t="s">
        <v>3037</v>
      </c>
      <c r="J464" t="s">
        <v>3038</v>
      </c>
      <c r="K464" t="s">
        <v>3039</v>
      </c>
      <c r="AC464" t="s">
        <v>105</v>
      </c>
      <c r="AG464">
        <v>7570</v>
      </c>
    </row>
    <row r="465" spans="1:53" x14ac:dyDescent="0.25">
      <c r="A465" s="1">
        <v>7571</v>
      </c>
      <c r="C465" t="s">
        <v>3040</v>
      </c>
      <c r="D465" t="s">
        <v>3041</v>
      </c>
      <c r="E465" t="s">
        <v>3042</v>
      </c>
      <c r="I465" t="s">
        <v>3043</v>
      </c>
      <c r="J465" t="s">
        <v>3044</v>
      </c>
      <c r="K465" t="s">
        <v>3045</v>
      </c>
      <c r="AC465" t="s">
        <v>105</v>
      </c>
      <c r="AG465">
        <v>7571</v>
      </c>
    </row>
    <row r="466" spans="1:53" x14ac:dyDescent="0.25">
      <c r="A466" s="1">
        <v>7572</v>
      </c>
      <c r="C466" t="s">
        <v>3046</v>
      </c>
      <c r="D466" t="s">
        <v>3046</v>
      </c>
      <c r="E466" t="s">
        <v>3047</v>
      </c>
      <c r="I466" t="s">
        <v>3048</v>
      </c>
      <c r="J466" t="s">
        <v>3049</v>
      </c>
      <c r="K466" t="s">
        <v>3050</v>
      </c>
      <c r="AC466" t="s">
        <v>105</v>
      </c>
      <c r="AG466">
        <v>7572</v>
      </c>
    </row>
    <row r="467" spans="1:53" x14ac:dyDescent="0.25">
      <c r="A467" s="1">
        <v>7573</v>
      </c>
      <c r="C467" t="s">
        <v>3051</v>
      </c>
      <c r="D467" t="s">
        <v>3052</v>
      </c>
      <c r="E467" t="s">
        <v>3053</v>
      </c>
      <c r="I467" t="s">
        <v>3054</v>
      </c>
      <c r="J467" t="s">
        <v>3055</v>
      </c>
      <c r="K467" t="s">
        <v>3056</v>
      </c>
      <c r="AC467" t="s">
        <v>105</v>
      </c>
      <c r="AG467">
        <v>7573</v>
      </c>
    </row>
    <row r="468" spans="1:53" x14ac:dyDescent="0.25">
      <c r="A468" s="1">
        <v>7574</v>
      </c>
      <c r="C468" t="s">
        <v>3057</v>
      </c>
      <c r="D468" t="s">
        <v>3058</v>
      </c>
      <c r="E468" t="s">
        <v>3059</v>
      </c>
      <c r="I468" t="s">
        <v>3060</v>
      </c>
      <c r="J468" t="s">
        <v>3061</v>
      </c>
      <c r="K468" t="s">
        <v>3062</v>
      </c>
      <c r="AC468" t="s">
        <v>105</v>
      </c>
      <c r="AG468">
        <v>7574</v>
      </c>
    </row>
    <row r="469" spans="1:53" x14ac:dyDescent="0.25">
      <c r="A469" s="1">
        <v>7575</v>
      </c>
      <c r="C469" t="s">
        <v>3063</v>
      </c>
      <c r="D469" t="s">
        <v>3064</v>
      </c>
      <c r="E469" t="s">
        <v>3065</v>
      </c>
      <c r="I469" t="s">
        <v>3066</v>
      </c>
      <c r="J469" t="s">
        <v>3067</v>
      </c>
      <c r="K469" t="s">
        <v>3068</v>
      </c>
      <c r="AC469" t="s">
        <v>105</v>
      </c>
      <c r="AG469">
        <v>7575</v>
      </c>
    </row>
    <row r="470" spans="1:53" x14ac:dyDescent="0.25">
      <c r="A470" s="1">
        <v>7576</v>
      </c>
      <c r="C470" t="s">
        <v>3069</v>
      </c>
      <c r="D470" t="s">
        <v>3070</v>
      </c>
      <c r="E470" t="s">
        <v>3071</v>
      </c>
      <c r="I470" t="s">
        <v>3072</v>
      </c>
      <c r="J470" t="s">
        <v>3073</v>
      </c>
      <c r="K470" t="s">
        <v>3074</v>
      </c>
      <c r="AC470" t="s">
        <v>105</v>
      </c>
      <c r="AG470">
        <v>7576</v>
      </c>
    </row>
    <row r="471" spans="1:53" x14ac:dyDescent="0.25">
      <c r="A471" s="1">
        <v>7577</v>
      </c>
      <c r="C471" t="s">
        <v>3075</v>
      </c>
      <c r="D471" t="s">
        <v>3076</v>
      </c>
      <c r="E471" t="s">
        <v>3077</v>
      </c>
      <c r="I471" t="s">
        <v>3078</v>
      </c>
      <c r="J471" t="s">
        <v>3079</v>
      </c>
      <c r="K471" t="s">
        <v>3080</v>
      </c>
      <c r="AC471" t="s">
        <v>105</v>
      </c>
      <c r="AG471">
        <v>7577</v>
      </c>
    </row>
    <row r="472" spans="1:53" x14ac:dyDescent="0.25">
      <c r="A472" s="1">
        <v>7578</v>
      </c>
      <c r="C472" t="s">
        <v>3081</v>
      </c>
      <c r="D472" t="s">
        <v>3082</v>
      </c>
      <c r="E472" t="s">
        <v>3083</v>
      </c>
      <c r="I472" t="s">
        <v>3084</v>
      </c>
      <c r="J472" t="s">
        <v>3085</v>
      </c>
      <c r="K472" t="s">
        <v>3086</v>
      </c>
      <c r="AC472" t="s">
        <v>105</v>
      </c>
      <c r="AG472">
        <v>7578</v>
      </c>
    </row>
    <row r="473" spans="1:53" x14ac:dyDescent="0.25">
      <c r="A473" s="1">
        <v>7579</v>
      </c>
      <c r="C473" t="s">
        <v>3087</v>
      </c>
      <c r="D473" t="s">
        <v>3088</v>
      </c>
      <c r="E473" t="s">
        <v>3089</v>
      </c>
      <c r="I473" t="s">
        <v>3090</v>
      </c>
      <c r="J473" t="s">
        <v>3091</v>
      </c>
      <c r="K473" t="s">
        <v>3092</v>
      </c>
      <c r="AC473" t="s">
        <v>105</v>
      </c>
      <c r="AG473">
        <v>7579</v>
      </c>
    </row>
    <row r="474" spans="1:53" x14ac:dyDescent="0.25">
      <c r="A474" s="1">
        <v>7580</v>
      </c>
      <c r="C474" t="s">
        <v>3093</v>
      </c>
      <c r="D474" t="s">
        <v>3094</v>
      </c>
      <c r="E474" t="s">
        <v>3095</v>
      </c>
      <c r="I474" t="s">
        <v>3096</v>
      </c>
      <c r="J474" t="s">
        <v>3097</v>
      </c>
      <c r="K474" t="s">
        <v>3098</v>
      </c>
      <c r="AC474" t="s">
        <v>105</v>
      </c>
      <c r="AG474">
        <v>7580</v>
      </c>
    </row>
    <row r="475" spans="1:53" x14ac:dyDescent="0.25">
      <c r="A475" s="1">
        <v>7581</v>
      </c>
      <c r="C475" t="s">
        <v>3099</v>
      </c>
      <c r="D475" t="s">
        <v>3100</v>
      </c>
      <c r="E475" t="s">
        <v>3101</v>
      </c>
      <c r="I475" t="s">
        <v>3102</v>
      </c>
      <c r="J475" t="s">
        <v>3103</v>
      </c>
      <c r="K475" t="s">
        <v>3104</v>
      </c>
      <c r="AC475" t="s">
        <v>105</v>
      </c>
      <c r="AG475">
        <v>7581</v>
      </c>
    </row>
    <row r="476" spans="1:53" x14ac:dyDescent="0.25">
      <c r="A476" s="1">
        <v>7582</v>
      </c>
      <c r="C476" t="s">
        <v>3105</v>
      </c>
      <c r="D476" t="s">
        <v>3106</v>
      </c>
      <c r="E476" t="s">
        <v>3107</v>
      </c>
      <c r="I476" t="s">
        <v>3108</v>
      </c>
      <c r="J476" t="s">
        <v>3109</v>
      </c>
      <c r="K476" t="s">
        <v>3110</v>
      </c>
      <c r="L476" t="s">
        <v>3111</v>
      </c>
      <c r="M476" t="s">
        <v>3110</v>
      </c>
      <c r="N476" t="s">
        <v>3112</v>
      </c>
      <c r="O476" t="s">
        <v>3110</v>
      </c>
      <c r="P476" t="s">
        <v>3113</v>
      </c>
      <c r="Q476" t="s">
        <v>3110</v>
      </c>
      <c r="R476" t="s">
        <v>3114</v>
      </c>
      <c r="S476" t="s">
        <v>3110</v>
      </c>
      <c r="T476" t="s">
        <v>3115</v>
      </c>
      <c r="U476" t="s">
        <v>3116</v>
      </c>
      <c r="V476" t="s">
        <v>3110</v>
      </c>
      <c r="W476" t="s">
        <v>3117</v>
      </c>
      <c r="X476" t="s">
        <v>3110</v>
      </c>
      <c r="Y476" t="s">
        <v>3118</v>
      </c>
      <c r="Z476" t="s">
        <v>3110</v>
      </c>
      <c r="AA476" t="s">
        <v>3119</v>
      </c>
      <c r="AB476" t="s">
        <v>3110</v>
      </c>
      <c r="AC476" t="s">
        <v>3120</v>
      </c>
      <c r="AD476" t="s">
        <v>3110</v>
      </c>
      <c r="AE476" t="s">
        <v>3121</v>
      </c>
      <c r="AW476" t="s">
        <v>105</v>
      </c>
      <c r="BA476">
        <v>7582</v>
      </c>
    </row>
    <row r="477" spans="1:53" x14ac:dyDescent="0.25">
      <c r="A477" s="1">
        <v>7583</v>
      </c>
      <c r="C477" t="s">
        <v>3122</v>
      </c>
      <c r="D477" t="s">
        <v>3123</v>
      </c>
      <c r="E477" t="s">
        <v>3124</v>
      </c>
      <c r="I477" t="s">
        <v>3125</v>
      </c>
      <c r="J477" t="s">
        <v>3126</v>
      </c>
      <c r="K477" t="s">
        <v>3127</v>
      </c>
      <c r="AC477" t="s">
        <v>105</v>
      </c>
      <c r="AG477">
        <v>7583</v>
      </c>
    </row>
    <row r="478" spans="1:53" x14ac:dyDescent="0.25">
      <c r="A478" s="1">
        <v>7584</v>
      </c>
      <c r="C478" t="s">
        <v>3128</v>
      </c>
      <c r="D478" t="s">
        <v>3129</v>
      </c>
      <c r="E478" t="s">
        <v>3130</v>
      </c>
      <c r="I478" t="s">
        <v>3131</v>
      </c>
      <c r="J478" t="s">
        <v>3132</v>
      </c>
      <c r="K478" t="s">
        <v>3133</v>
      </c>
      <c r="AC478" t="s">
        <v>105</v>
      </c>
      <c r="AG478">
        <v>7584</v>
      </c>
    </row>
    <row r="479" spans="1:53" x14ac:dyDescent="0.25">
      <c r="A479" s="1">
        <v>7585</v>
      </c>
      <c r="C479" t="s">
        <v>3134</v>
      </c>
      <c r="D479" t="s">
        <v>3135</v>
      </c>
      <c r="E479" t="s">
        <v>3136</v>
      </c>
      <c r="I479" t="s">
        <v>3137</v>
      </c>
      <c r="J479" t="s">
        <v>3138</v>
      </c>
      <c r="K479" t="s">
        <v>3139</v>
      </c>
      <c r="AC479" t="s">
        <v>105</v>
      </c>
      <c r="AG479">
        <v>7585</v>
      </c>
    </row>
    <row r="480" spans="1:53" x14ac:dyDescent="0.25">
      <c r="A480" s="1">
        <v>7586</v>
      </c>
      <c r="C480" t="s">
        <v>3140</v>
      </c>
      <c r="D480" t="s">
        <v>3141</v>
      </c>
      <c r="E480" t="s">
        <v>3142</v>
      </c>
      <c r="I480" t="s">
        <v>3143</v>
      </c>
      <c r="J480" t="s">
        <v>3144</v>
      </c>
      <c r="K480" t="s">
        <v>3145</v>
      </c>
      <c r="AC480" t="s">
        <v>105</v>
      </c>
      <c r="AG480">
        <v>7586</v>
      </c>
    </row>
    <row r="481" spans="1:46" x14ac:dyDescent="0.25">
      <c r="A481" s="1">
        <v>7587</v>
      </c>
      <c r="C481" t="s">
        <v>3146</v>
      </c>
      <c r="D481" t="s">
        <v>3147</v>
      </c>
      <c r="E481" t="s">
        <v>3148</v>
      </c>
      <c r="I481" t="s">
        <v>3149</v>
      </c>
      <c r="J481" t="s">
        <v>3150</v>
      </c>
      <c r="K481" t="s">
        <v>3151</v>
      </c>
      <c r="AC481" t="s">
        <v>105</v>
      </c>
      <c r="AG481">
        <v>7587</v>
      </c>
    </row>
    <row r="482" spans="1:46" x14ac:dyDescent="0.25">
      <c r="A482" s="1">
        <v>7588</v>
      </c>
      <c r="C482" t="s">
        <v>3152</v>
      </c>
      <c r="D482" t="s">
        <v>3153</v>
      </c>
      <c r="E482" t="s">
        <v>3154</v>
      </c>
      <c r="I482" t="s">
        <v>3155</v>
      </c>
      <c r="J482" t="s">
        <v>3156</v>
      </c>
      <c r="K482" t="s">
        <v>3157</v>
      </c>
      <c r="AC482" t="s">
        <v>105</v>
      </c>
      <c r="AG482">
        <v>7588</v>
      </c>
    </row>
    <row r="483" spans="1:46" x14ac:dyDescent="0.25">
      <c r="A483" s="1">
        <v>7589</v>
      </c>
      <c r="C483" t="s">
        <v>3158</v>
      </c>
      <c r="D483" t="s">
        <v>3159</v>
      </c>
      <c r="E483" t="s">
        <v>3160</v>
      </c>
      <c r="I483" t="s">
        <v>3161</v>
      </c>
      <c r="J483" t="s">
        <v>3162</v>
      </c>
      <c r="K483" t="s">
        <v>3163</v>
      </c>
      <c r="AC483" t="s">
        <v>105</v>
      </c>
      <c r="AG483">
        <v>7589</v>
      </c>
    </row>
    <row r="484" spans="1:46" x14ac:dyDescent="0.25">
      <c r="A484" s="1">
        <v>7591</v>
      </c>
      <c r="C484" t="s">
        <v>3164</v>
      </c>
      <c r="D484" t="s">
        <v>3165</v>
      </c>
      <c r="E484" t="s">
        <v>3166</v>
      </c>
      <c r="I484" t="s">
        <v>3167</v>
      </c>
      <c r="J484" t="s">
        <v>3168</v>
      </c>
      <c r="K484" t="s">
        <v>3169</v>
      </c>
      <c r="AC484" t="s">
        <v>105</v>
      </c>
      <c r="AG484">
        <v>7591</v>
      </c>
    </row>
    <row r="485" spans="1:46" x14ac:dyDescent="0.25">
      <c r="A485" s="1">
        <v>7592</v>
      </c>
      <c r="C485" t="s">
        <v>3170</v>
      </c>
      <c r="D485" t="s">
        <v>3171</v>
      </c>
      <c r="E485" t="s">
        <v>3172</v>
      </c>
      <c r="I485" t="s">
        <v>3173</v>
      </c>
      <c r="J485" t="s">
        <v>3174</v>
      </c>
      <c r="K485" t="s">
        <v>3175</v>
      </c>
      <c r="AC485" t="s">
        <v>105</v>
      </c>
      <c r="AG485">
        <v>7592</v>
      </c>
    </row>
    <row r="486" spans="1:46" x14ac:dyDescent="0.25">
      <c r="A486" s="1">
        <v>7593</v>
      </c>
      <c r="C486" t="s">
        <v>3176</v>
      </c>
      <c r="D486" t="s">
        <v>3177</v>
      </c>
      <c r="E486" t="s">
        <v>3178</v>
      </c>
      <c r="I486" t="s">
        <v>3179</v>
      </c>
      <c r="J486" t="s">
        <v>3180</v>
      </c>
      <c r="K486" t="s">
        <v>3181</v>
      </c>
      <c r="AC486" t="s">
        <v>105</v>
      </c>
      <c r="AG486">
        <v>7593</v>
      </c>
    </row>
    <row r="487" spans="1:46" x14ac:dyDescent="0.25">
      <c r="A487" s="1">
        <v>7594</v>
      </c>
      <c r="C487" t="s">
        <v>3182</v>
      </c>
      <c r="D487" t="s">
        <v>3183</v>
      </c>
      <c r="E487" t="s">
        <v>3184</v>
      </c>
      <c r="I487" t="s">
        <v>3185</v>
      </c>
      <c r="J487" t="s">
        <v>3186</v>
      </c>
      <c r="K487" t="s">
        <v>3187</v>
      </c>
      <c r="AC487" t="s">
        <v>105</v>
      </c>
      <c r="AG487">
        <v>7594</v>
      </c>
    </row>
    <row r="488" spans="1:46" x14ac:dyDescent="0.25">
      <c r="A488" s="1">
        <v>7595</v>
      </c>
      <c r="C488" t="s">
        <v>3188</v>
      </c>
      <c r="D488" t="s">
        <v>3189</v>
      </c>
      <c r="E488" t="s">
        <v>3190</v>
      </c>
      <c r="I488" t="s">
        <v>3191</v>
      </c>
      <c r="J488" t="s">
        <v>3192</v>
      </c>
      <c r="K488" t="s">
        <v>3193</v>
      </c>
      <c r="L488" t="s">
        <v>3194</v>
      </c>
      <c r="M488" t="s">
        <v>3195</v>
      </c>
      <c r="N488" t="s">
        <v>3196</v>
      </c>
      <c r="O488" t="s">
        <v>3197</v>
      </c>
      <c r="P488" t="s">
        <v>3198</v>
      </c>
      <c r="Q488" t="s">
        <v>3110</v>
      </c>
      <c r="R488" t="s">
        <v>3199</v>
      </c>
      <c r="T488" t="s">
        <v>3110</v>
      </c>
      <c r="U488" t="s">
        <v>3200</v>
      </c>
      <c r="W488" t="s">
        <v>3110</v>
      </c>
      <c r="X488" t="s">
        <v>3201</v>
      </c>
      <c r="AP488" t="s">
        <v>105</v>
      </c>
      <c r="AT488">
        <v>7595</v>
      </c>
    </row>
    <row r="489" spans="1:46" x14ac:dyDescent="0.25">
      <c r="A489" s="1">
        <v>7596</v>
      </c>
      <c r="C489" t="s">
        <v>3202</v>
      </c>
      <c r="D489" t="s">
        <v>3203</v>
      </c>
      <c r="E489" t="s">
        <v>3204</v>
      </c>
      <c r="I489" t="s">
        <v>3205</v>
      </c>
      <c r="J489" t="s">
        <v>3206</v>
      </c>
      <c r="K489" t="s">
        <v>3207</v>
      </c>
      <c r="AC489" t="s">
        <v>105</v>
      </c>
      <c r="AG489">
        <v>7596</v>
      </c>
    </row>
    <row r="490" spans="1:46" x14ac:dyDescent="0.25">
      <c r="A490" s="1">
        <v>7597</v>
      </c>
      <c r="C490" t="s">
        <v>3208</v>
      </c>
      <c r="D490" t="s">
        <v>3209</v>
      </c>
      <c r="E490" t="s">
        <v>3210</v>
      </c>
      <c r="I490" t="s">
        <v>3211</v>
      </c>
      <c r="J490" t="s">
        <v>3212</v>
      </c>
      <c r="K490" t="s">
        <v>3213</v>
      </c>
      <c r="AC490" t="s">
        <v>105</v>
      </c>
      <c r="AG490">
        <v>7597</v>
      </c>
    </row>
    <row r="491" spans="1:46" x14ac:dyDescent="0.25">
      <c r="A491" s="1">
        <v>7598</v>
      </c>
      <c r="C491" t="s">
        <v>3214</v>
      </c>
      <c r="D491" t="s">
        <v>3215</v>
      </c>
      <c r="E491" t="s">
        <v>3216</v>
      </c>
      <c r="I491" t="s">
        <v>3217</v>
      </c>
      <c r="J491" t="s">
        <v>3218</v>
      </c>
      <c r="K491" t="s">
        <v>3219</v>
      </c>
      <c r="AC491" t="s">
        <v>105</v>
      </c>
      <c r="AG491">
        <v>7598</v>
      </c>
    </row>
    <row r="492" spans="1:46" x14ac:dyDescent="0.25">
      <c r="A492" s="1">
        <v>7599</v>
      </c>
      <c r="C492" t="s">
        <v>3220</v>
      </c>
      <c r="D492" t="s">
        <v>3221</v>
      </c>
      <c r="E492" t="s">
        <v>3222</v>
      </c>
      <c r="I492" t="s">
        <v>3223</v>
      </c>
      <c r="J492" t="s">
        <v>3224</v>
      </c>
      <c r="K492" t="s">
        <v>3225</v>
      </c>
      <c r="AC492" t="s">
        <v>105</v>
      </c>
      <c r="AG492">
        <v>7599</v>
      </c>
    </row>
    <row r="493" spans="1:46" x14ac:dyDescent="0.25">
      <c r="A493" s="1">
        <v>7600</v>
      </c>
      <c r="C493" t="s">
        <v>3226</v>
      </c>
      <c r="D493" t="s">
        <v>3227</v>
      </c>
      <c r="E493" t="s">
        <v>3228</v>
      </c>
      <c r="I493" t="s">
        <v>3229</v>
      </c>
      <c r="J493" t="s">
        <v>3230</v>
      </c>
      <c r="K493" t="s">
        <v>3231</v>
      </c>
      <c r="L493" t="s">
        <v>43</v>
      </c>
      <c r="M493" t="s">
        <v>43</v>
      </c>
      <c r="N493" t="s">
        <v>43</v>
      </c>
      <c r="AC493" t="s">
        <v>105</v>
      </c>
      <c r="AG493">
        <v>4526</v>
      </c>
    </row>
    <row r="494" spans="1:46" x14ac:dyDescent="0.25">
      <c r="A494" s="1">
        <v>7601</v>
      </c>
      <c r="C494" t="s">
        <v>3232</v>
      </c>
      <c r="D494" t="s">
        <v>3233</v>
      </c>
      <c r="E494" t="s">
        <v>3234</v>
      </c>
      <c r="I494" t="s">
        <v>3235</v>
      </c>
      <c r="J494" t="s">
        <v>3236</v>
      </c>
      <c r="K494" t="s">
        <v>3237</v>
      </c>
      <c r="L494" t="s">
        <v>157</v>
      </c>
      <c r="M494" t="s">
        <v>157</v>
      </c>
      <c r="N494" t="s">
        <v>157</v>
      </c>
      <c r="AC494" t="s">
        <v>3238</v>
      </c>
      <c r="AG494">
        <v>4514</v>
      </c>
      <c r="AH494" t="s">
        <v>3239</v>
      </c>
      <c r="AI494" t="s">
        <v>3240</v>
      </c>
      <c r="AJ494" t="s">
        <v>3241</v>
      </c>
    </row>
    <row r="495" spans="1:46" x14ac:dyDescent="0.25">
      <c r="A495" s="1">
        <v>7602</v>
      </c>
      <c r="C495" t="s">
        <v>3242</v>
      </c>
      <c r="D495" t="s">
        <v>3243</v>
      </c>
      <c r="E495" t="s">
        <v>3244</v>
      </c>
      <c r="I495" t="s">
        <v>3245</v>
      </c>
      <c r="J495" t="s">
        <v>3246</v>
      </c>
      <c r="K495" t="s">
        <v>3247</v>
      </c>
      <c r="L495" t="s">
        <v>157</v>
      </c>
      <c r="M495" t="s">
        <v>157</v>
      </c>
      <c r="N495" t="s">
        <v>157</v>
      </c>
      <c r="AC495" t="s">
        <v>105</v>
      </c>
      <c r="AG495">
        <v>4527</v>
      </c>
      <c r="AH495" t="s">
        <v>3248</v>
      </c>
      <c r="AI495" t="s">
        <v>3249</v>
      </c>
      <c r="AJ495" t="s">
        <v>3250</v>
      </c>
    </row>
    <row r="496" spans="1:46" x14ac:dyDescent="0.25">
      <c r="A496" s="1">
        <v>7603</v>
      </c>
      <c r="C496" t="s">
        <v>3251</v>
      </c>
      <c r="D496" t="s">
        <v>3252</v>
      </c>
      <c r="E496" t="s">
        <v>3253</v>
      </c>
      <c r="I496" t="s">
        <v>3254</v>
      </c>
      <c r="J496" t="s">
        <v>3255</v>
      </c>
      <c r="K496" t="s">
        <v>3256</v>
      </c>
      <c r="L496" t="s">
        <v>157</v>
      </c>
      <c r="M496" t="s">
        <v>157</v>
      </c>
      <c r="N496" t="s">
        <v>157</v>
      </c>
      <c r="AC496" t="s">
        <v>105</v>
      </c>
      <c r="AH496" t="s">
        <v>3257</v>
      </c>
      <c r="AI496" t="s">
        <v>3258</v>
      </c>
      <c r="AJ496" t="s">
        <v>3259</v>
      </c>
    </row>
    <row r="497" spans="1:33" x14ac:dyDescent="0.25">
      <c r="A497" s="1">
        <v>7604</v>
      </c>
      <c r="C497" t="s">
        <v>3260</v>
      </c>
      <c r="D497" t="s">
        <v>3261</v>
      </c>
      <c r="E497" t="s">
        <v>3262</v>
      </c>
      <c r="I497" t="s">
        <v>3263</v>
      </c>
      <c r="J497" t="s">
        <v>3264</v>
      </c>
      <c r="K497" t="s">
        <v>3265</v>
      </c>
      <c r="L497" t="s">
        <v>139</v>
      </c>
      <c r="M497" t="s">
        <v>139</v>
      </c>
      <c r="N497" t="s">
        <v>139</v>
      </c>
      <c r="AC497" t="s">
        <v>3266</v>
      </c>
      <c r="AG497">
        <v>4515</v>
      </c>
    </row>
    <row r="498" spans="1:33" x14ac:dyDescent="0.25">
      <c r="A498" s="1">
        <v>7605</v>
      </c>
      <c r="C498" t="s">
        <v>3267</v>
      </c>
      <c r="D498" t="s">
        <v>3268</v>
      </c>
      <c r="E498" t="s">
        <v>3269</v>
      </c>
      <c r="I498" t="s">
        <v>3270</v>
      </c>
      <c r="J498" t="s">
        <v>3271</v>
      </c>
      <c r="K498" t="s">
        <v>3272</v>
      </c>
      <c r="L498" t="s">
        <v>214</v>
      </c>
      <c r="M498" t="s">
        <v>186</v>
      </c>
      <c r="N498" t="s">
        <v>187</v>
      </c>
      <c r="AC498" t="s">
        <v>3273</v>
      </c>
      <c r="AG498">
        <v>4516</v>
      </c>
    </row>
    <row r="499" spans="1:33" x14ac:dyDescent="0.25">
      <c r="A499" s="1">
        <v>7615</v>
      </c>
      <c r="C499" t="s">
        <v>3274</v>
      </c>
      <c r="D499" t="s">
        <v>3275</v>
      </c>
      <c r="E499" t="s">
        <v>3276</v>
      </c>
      <c r="L499" t="s">
        <v>43</v>
      </c>
      <c r="M499" t="s">
        <v>43</v>
      </c>
      <c r="N499" t="s">
        <v>43</v>
      </c>
      <c r="AG499">
        <v>4346</v>
      </c>
    </row>
    <row r="500" spans="1:33" x14ac:dyDescent="0.25">
      <c r="A500" s="1">
        <v>7616</v>
      </c>
      <c r="C500" t="s">
        <v>3277</v>
      </c>
      <c r="D500" t="s">
        <v>3278</v>
      </c>
      <c r="E500" t="s">
        <v>3279</v>
      </c>
      <c r="L500" t="s">
        <v>43</v>
      </c>
      <c r="M500" t="s">
        <v>43</v>
      </c>
      <c r="N500" t="s">
        <v>43</v>
      </c>
      <c r="AG500">
        <v>4347</v>
      </c>
    </row>
    <row r="501" spans="1:33" x14ac:dyDescent="0.25">
      <c r="A501" s="1">
        <v>7617</v>
      </c>
      <c r="C501" t="s">
        <v>3280</v>
      </c>
      <c r="D501" t="s">
        <v>3281</v>
      </c>
      <c r="E501" t="s">
        <v>3282</v>
      </c>
      <c r="L501" t="s">
        <v>43</v>
      </c>
      <c r="M501" t="s">
        <v>43</v>
      </c>
      <c r="N501" t="s">
        <v>43</v>
      </c>
      <c r="AG501">
        <v>4348</v>
      </c>
    </row>
    <row r="502" spans="1:33" x14ac:dyDescent="0.25">
      <c r="A502" s="1">
        <v>7618</v>
      </c>
      <c r="C502" t="s">
        <v>3283</v>
      </c>
      <c r="D502" t="s">
        <v>3284</v>
      </c>
      <c r="E502" t="s">
        <v>3285</v>
      </c>
      <c r="L502" t="s">
        <v>43</v>
      </c>
      <c r="M502" t="s">
        <v>43</v>
      </c>
      <c r="N502" t="s">
        <v>43</v>
      </c>
      <c r="AG502">
        <v>4349</v>
      </c>
    </row>
    <row r="503" spans="1:33" x14ac:dyDescent="0.25">
      <c r="A503" s="1">
        <v>7619</v>
      </c>
      <c r="C503" t="s">
        <v>3286</v>
      </c>
      <c r="D503" t="s">
        <v>3287</v>
      </c>
      <c r="E503" t="s">
        <v>3288</v>
      </c>
      <c r="L503" t="s">
        <v>43</v>
      </c>
      <c r="M503" t="s">
        <v>43</v>
      </c>
      <c r="N503" t="s">
        <v>43</v>
      </c>
      <c r="AG503">
        <v>4350</v>
      </c>
    </row>
    <row r="504" spans="1:33" x14ac:dyDescent="0.25">
      <c r="A504" s="1">
        <v>7620</v>
      </c>
      <c r="C504" t="s">
        <v>3289</v>
      </c>
      <c r="D504" t="s">
        <v>3290</v>
      </c>
      <c r="E504" t="s">
        <v>3291</v>
      </c>
      <c r="L504" t="s">
        <v>43</v>
      </c>
      <c r="M504" t="s">
        <v>43</v>
      </c>
      <c r="N504" t="s">
        <v>43</v>
      </c>
      <c r="AG504">
        <v>4360</v>
      </c>
    </row>
    <row r="505" spans="1:33" x14ac:dyDescent="0.25">
      <c r="A505" s="1">
        <v>7621</v>
      </c>
      <c r="C505" t="s">
        <v>3292</v>
      </c>
      <c r="D505" t="s">
        <v>3293</v>
      </c>
      <c r="E505" t="s">
        <v>3294</v>
      </c>
      <c r="L505" t="s">
        <v>43</v>
      </c>
      <c r="M505" t="s">
        <v>43</v>
      </c>
      <c r="N505" t="s">
        <v>43</v>
      </c>
      <c r="AG505">
        <v>4371</v>
      </c>
    </row>
    <row r="506" spans="1:33" x14ac:dyDescent="0.25">
      <c r="A506" s="1">
        <v>7622</v>
      </c>
      <c r="C506" t="s">
        <v>3295</v>
      </c>
      <c r="D506" t="s">
        <v>3296</v>
      </c>
      <c r="E506" t="s">
        <v>3297</v>
      </c>
      <c r="L506" t="s">
        <v>43</v>
      </c>
      <c r="M506" t="s">
        <v>43</v>
      </c>
      <c r="N506" t="s">
        <v>43</v>
      </c>
      <c r="AG506">
        <v>4372</v>
      </c>
    </row>
    <row r="507" spans="1:33" x14ac:dyDescent="0.25">
      <c r="A507" s="1">
        <v>7623</v>
      </c>
      <c r="C507" t="s">
        <v>3298</v>
      </c>
      <c r="D507" t="s">
        <v>3299</v>
      </c>
      <c r="E507" t="s">
        <v>3300</v>
      </c>
      <c r="L507" t="s">
        <v>43</v>
      </c>
      <c r="M507" t="s">
        <v>43</v>
      </c>
      <c r="N507" t="s">
        <v>43</v>
      </c>
      <c r="AG507">
        <v>4374</v>
      </c>
    </row>
    <row r="508" spans="1:33" x14ac:dyDescent="0.25">
      <c r="A508" s="1">
        <v>7624</v>
      </c>
      <c r="C508" t="s">
        <v>3301</v>
      </c>
      <c r="D508" t="s">
        <v>3302</v>
      </c>
      <c r="E508" t="s">
        <v>3303</v>
      </c>
      <c r="L508" t="s">
        <v>43</v>
      </c>
      <c r="M508" t="s">
        <v>43</v>
      </c>
      <c r="N508" t="s">
        <v>43</v>
      </c>
      <c r="AG508">
        <v>4373</v>
      </c>
    </row>
    <row r="509" spans="1:33" x14ac:dyDescent="0.25">
      <c r="A509" s="1">
        <v>7625</v>
      </c>
      <c r="C509" t="s">
        <v>3304</v>
      </c>
      <c r="D509" t="s">
        <v>3305</v>
      </c>
      <c r="E509" t="s">
        <v>3306</v>
      </c>
      <c r="L509" t="s">
        <v>43</v>
      </c>
      <c r="M509" t="s">
        <v>43</v>
      </c>
      <c r="N509" t="s">
        <v>43</v>
      </c>
      <c r="AG509">
        <v>4352</v>
      </c>
    </row>
    <row r="510" spans="1:33" x14ac:dyDescent="0.25">
      <c r="A510" s="1">
        <v>7626</v>
      </c>
      <c r="C510" t="s">
        <v>3307</v>
      </c>
      <c r="D510" t="s">
        <v>3308</v>
      </c>
      <c r="E510" t="s">
        <v>3309</v>
      </c>
      <c r="L510" t="s">
        <v>43</v>
      </c>
      <c r="M510" t="s">
        <v>43</v>
      </c>
      <c r="N510" t="s">
        <v>43</v>
      </c>
      <c r="AG510">
        <v>4353</v>
      </c>
    </row>
    <row r="511" spans="1:33" x14ac:dyDescent="0.25">
      <c r="A511" s="1">
        <v>7627</v>
      </c>
      <c r="C511" t="s">
        <v>3310</v>
      </c>
      <c r="D511" t="s">
        <v>3311</v>
      </c>
      <c r="E511" t="s">
        <v>3312</v>
      </c>
      <c r="L511" t="s">
        <v>43</v>
      </c>
      <c r="M511" t="s">
        <v>43</v>
      </c>
      <c r="N511" t="s">
        <v>43</v>
      </c>
      <c r="AG511">
        <v>4354</v>
      </c>
    </row>
    <row r="512" spans="1:33" x14ac:dyDescent="0.25">
      <c r="A512" s="1">
        <v>7628</v>
      </c>
      <c r="C512" t="s">
        <v>3313</v>
      </c>
      <c r="D512" t="s">
        <v>3314</v>
      </c>
      <c r="E512" t="s">
        <v>3315</v>
      </c>
      <c r="L512" t="s">
        <v>43</v>
      </c>
      <c r="M512" t="s">
        <v>43</v>
      </c>
      <c r="N512" t="s">
        <v>43</v>
      </c>
      <c r="AG512">
        <v>4355</v>
      </c>
    </row>
    <row r="513" spans="1:33" x14ac:dyDescent="0.25">
      <c r="A513" s="1">
        <v>7629</v>
      </c>
      <c r="C513" t="s">
        <v>3316</v>
      </c>
      <c r="D513" t="s">
        <v>3317</v>
      </c>
      <c r="E513" t="s">
        <v>3318</v>
      </c>
      <c r="L513" t="s">
        <v>43</v>
      </c>
      <c r="M513" t="s">
        <v>43</v>
      </c>
      <c r="N513" t="s">
        <v>43</v>
      </c>
      <c r="AG513">
        <v>4359</v>
      </c>
    </row>
    <row r="514" spans="1:33" x14ac:dyDescent="0.25">
      <c r="A514" s="1">
        <v>7630</v>
      </c>
      <c r="C514" t="s">
        <v>3319</v>
      </c>
      <c r="D514" t="s">
        <v>3320</v>
      </c>
      <c r="E514" t="s">
        <v>3321</v>
      </c>
      <c r="L514" t="s">
        <v>43</v>
      </c>
      <c r="M514" t="s">
        <v>43</v>
      </c>
      <c r="N514" t="s">
        <v>43</v>
      </c>
      <c r="AG514">
        <v>4357</v>
      </c>
    </row>
    <row r="515" spans="1:33" x14ac:dyDescent="0.25">
      <c r="A515" s="1">
        <v>7631</v>
      </c>
      <c r="C515" t="s">
        <v>3322</v>
      </c>
      <c r="D515" t="s">
        <v>3323</v>
      </c>
      <c r="E515" t="s">
        <v>3324</v>
      </c>
      <c r="L515" t="s">
        <v>43</v>
      </c>
      <c r="M515" t="s">
        <v>43</v>
      </c>
      <c r="N515" t="s">
        <v>43</v>
      </c>
      <c r="AG515">
        <v>4358</v>
      </c>
    </row>
    <row r="516" spans="1:33" x14ac:dyDescent="0.25">
      <c r="A516" s="1">
        <v>7632</v>
      </c>
      <c r="C516" t="s">
        <v>3325</v>
      </c>
      <c r="D516" t="s">
        <v>3326</v>
      </c>
      <c r="E516" t="s">
        <v>3327</v>
      </c>
      <c r="L516" t="s">
        <v>43</v>
      </c>
      <c r="M516" t="s">
        <v>43</v>
      </c>
      <c r="N516" t="s">
        <v>43</v>
      </c>
      <c r="AG516">
        <v>4369</v>
      </c>
    </row>
    <row r="517" spans="1:33" x14ac:dyDescent="0.25">
      <c r="A517" s="1">
        <v>7633</v>
      </c>
      <c r="C517" t="s">
        <v>3328</v>
      </c>
      <c r="D517" t="s">
        <v>3329</v>
      </c>
      <c r="E517" t="s">
        <v>3330</v>
      </c>
      <c r="L517" t="s">
        <v>43</v>
      </c>
      <c r="M517" t="s">
        <v>43</v>
      </c>
      <c r="N517" t="s">
        <v>43</v>
      </c>
      <c r="AG517">
        <v>4367</v>
      </c>
    </row>
    <row r="518" spans="1:33" x14ac:dyDescent="0.25">
      <c r="A518" s="1">
        <v>7634</v>
      </c>
      <c r="C518" t="s">
        <v>3331</v>
      </c>
      <c r="D518" t="s">
        <v>3332</v>
      </c>
      <c r="E518" t="s">
        <v>3333</v>
      </c>
      <c r="L518" t="s">
        <v>43</v>
      </c>
      <c r="M518" t="s">
        <v>43</v>
      </c>
      <c r="N518" t="s">
        <v>43</v>
      </c>
      <c r="AG518">
        <v>4376</v>
      </c>
    </row>
    <row r="519" spans="1:33" x14ac:dyDescent="0.25">
      <c r="A519" s="1">
        <v>7635</v>
      </c>
      <c r="C519" t="s">
        <v>3334</v>
      </c>
      <c r="D519" t="s">
        <v>3335</v>
      </c>
      <c r="E519" t="s">
        <v>3336</v>
      </c>
      <c r="L519" t="s">
        <v>43</v>
      </c>
      <c r="M519" t="s">
        <v>43</v>
      </c>
      <c r="N519" t="s">
        <v>43</v>
      </c>
      <c r="AG519">
        <v>4366</v>
      </c>
    </row>
    <row r="520" spans="1:33" x14ac:dyDescent="0.25">
      <c r="A520" s="1">
        <v>7636</v>
      </c>
      <c r="C520" t="s">
        <v>3337</v>
      </c>
      <c r="D520" t="s">
        <v>3338</v>
      </c>
      <c r="E520" t="s">
        <v>3339</v>
      </c>
      <c r="L520" t="s">
        <v>43</v>
      </c>
      <c r="M520" t="s">
        <v>43</v>
      </c>
      <c r="N520" t="s">
        <v>43</v>
      </c>
      <c r="AG520">
        <v>4377</v>
      </c>
    </row>
    <row r="521" spans="1:33" x14ac:dyDescent="0.25">
      <c r="A521" s="1">
        <v>7637</v>
      </c>
      <c r="C521" t="s">
        <v>3340</v>
      </c>
      <c r="D521" t="s">
        <v>3341</v>
      </c>
      <c r="E521" t="s">
        <v>3342</v>
      </c>
      <c r="L521" t="s">
        <v>43</v>
      </c>
      <c r="M521" t="s">
        <v>43</v>
      </c>
      <c r="N521" t="s">
        <v>43</v>
      </c>
      <c r="AG521">
        <v>4520</v>
      </c>
    </row>
    <row r="522" spans="1:33" x14ac:dyDescent="0.25">
      <c r="A522" s="1">
        <v>7638</v>
      </c>
      <c r="C522" t="s">
        <v>3343</v>
      </c>
      <c r="D522" t="s">
        <v>3344</v>
      </c>
      <c r="E522" t="s">
        <v>3345</v>
      </c>
      <c r="L522" t="s">
        <v>43</v>
      </c>
      <c r="M522" t="s">
        <v>43</v>
      </c>
      <c r="N522" t="s">
        <v>43</v>
      </c>
      <c r="AG522">
        <v>4356</v>
      </c>
    </row>
    <row r="523" spans="1:33" x14ac:dyDescent="0.25">
      <c r="A523" s="1">
        <v>7639</v>
      </c>
      <c r="C523" t="s">
        <v>3346</v>
      </c>
      <c r="D523" t="s">
        <v>3347</v>
      </c>
      <c r="E523" t="s">
        <v>3348</v>
      </c>
      <c r="L523" t="s">
        <v>43</v>
      </c>
      <c r="M523" t="s">
        <v>43</v>
      </c>
      <c r="N523" t="s">
        <v>43</v>
      </c>
      <c r="AG523">
        <v>4361</v>
      </c>
    </row>
    <row r="524" spans="1:33" x14ac:dyDescent="0.25">
      <c r="A524" s="1">
        <v>7640</v>
      </c>
      <c r="C524" t="s">
        <v>3349</v>
      </c>
      <c r="D524" t="s">
        <v>3350</v>
      </c>
      <c r="E524" t="s">
        <v>3351</v>
      </c>
      <c r="L524" t="s">
        <v>43</v>
      </c>
      <c r="M524" t="s">
        <v>43</v>
      </c>
      <c r="N524" t="s">
        <v>43</v>
      </c>
      <c r="AG524">
        <v>4362</v>
      </c>
    </row>
    <row r="525" spans="1:33" x14ac:dyDescent="0.25">
      <c r="A525" s="1">
        <v>7641</v>
      </c>
      <c r="C525" t="s">
        <v>3352</v>
      </c>
      <c r="D525" t="s">
        <v>3353</v>
      </c>
      <c r="E525" t="s">
        <v>3354</v>
      </c>
      <c r="L525" t="s">
        <v>43</v>
      </c>
      <c r="M525" t="s">
        <v>43</v>
      </c>
      <c r="N525" t="s">
        <v>43</v>
      </c>
      <c r="AG525">
        <v>4523</v>
      </c>
    </row>
    <row r="526" spans="1:33" x14ac:dyDescent="0.25">
      <c r="A526" s="1">
        <v>7642</v>
      </c>
      <c r="C526" t="s">
        <v>3355</v>
      </c>
      <c r="D526" t="s">
        <v>3356</v>
      </c>
      <c r="E526" t="s">
        <v>3357</v>
      </c>
      <c r="L526" t="s">
        <v>43</v>
      </c>
      <c r="M526" t="s">
        <v>43</v>
      </c>
      <c r="N526" t="s">
        <v>43</v>
      </c>
      <c r="AG526">
        <v>4524</v>
      </c>
    </row>
    <row r="527" spans="1:33" x14ac:dyDescent="0.25">
      <c r="A527" s="1">
        <v>7643</v>
      </c>
      <c r="C527" t="s">
        <v>3358</v>
      </c>
      <c r="D527" t="s">
        <v>3359</v>
      </c>
      <c r="E527" t="s">
        <v>3360</v>
      </c>
      <c r="L527" t="s">
        <v>43</v>
      </c>
      <c r="M527" t="s">
        <v>43</v>
      </c>
      <c r="N527" t="s">
        <v>43</v>
      </c>
      <c r="AG527">
        <v>4375</v>
      </c>
    </row>
    <row r="528" spans="1:33" x14ac:dyDescent="0.25">
      <c r="A528" s="1">
        <v>7644</v>
      </c>
      <c r="C528" t="s">
        <v>3361</v>
      </c>
      <c r="D528" t="s">
        <v>3362</v>
      </c>
      <c r="E528" t="s">
        <v>3363</v>
      </c>
      <c r="L528" t="s">
        <v>43</v>
      </c>
      <c r="M528" t="s">
        <v>43</v>
      </c>
      <c r="N528" t="s">
        <v>43</v>
      </c>
      <c r="AG528">
        <v>4525</v>
      </c>
    </row>
    <row r="529" spans="1:33" x14ac:dyDescent="0.25">
      <c r="A529" s="1">
        <v>7645</v>
      </c>
      <c r="C529" t="s">
        <v>3364</v>
      </c>
      <c r="D529" t="s">
        <v>3365</v>
      </c>
      <c r="E529" t="s">
        <v>3366</v>
      </c>
      <c r="L529" t="s">
        <v>43</v>
      </c>
      <c r="M529" t="s">
        <v>43</v>
      </c>
      <c r="N529" t="s">
        <v>43</v>
      </c>
      <c r="AG529">
        <v>4370</v>
      </c>
    </row>
    <row r="530" spans="1:33" x14ac:dyDescent="0.25">
      <c r="A530" s="1">
        <v>7646</v>
      </c>
      <c r="C530" t="s">
        <v>3367</v>
      </c>
      <c r="D530" t="s">
        <v>3368</v>
      </c>
      <c r="E530" t="s">
        <v>3369</v>
      </c>
      <c r="L530" t="s">
        <v>43</v>
      </c>
      <c r="M530" t="s">
        <v>43</v>
      </c>
      <c r="N530" t="s">
        <v>43</v>
      </c>
      <c r="AG530">
        <v>4364</v>
      </c>
    </row>
    <row r="531" spans="1:33" x14ac:dyDescent="0.25">
      <c r="A531" s="1">
        <v>7647</v>
      </c>
      <c r="C531" t="s">
        <v>3370</v>
      </c>
      <c r="D531" t="s">
        <v>3371</v>
      </c>
      <c r="E531" t="s">
        <v>3372</v>
      </c>
      <c r="L531" t="s">
        <v>43</v>
      </c>
      <c r="M531" t="s">
        <v>43</v>
      </c>
      <c r="N531" t="s">
        <v>43</v>
      </c>
      <c r="AG531">
        <v>4365</v>
      </c>
    </row>
    <row r="532" spans="1:33" x14ac:dyDescent="0.25">
      <c r="A532" s="1">
        <v>7648</v>
      </c>
      <c r="C532" t="s">
        <v>3373</v>
      </c>
      <c r="D532" t="s">
        <v>3374</v>
      </c>
      <c r="E532" t="s">
        <v>3375</v>
      </c>
      <c r="L532" t="s">
        <v>43</v>
      </c>
      <c r="M532" t="s">
        <v>43</v>
      </c>
      <c r="N532" t="s">
        <v>43</v>
      </c>
      <c r="AG532">
        <v>4363</v>
      </c>
    </row>
    <row r="533" spans="1:33" x14ac:dyDescent="0.25">
      <c r="A533" s="1">
        <v>7649</v>
      </c>
      <c r="C533" t="s">
        <v>3376</v>
      </c>
      <c r="D533" t="s">
        <v>3377</v>
      </c>
      <c r="E533" t="s">
        <v>3378</v>
      </c>
      <c r="L533" t="s">
        <v>43</v>
      </c>
      <c r="M533" t="s">
        <v>43</v>
      </c>
      <c r="N533" t="s">
        <v>43</v>
      </c>
      <c r="AG533">
        <v>4522</v>
      </c>
    </row>
    <row r="534" spans="1:33" x14ac:dyDescent="0.25">
      <c r="A534" s="1">
        <v>7650</v>
      </c>
      <c r="C534" t="s">
        <v>3379</v>
      </c>
      <c r="D534" t="s">
        <v>3380</v>
      </c>
      <c r="E534" t="s">
        <v>3381</v>
      </c>
      <c r="L534" t="s">
        <v>43</v>
      </c>
      <c r="M534" t="s">
        <v>43</v>
      </c>
      <c r="N534" t="s">
        <v>43</v>
      </c>
      <c r="AG534">
        <v>4368</v>
      </c>
    </row>
    <row r="535" spans="1:33" x14ac:dyDescent="0.25">
      <c r="A535" s="1">
        <v>7651</v>
      </c>
      <c r="C535" t="s">
        <v>3382</v>
      </c>
      <c r="D535" t="s">
        <v>3383</v>
      </c>
      <c r="E535" t="s">
        <v>3384</v>
      </c>
      <c r="L535" t="s">
        <v>43</v>
      </c>
      <c r="M535" t="s">
        <v>43</v>
      </c>
      <c r="N535" t="s">
        <v>43</v>
      </c>
      <c r="AG535">
        <v>4378</v>
      </c>
    </row>
    <row r="536" spans="1:33" x14ac:dyDescent="0.25">
      <c r="A536" s="1">
        <v>7652</v>
      </c>
      <c r="C536" t="s">
        <v>3385</v>
      </c>
      <c r="D536" t="s">
        <v>3386</v>
      </c>
      <c r="E536" t="s">
        <v>3387</v>
      </c>
      <c r="L536" t="s">
        <v>43</v>
      </c>
      <c r="M536" t="s">
        <v>43</v>
      </c>
      <c r="N536" t="s">
        <v>43</v>
      </c>
      <c r="AG536">
        <v>4521</v>
      </c>
    </row>
    <row r="537" spans="1:33" x14ac:dyDescent="0.25">
      <c r="A537" s="1">
        <v>7653</v>
      </c>
      <c r="C537" t="s">
        <v>3388</v>
      </c>
      <c r="D537" t="s">
        <v>3389</v>
      </c>
      <c r="E537" t="s">
        <v>3390</v>
      </c>
      <c r="L537" t="s">
        <v>1013</v>
      </c>
      <c r="M537" t="s">
        <v>1013</v>
      </c>
      <c r="N537" t="s">
        <v>1013</v>
      </c>
      <c r="AG537">
        <v>4411</v>
      </c>
    </row>
    <row r="538" spans="1:33" x14ac:dyDescent="0.25">
      <c r="A538" s="1">
        <v>7654</v>
      </c>
      <c r="C538" t="s">
        <v>3391</v>
      </c>
      <c r="D538" t="s">
        <v>3392</v>
      </c>
      <c r="E538" t="s">
        <v>3393</v>
      </c>
      <c r="L538" t="s">
        <v>1013</v>
      </c>
      <c r="M538" t="s">
        <v>1013</v>
      </c>
      <c r="N538" t="s">
        <v>1013</v>
      </c>
      <c r="AG538">
        <v>4412</v>
      </c>
    </row>
    <row r="539" spans="1:33" x14ac:dyDescent="0.25">
      <c r="A539" s="1">
        <v>7655</v>
      </c>
      <c r="C539" t="s">
        <v>3394</v>
      </c>
      <c r="D539" t="s">
        <v>3395</v>
      </c>
      <c r="E539" t="s">
        <v>3396</v>
      </c>
      <c r="L539" t="s">
        <v>1013</v>
      </c>
      <c r="M539" t="s">
        <v>1013</v>
      </c>
      <c r="N539" t="s">
        <v>1013</v>
      </c>
      <c r="AG539">
        <v>4413</v>
      </c>
    </row>
    <row r="540" spans="1:33" x14ac:dyDescent="0.25">
      <c r="A540" s="1">
        <v>7656</v>
      </c>
      <c r="C540" t="s">
        <v>3397</v>
      </c>
      <c r="D540" t="s">
        <v>3398</v>
      </c>
      <c r="E540" t="s">
        <v>3399</v>
      </c>
      <c r="L540" t="s">
        <v>1013</v>
      </c>
      <c r="M540" t="s">
        <v>1013</v>
      </c>
      <c r="N540" t="s">
        <v>1013</v>
      </c>
      <c r="AG540">
        <v>4414</v>
      </c>
    </row>
    <row r="541" spans="1:33" x14ac:dyDescent="0.25">
      <c r="A541" s="1">
        <v>7657</v>
      </c>
      <c r="C541" t="s">
        <v>3400</v>
      </c>
      <c r="D541" t="s">
        <v>3401</v>
      </c>
      <c r="E541" t="s">
        <v>3402</v>
      </c>
      <c r="L541" t="s">
        <v>1013</v>
      </c>
      <c r="M541" t="s">
        <v>1013</v>
      </c>
      <c r="N541" t="s">
        <v>1013</v>
      </c>
      <c r="AG541">
        <v>4415</v>
      </c>
    </row>
    <row r="542" spans="1:33" x14ac:dyDescent="0.25">
      <c r="A542" s="1">
        <v>7658</v>
      </c>
      <c r="C542" t="s">
        <v>3403</v>
      </c>
      <c r="D542" t="s">
        <v>3404</v>
      </c>
      <c r="E542" t="s">
        <v>3405</v>
      </c>
      <c r="L542" t="s">
        <v>1013</v>
      </c>
      <c r="M542" t="s">
        <v>1013</v>
      </c>
      <c r="N542" t="s">
        <v>1013</v>
      </c>
      <c r="AG542">
        <v>4416</v>
      </c>
    </row>
    <row r="543" spans="1:33" x14ac:dyDescent="0.25">
      <c r="A543" s="1">
        <v>7659</v>
      </c>
      <c r="C543" t="s">
        <v>3406</v>
      </c>
      <c r="D543" t="s">
        <v>3407</v>
      </c>
      <c r="E543" t="s">
        <v>3408</v>
      </c>
      <c r="L543" t="s">
        <v>1013</v>
      </c>
      <c r="M543" t="s">
        <v>1013</v>
      </c>
      <c r="N543" t="s">
        <v>1013</v>
      </c>
      <c r="AG543">
        <v>4417</v>
      </c>
    </row>
    <row r="544" spans="1:33" x14ac:dyDescent="0.25">
      <c r="A544" s="1">
        <v>7660</v>
      </c>
      <c r="C544" t="s">
        <v>3409</v>
      </c>
      <c r="D544" t="s">
        <v>3410</v>
      </c>
      <c r="E544" t="s">
        <v>3411</v>
      </c>
      <c r="L544" t="s">
        <v>1013</v>
      </c>
      <c r="M544" t="s">
        <v>1013</v>
      </c>
      <c r="N544" t="s">
        <v>1013</v>
      </c>
      <c r="AG544">
        <v>4419</v>
      </c>
    </row>
    <row r="545" spans="1:33" x14ac:dyDescent="0.25">
      <c r="A545" s="1">
        <v>7661</v>
      </c>
      <c r="C545" t="s">
        <v>3412</v>
      </c>
      <c r="D545" t="s">
        <v>3413</v>
      </c>
      <c r="E545" t="s">
        <v>3414</v>
      </c>
      <c r="L545" t="s">
        <v>1013</v>
      </c>
      <c r="M545" t="s">
        <v>1013</v>
      </c>
      <c r="N545" t="s">
        <v>1013</v>
      </c>
      <c r="AG545">
        <v>4420</v>
      </c>
    </row>
    <row r="546" spans="1:33" x14ac:dyDescent="0.25">
      <c r="A546" s="1">
        <v>7662</v>
      </c>
      <c r="C546" t="s">
        <v>3415</v>
      </c>
      <c r="D546" t="s">
        <v>3416</v>
      </c>
      <c r="E546" t="s">
        <v>3417</v>
      </c>
      <c r="L546" t="s">
        <v>1013</v>
      </c>
      <c r="M546" t="s">
        <v>1013</v>
      </c>
      <c r="N546" t="s">
        <v>1013</v>
      </c>
      <c r="AG546">
        <v>4421</v>
      </c>
    </row>
    <row r="547" spans="1:33" x14ac:dyDescent="0.25">
      <c r="A547" s="1">
        <v>7663</v>
      </c>
      <c r="C547" t="s">
        <v>3418</v>
      </c>
      <c r="D547" t="s">
        <v>3419</v>
      </c>
      <c r="E547" t="s">
        <v>3420</v>
      </c>
      <c r="L547" t="s">
        <v>1013</v>
      </c>
      <c r="M547" t="s">
        <v>1013</v>
      </c>
      <c r="N547" t="s">
        <v>1013</v>
      </c>
      <c r="AG547">
        <v>4422</v>
      </c>
    </row>
    <row r="548" spans="1:33" x14ac:dyDescent="0.25">
      <c r="A548" s="1">
        <v>7664</v>
      </c>
      <c r="C548" t="s">
        <v>3421</v>
      </c>
      <c r="D548" t="s">
        <v>3422</v>
      </c>
      <c r="E548" t="s">
        <v>3423</v>
      </c>
      <c r="L548" t="s">
        <v>1013</v>
      </c>
      <c r="M548" t="s">
        <v>1013</v>
      </c>
      <c r="N548" t="s">
        <v>1013</v>
      </c>
      <c r="AG548">
        <v>4423</v>
      </c>
    </row>
    <row r="549" spans="1:33" x14ac:dyDescent="0.25">
      <c r="A549" s="1">
        <v>7665</v>
      </c>
      <c r="C549" t="s">
        <v>3424</v>
      </c>
      <c r="D549" t="s">
        <v>3425</v>
      </c>
      <c r="E549" t="s">
        <v>3426</v>
      </c>
      <c r="L549" t="s">
        <v>1013</v>
      </c>
      <c r="M549" t="s">
        <v>1013</v>
      </c>
      <c r="N549" t="s">
        <v>1013</v>
      </c>
      <c r="AG549">
        <v>4424</v>
      </c>
    </row>
    <row r="550" spans="1:33" x14ac:dyDescent="0.25">
      <c r="A550" s="1">
        <v>7666</v>
      </c>
      <c r="C550" t="s">
        <v>3427</v>
      </c>
      <c r="D550" t="s">
        <v>3428</v>
      </c>
      <c r="E550" t="s">
        <v>3429</v>
      </c>
      <c r="L550" t="s">
        <v>1013</v>
      </c>
      <c r="M550" t="s">
        <v>1013</v>
      </c>
      <c r="N550" t="s">
        <v>1013</v>
      </c>
      <c r="AG550">
        <v>4425</v>
      </c>
    </row>
    <row r="551" spans="1:33" x14ac:dyDescent="0.25">
      <c r="A551" s="1">
        <v>7667</v>
      </c>
      <c r="C551" t="s">
        <v>3430</v>
      </c>
      <c r="D551" t="s">
        <v>3431</v>
      </c>
      <c r="E551" t="s">
        <v>3432</v>
      </c>
      <c r="L551" t="s">
        <v>1013</v>
      </c>
      <c r="M551" t="s">
        <v>1013</v>
      </c>
      <c r="N551" t="s">
        <v>1013</v>
      </c>
      <c r="AG551">
        <v>4426</v>
      </c>
    </row>
    <row r="552" spans="1:33" x14ac:dyDescent="0.25">
      <c r="A552" s="1">
        <v>7668</v>
      </c>
      <c r="C552" t="s">
        <v>3433</v>
      </c>
      <c r="D552" t="s">
        <v>3434</v>
      </c>
      <c r="E552" t="s">
        <v>3435</v>
      </c>
      <c r="L552" t="s">
        <v>1013</v>
      </c>
      <c r="M552" t="s">
        <v>1013</v>
      </c>
      <c r="N552" t="s">
        <v>1013</v>
      </c>
      <c r="AG552">
        <v>4427</v>
      </c>
    </row>
    <row r="553" spans="1:33" x14ac:dyDescent="0.25">
      <c r="A553" s="1">
        <v>7669</v>
      </c>
      <c r="C553" t="s">
        <v>3436</v>
      </c>
      <c r="D553" t="s">
        <v>3437</v>
      </c>
      <c r="E553" t="s">
        <v>3438</v>
      </c>
      <c r="L553" t="s">
        <v>1013</v>
      </c>
      <c r="M553" t="s">
        <v>1013</v>
      </c>
      <c r="N553" t="s">
        <v>1013</v>
      </c>
      <c r="AG553">
        <v>4428</v>
      </c>
    </row>
    <row r="554" spans="1:33" x14ac:dyDescent="0.25">
      <c r="A554" s="1">
        <v>7670</v>
      </c>
      <c r="C554" t="s">
        <v>3439</v>
      </c>
      <c r="D554" t="s">
        <v>3440</v>
      </c>
      <c r="E554" t="s">
        <v>3441</v>
      </c>
      <c r="L554" t="s">
        <v>1013</v>
      </c>
      <c r="M554" t="s">
        <v>1013</v>
      </c>
      <c r="N554" t="s">
        <v>1013</v>
      </c>
      <c r="AG554">
        <v>4429</v>
      </c>
    </row>
    <row r="555" spans="1:33" x14ac:dyDescent="0.25">
      <c r="A555" s="1">
        <v>7671</v>
      </c>
      <c r="C555" t="s">
        <v>3442</v>
      </c>
      <c r="D555" t="s">
        <v>3443</v>
      </c>
      <c r="E555" t="s">
        <v>3444</v>
      </c>
      <c r="L555" t="s">
        <v>1013</v>
      </c>
      <c r="M555" t="s">
        <v>1013</v>
      </c>
      <c r="N555" t="s">
        <v>1013</v>
      </c>
      <c r="AG555">
        <v>4430</v>
      </c>
    </row>
    <row r="556" spans="1:33" x14ac:dyDescent="0.25">
      <c r="A556" s="1">
        <v>7672</v>
      </c>
      <c r="C556" t="s">
        <v>3445</v>
      </c>
      <c r="D556" t="s">
        <v>3446</v>
      </c>
      <c r="E556" t="s">
        <v>3447</v>
      </c>
      <c r="L556" t="s">
        <v>1013</v>
      </c>
      <c r="M556" t="s">
        <v>1013</v>
      </c>
      <c r="N556" t="s">
        <v>1013</v>
      </c>
      <c r="AG556">
        <v>4431</v>
      </c>
    </row>
    <row r="557" spans="1:33" x14ac:dyDescent="0.25">
      <c r="A557" s="1">
        <v>7673</v>
      </c>
      <c r="C557" t="s">
        <v>3448</v>
      </c>
      <c r="D557" t="s">
        <v>3449</v>
      </c>
      <c r="E557" t="s">
        <v>3450</v>
      </c>
      <c r="L557" t="s">
        <v>1013</v>
      </c>
      <c r="M557" t="s">
        <v>1013</v>
      </c>
      <c r="N557" t="s">
        <v>1013</v>
      </c>
      <c r="AG557">
        <v>4432</v>
      </c>
    </row>
    <row r="558" spans="1:33" x14ac:dyDescent="0.25">
      <c r="A558" s="1">
        <v>7674</v>
      </c>
      <c r="C558" t="s">
        <v>3451</v>
      </c>
      <c r="D558" t="s">
        <v>3452</v>
      </c>
      <c r="E558" t="s">
        <v>3453</v>
      </c>
      <c r="L558" t="s">
        <v>1013</v>
      </c>
      <c r="M558" t="s">
        <v>1013</v>
      </c>
      <c r="N558" t="s">
        <v>1013</v>
      </c>
      <c r="AG558">
        <v>4433</v>
      </c>
    </row>
    <row r="559" spans="1:33" x14ac:dyDescent="0.25">
      <c r="A559" s="1">
        <v>7675</v>
      </c>
      <c r="C559" t="s">
        <v>3454</v>
      </c>
      <c r="D559" t="s">
        <v>3455</v>
      </c>
      <c r="E559" t="s">
        <v>3456</v>
      </c>
      <c r="L559" t="s">
        <v>1013</v>
      </c>
      <c r="M559" t="s">
        <v>1013</v>
      </c>
      <c r="N559" t="s">
        <v>1013</v>
      </c>
      <c r="AG559">
        <v>4434</v>
      </c>
    </row>
    <row r="560" spans="1:33" x14ac:dyDescent="0.25">
      <c r="A560" s="1">
        <v>7676</v>
      </c>
      <c r="C560" t="s">
        <v>3457</v>
      </c>
      <c r="D560" t="s">
        <v>3458</v>
      </c>
      <c r="E560" t="s">
        <v>3459</v>
      </c>
      <c r="L560" t="s">
        <v>1013</v>
      </c>
      <c r="M560" t="s">
        <v>1013</v>
      </c>
      <c r="N560" t="s">
        <v>1013</v>
      </c>
      <c r="AG560">
        <v>4435</v>
      </c>
    </row>
    <row r="561" spans="1:36" x14ac:dyDescent="0.25">
      <c r="A561" s="1">
        <v>7677</v>
      </c>
      <c r="C561" t="s">
        <v>3460</v>
      </c>
      <c r="D561" t="s">
        <v>3461</v>
      </c>
      <c r="E561" t="s">
        <v>3462</v>
      </c>
      <c r="L561" t="s">
        <v>1013</v>
      </c>
      <c r="M561" t="s">
        <v>1013</v>
      </c>
      <c r="N561" t="s">
        <v>1013</v>
      </c>
      <c r="AG561">
        <v>4436</v>
      </c>
    </row>
    <row r="562" spans="1:36" x14ac:dyDescent="0.25">
      <c r="A562" s="1">
        <v>7678</v>
      </c>
      <c r="C562" t="s">
        <v>3463</v>
      </c>
      <c r="D562" t="s">
        <v>3464</v>
      </c>
      <c r="E562" t="s">
        <v>3465</v>
      </c>
      <c r="L562" t="s">
        <v>1013</v>
      </c>
      <c r="M562" t="s">
        <v>1013</v>
      </c>
      <c r="N562" t="s">
        <v>1013</v>
      </c>
      <c r="AG562">
        <v>4437</v>
      </c>
    </row>
    <row r="563" spans="1:36" x14ac:dyDescent="0.25">
      <c r="A563" s="1">
        <v>7679</v>
      </c>
      <c r="C563" t="s">
        <v>3466</v>
      </c>
      <c r="D563" t="s">
        <v>3467</v>
      </c>
      <c r="E563" t="s">
        <v>3468</v>
      </c>
      <c r="L563" t="s">
        <v>1013</v>
      </c>
      <c r="M563" t="s">
        <v>1013</v>
      </c>
      <c r="N563" t="s">
        <v>1013</v>
      </c>
      <c r="AG563">
        <v>4438</v>
      </c>
    </row>
    <row r="564" spans="1:36" x14ac:dyDescent="0.25">
      <c r="A564" s="1">
        <v>7680</v>
      </c>
      <c r="C564" t="s">
        <v>3469</v>
      </c>
      <c r="D564" t="s">
        <v>3470</v>
      </c>
      <c r="E564" t="s">
        <v>3471</v>
      </c>
      <c r="L564" t="s">
        <v>1013</v>
      </c>
      <c r="M564" t="s">
        <v>1013</v>
      </c>
      <c r="N564" t="s">
        <v>1013</v>
      </c>
      <c r="AG564">
        <v>4439</v>
      </c>
    </row>
    <row r="565" spans="1:36" x14ac:dyDescent="0.25">
      <c r="A565" s="1">
        <v>7681</v>
      </c>
      <c r="C565" t="s">
        <v>3472</v>
      </c>
      <c r="D565" t="s">
        <v>3473</v>
      </c>
      <c r="E565" t="s">
        <v>3474</v>
      </c>
      <c r="L565" t="s">
        <v>1013</v>
      </c>
      <c r="M565" t="s">
        <v>1013</v>
      </c>
      <c r="N565" t="s">
        <v>1013</v>
      </c>
      <c r="AG565">
        <v>4440</v>
      </c>
    </row>
    <row r="566" spans="1:36" x14ac:dyDescent="0.25">
      <c r="A566" s="1">
        <v>7682</v>
      </c>
      <c r="C566" t="s">
        <v>3475</v>
      </c>
      <c r="D566" t="s">
        <v>3476</v>
      </c>
      <c r="E566" t="s">
        <v>3477</v>
      </c>
      <c r="L566" t="s">
        <v>1013</v>
      </c>
      <c r="M566" t="s">
        <v>1013</v>
      </c>
      <c r="N566" t="s">
        <v>1013</v>
      </c>
      <c r="AG566">
        <v>4441</v>
      </c>
    </row>
    <row r="567" spans="1:36" x14ac:dyDescent="0.25">
      <c r="A567" s="1">
        <v>7683</v>
      </c>
      <c r="C567" t="s">
        <v>3478</v>
      </c>
      <c r="D567" t="s">
        <v>3479</v>
      </c>
      <c r="E567" t="s">
        <v>3480</v>
      </c>
      <c r="L567" t="s">
        <v>157</v>
      </c>
      <c r="M567" t="s">
        <v>157</v>
      </c>
      <c r="N567" t="s">
        <v>157</v>
      </c>
      <c r="AG567">
        <v>4470</v>
      </c>
      <c r="AH567" t="s">
        <v>3481</v>
      </c>
      <c r="AI567" t="s">
        <v>3482</v>
      </c>
      <c r="AJ567" t="s">
        <v>3483</v>
      </c>
    </row>
    <row r="568" spans="1:36" x14ac:dyDescent="0.25">
      <c r="A568" s="1">
        <v>7684</v>
      </c>
      <c r="C568" t="s">
        <v>3484</v>
      </c>
      <c r="D568" t="s">
        <v>3485</v>
      </c>
      <c r="E568" t="s">
        <v>3486</v>
      </c>
      <c r="I568" t="s">
        <v>3487</v>
      </c>
      <c r="J568" t="s">
        <v>3488</v>
      </c>
      <c r="K568" t="s">
        <v>3489</v>
      </c>
      <c r="L568" t="s">
        <v>157</v>
      </c>
      <c r="M568" t="s">
        <v>157</v>
      </c>
      <c r="N568" t="s">
        <v>157</v>
      </c>
      <c r="AC568" t="s">
        <v>3490</v>
      </c>
      <c r="AE568" t="s">
        <v>3491</v>
      </c>
      <c r="AG568">
        <v>4474</v>
      </c>
      <c r="AH568" t="s">
        <v>3492</v>
      </c>
      <c r="AI568" t="s">
        <v>3493</v>
      </c>
      <c r="AJ568" t="s">
        <v>3494</v>
      </c>
    </row>
    <row r="569" spans="1:36" x14ac:dyDescent="0.25">
      <c r="A569" s="1">
        <v>7685</v>
      </c>
      <c r="C569" t="s">
        <v>3495</v>
      </c>
      <c r="D569" t="s">
        <v>3496</v>
      </c>
      <c r="E569" t="s">
        <v>3497</v>
      </c>
      <c r="L569" t="s">
        <v>214</v>
      </c>
      <c r="M569" t="s">
        <v>186</v>
      </c>
      <c r="N569" t="s">
        <v>187</v>
      </c>
      <c r="AG569">
        <v>4478</v>
      </c>
    </row>
    <row r="570" spans="1:36" x14ac:dyDescent="0.25">
      <c r="A570" s="1">
        <v>7686</v>
      </c>
      <c r="C570" t="s">
        <v>3498</v>
      </c>
      <c r="D570" t="s">
        <v>3499</v>
      </c>
      <c r="E570" t="s">
        <v>3500</v>
      </c>
      <c r="L570" t="s">
        <v>214</v>
      </c>
      <c r="M570" t="s">
        <v>186</v>
      </c>
      <c r="N570" t="s">
        <v>187</v>
      </c>
      <c r="AG570">
        <v>4479</v>
      </c>
    </row>
    <row r="571" spans="1:36" x14ac:dyDescent="0.25">
      <c r="A571" s="1">
        <v>7687</v>
      </c>
      <c r="C571" t="s">
        <v>3501</v>
      </c>
      <c r="D571" t="s">
        <v>3502</v>
      </c>
      <c r="E571" t="s">
        <v>3503</v>
      </c>
      <c r="L571" t="s">
        <v>214</v>
      </c>
      <c r="M571" t="s">
        <v>186</v>
      </c>
      <c r="N571" t="s">
        <v>187</v>
      </c>
      <c r="AG571">
        <v>4480</v>
      </c>
    </row>
    <row r="572" spans="1:36" x14ac:dyDescent="0.25">
      <c r="A572" s="1">
        <v>7688</v>
      </c>
      <c r="C572" t="s">
        <v>3504</v>
      </c>
      <c r="D572" t="s">
        <v>3505</v>
      </c>
      <c r="E572" t="s">
        <v>3506</v>
      </c>
      <c r="L572" t="s">
        <v>214</v>
      </c>
      <c r="M572" t="s">
        <v>186</v>
      </c>
      <c r="N572" t="s">
        <v>187</v>
      </c>
      <c r="AG572">
        <v>4481</v>
      </c>
    </row>
    <row r="573" spans="1:36" x14ac:dyDescent="0.25">
      <c r="A573" s="1">
        <v>7689</v>
      </c>
      <c r="C573" t="s">
        <v>3507</v>
      </c>
      <c r="D573" t="s">
        <v>3508</v>
      </c>
      <c r="E573" t="s">
        <v>3509</v>
      </c>
      <c r="L573" t="s">
        <v>214</v>
      </c>
      <c r="M573" t="s">
        <v>186</v>
      </c>
      <c r="N573" t="s">
        <v>187</v>
      </c>
      <c r="AG573">
        <v>4482</v>
      </c>
    </row>
    <row r="574" spans="1:36" x14ac:dyDescent="0.25">
      <c r="A574" s="1">
        <v>7690</v>
      </c>
      <c r="C574" t="s">
        <v>3510</v>
      </c>
      <c r="D574" t="s">
        <v>3511</v>
      </c>
      <c r="E574" t="s">
        <v>3512</v>
      </c>
      <c r="L574" t="s">
        <v>214</v>
      </c>
      <c r="M574" t="s">
        <v>186</v>
      </c>
      <c r="N574" t="s">
        <v>187</v>
      </c>
      <c r="AG574">
        <v>4483</v>
      </c>
    </row>
    <row r="575" spans="1:36" x14ac:dyDescent="0.25">
      <c r="A575" s="1">
        <v>7691</v>
      </c>
      <c r="C575" t="s">
        <v>3513</v>
      </c>
      <c r="D575" t="s">
        <v>3514</v>
      </c>
      <c r="E575" t="s">
        <v>3515</v>
      </c>
      <c r="L575" t="s">
        <v>214</v>
      </c>
      <c r="M575" t="s">
        <v>186</v>
      </c>
      <c r="N575" t="s">
        <v>187</v>
      </c>
      <c r="AG575">
        <v>4484</v>
      </c>
    </row>
    <row r="576" spans="1:36" x14ac:dyDescent="0.25">
      <c r="A576" s="1">
        <v>7692</v>
      </c>
      <c r="C576" t="s">
        <v>3516</v>
      </c>
      <c r="D576" t="s">
        <v>3517</v>
      </c>
      <c r="E576" t="s">
        <v>3518</v>
      </c>
      <c r="L576" t="s">
        <v>214</v>
      </c>
      <c r="M576" t="s">
        <v>186</v>
      </c>
      <c r="N576" t="s">
        <v>187</v>
      </c>
      <c r="AG576">
        <v>4485</v>
      </c>
    </row>
    <row r="577" spans="1:33" x14ac:dyDescent="0.25">
      <c r="A577" s="1">
        <v>7693</v>
      </c>
      <c r="C577" t="s">
        <v>3519</v>
      </c>
      <c r="D577" t="s">
        <v>3520</v>
      </c>
      <c r="E577" t="s">
        <v>3521</v>
      </c>
      <c r="L577" t="s">
        <v>214</v>
      </c>
      <c r="M577" t="s">
        <v>186</v>
      </c>
      <c r="N577" t="s">
        <v>187</v>
      </c>
      <c r="AG577">
        <v>4486</v>
      </c>
    </row>
    <row r="578" spans="1:33" x14ac:dyDescent="0.25">
      <c r="A578" s="1">
        <v>7694</v>
      </c>
      <c r="C578" t="s">
        <v>3522</v>
      </c>
      <c r="D578" t="s">
        <v>3523</v>
      </c>
      <c r="E578" t="s">
        <v>3524</v>
      </c>
      <c r="L578" t="s">
        <v>214</v>
      </c>
      <c r="M578" t="s">
        <v>186</v>
      </c>
      <c r="N578" t="s">
        <v>187</v>
      </c>
      <c r="AG578">
        <v>4487</v>
      </c>
    </row>
    <row r="579" spans="1:33" x14ac:dyDescent="0.25">
      <c r="A579" s="1">
        <v>7695</v>
      </c>
      <c r="C579" t="s">
        <v>3525</v>
      </c>
      <c r="D579" t="s">
        <v>3526</v>
      </c>
      <c r="E579" t="s">
        <v>3527</v>
      </c>
      <c r="L579" t="s">
        <v>214</v>
      </c>
      <c r="M579" t="s">
        <v>186</v>
      </c>
      <c r="N579" t="s">
        <v>187</v>
      </c>
      <c r="AG579">
        <v>4488</v>
      </c>
    </row>
    <row r="580" spans="1:33" x14ac:dyDescent="0.25">
      <c r="A580" s="1">
        <v>7696</v>
      </c>
      <c r="C580" t="s">
        <v>3528</v>
      </c>
      <c r="D580" t="s">
        <v>3529</v>
      </c>
      <c r="E580" t="s">
        <v>3530</v>
      </c>
      <c r="L580" t="s">
        <v>214</v>
      </c>
      <c r="M580" t="s">
        <v>186</v>
      </c>
      <c r="N580" t="s">
        <v>187</v>
      </c>
      <c r="AG580">
        <v>4489</v>
      </c>
    </row>
    <row r="581" spans="1:33" x14ac:dyDescent="0.25">
      <c r="A581" s="1">
        <v>7697</v>
      </c>
      <c r="C581" t="s">
        <v>3531</v>
      </c>
      <c r="D581" t="s">
        <v>3532</v>
      </c>
      <c r="E581" t="s">
        <v>3533</v>
      </c>
      <c r="L581" t="s">
        <v>214</v>
      </c>
      <c r="M581" t="s">
        <v>186</v>
      </c>
      <c r="N581" t="s">
        <v>187</v>
      </c>
      <c r="AG581">
        <v>4492</v>
      </c>
    </row>
    <row r="582" spans="1:33" x14ac:dyDescent="0.25">
      <c r="A582" s="1">
        <v>7698</v>
      </c>
      <c r="C582" t="s">
        <v>3534</v>
      </c>
      <c r="D582" t="s">
        <v>3535</v>
      </c>
      <c r="E582" t="s">
        <v>3536</v>
      </c>
      <c r="L582" t="s">
        <v>214</v>
      </c>
      <c r="M582" t="s">
        <v>186</v>
      </c>
      <c r="N582" t="s">
        <v>187</v>
      </c>
      <c r="AG582">
        <v>4495</v>
      </c>
    </row>
    <row r="583" spans="1:33" x14ac:dyDescent="0.25">
      <c r="A583" s="1">
        <v>7699</v>
      </c>
      <c r="C583" t="s">
        <v>3537</v>
      </c>
      <c r="D583" t="s">
        <v>3538</v>
      </c>
      <c r="E583" t="s">
        <v>3539</v>
      </c>
      <c r="L583" t="s">
        <v>214</v>
      </c>
      <c r="M583" t="s">
        <v>186</v>
      </c>
      <c r="N583" t="s">
        <v>187</v>
      </c>
      <c r="AG583">
        <v>4496</v>
      </c>
    </row>
    <row r="584" spans="1:33" x14ac:dyDescent="0.25">
      <c r="A584" s="1">
        <v>7700</v>
      </c>
      <c r="C584" t="s">
        <v>3540</v>
      </c>
      <c r="D584" t="s">
        <v>3541</v>
      </c>
      <c r="E584" t="s">
        <v>3542</v>
      </c>
      <c r="L584" t="s">
        <v>214</v>
      </c>
      <c r="M584" t="s">
        <v>186</v>
      </c>
      <c r="N584" t="s">
        <v>187</v>
      </c>
      <c r="AG584">
        <v>4497</v>
      </c>
    </row>
    <row r="585" spans="1:33" x14ac:dyDescent="0.25">
      <c r="A585" s="1">
        <v>7701</v>
      </c>
      <c r="C585" t="s">
        <v>3543</v>
      </c>
      <c r="D585" t="s">
        <v>3544</v>
      </c>
      <c r="E585" t="s">
        <v>3545</v>
      </c>
      <c r="L585" t="s">
        <v>214</v>
      </c>
      <c r="M585" t="s">
        <v>186</v>
      </c>
      <c r="N585" t="s">
        <v>187</v>
      </c>
      <c r="AG585">
        <v>4498</v>
      </c>
    </row>
    <row r="586" spans="1:33" x14ac:dyDescent="0.25">
      <c r="A586" s="1">
        <v>7702</v>
      </c>
      <c r="C586" t="s">
        <v>3546</v>
      </c>
      <c r="D586" t="s">
        <v>3547</v>
      </c>
      <c r="E586" t="s">
        <v>3548</v>
      </c>
      <c r="L586" t="s">
        <v>214</v>
      </c>
      <c r="M586" t="s">
        <v>186</v>
      </c>
      <c r="N586" t="s">
        <v>187</v>
      </c>
      <c r="AG586">
        <v>4499</v>
      </c>
    </row>
    <row r="587" spans="1:33" x14ac:dyDescent="0.25">
      <c r="A587" s="1">
        <v>7703</v>
      </c>
      <c r="C587" t="s">
        <v>3549</v>
      </c>
      <c r="D587" t="s">
        <v>3550</v>
      </c>
      <c r="E587" t="s">
        <v>3551</v>
      </c>
      <c r="L587" t="s">
        <v>214</v>
      </c>
      <c r="M587" t="s">
        <v>186</v>
      </c>
      <c r="N587" t="s">
        <v>187</v>
      </c>
      <c r="AG587">
        <v>4500</v>
      </c>
    </row>
    <row r="588" spans="1:33" x14ac:dyDescent="0.25">
      <c r="A588" s="1">
        <v>7704</v>
      </c>
      <c r="C588" t="s">
        <v>3552</v>
      </c>
      <c r="D588" t="s">
        <v>3553</v>
      </c>
      <c r="E588" t="s">
        <v>3554</v>
      </c>
      <c r="L588" t="s">
        <v>214</v>
      </c>
      <c r="M588" t="s">
        <v>186</v>
      </c>
      <c r="N588" t="s">
        <v>187</v>
      </c>
      <c r="AG588">
        <v>4501</v>
      </c>
    </row>
    <row r="589" spans="1:33" x14ac:dyDescent="0.25">
      <c r="A589" s="1">
        <v>7705</v>
      </c>
      <c r="C589" t="s">
        <v>3555</v>
      </c>
      <c r="D589" t="s">
        <v>3556</v>
      </c>
      <c r="E589" t="s">
        <v>3557</v>
      </c>
      <c r="L589" t="s">
        <v>214</v>
      </c>
      <c r="M589" t="s">
        <v>186</v>
      </c>
      <c r="N589" t="s">
        <v>187</v>
      </c>
      <c r="AG589">
        <v>4502</v>
      </c>
    </row>
    <row r="590" spans="1:33" x14ac:dyDescent="0.25">
      <c r="A590" s="1">
        <v>7706</v>
      </c>
      <c r="C590" t="s">
        <v>3558</v>
      </c>
      <c r="D590" t="s">
        <v>3559</v>
      </c>
      <c r="E590" t="s">
        <v>3560</v>
      </c>
      <c r="L590" t="s">
        <v>214</v>
      </c>
      <c r="M590" t="s">
        <v>186</v>
      </c>
      <c r="N590" t="s">
        <v>187</v>
      </c>
      <c r="AG590">
        <v>4503</v>
      </c>
    </row>
    <row r="591" spans="1:33" x14ac:dyDescent="0.25">
      <c r="A591" s="1">
        <v>7707</v>
      </c>
      <c r="C591" t="s">
        <v>3561</v>
      </c>
      <c r="D591" t="s">
        <v>3562</v>
      </c>
      <c r="E591" t="s">
        <v>3563</v>
      </c>
      <c r="L591" t="s">
        <v>214</v>
      </c>
      <c r="M591" t="s">
        <v>186</v>
      </c>
      <c r="N591" t="s">
        <v>187</v>
      </c>
      <c r="AG591">
        <v>4504</v>
      </c>
    </row>
    <row r="592" spans="1:33" x14ac:dyDescent="0.25">
      <c r="A592" s="1">
        <v>7708</v>
      </c>
      <c r="C592" t="s">
        <v>3564</v>
      </c>
      <c r="D592" t="s">
        <v>3565</v>
      </c>
      <c r="E592" t="s">
        <v>3566</v>
      </c>
      <c r="L592" t="s">
        <v>214</v>
      </c>
      <c r="M592" t="s">
        <v>186</v>
      </c>
      <c r="N592" t="s">
        <v>187</v>
      </c>
      <c r="AG592">
        <v>4505</v>
      </c>
    </row>
    <row r="593" spans="1:36" x14ac:dyDescent="0.25">
      <c r="A593" s="1">
        <v>7709</v>
      </c>
      <c r="C593" t="s">
        <v>3567</v>
      </c>
      <c r="D593" t="s">
        <v>3568</v>
      </c>
      <c r="E593" t="s">
        <v>3569</v>
      </c>
      <c r="L593" t="s">
        <v>214</v>
      </c>
      <c r="M593" t="s">
        <v>186</v>
      </c>
      <c r="N593" t="s">
        <v>187</v>
      </c>
      <c r="AG593">
        <v>4506</v>
      </c>
    </row>
    <row r="594" spans="1:36" x14ac:dyDescent="0.25">
      <c r="A594" s="1">
        <v>7710</v>
      </c>
      <c r="C594" t="s">
        <v>3570</v>
      </c>
      <c r="D594" t="s">
        <v>3571</v>
      </c>
      <c r="E594" t="s">
        <v>3572</v>
      </c>
      <c r="L594" t="s">
        <v>214</v>
      </c>
      <c r="M594" t="s">
        <v>186</v>
      </c>
      <c r="N594" t="s">
        <v>187</v>
      </c>
      <c r="AG594">
        <v>4507</v>
      </c>
    </row>
    <row r="595" spans="1:36" x14ac:dyDescent="0.25">
      <c r="A595" s="1">
        <v>7711</v>
      </c>
      <c r="C595" t="s">
        <v>3573</v>
      </c>
      <c r="D595" t="s">
        <v>3574</v>
      </c>
      <c r="E595" t="s">
        <v>3575</v>
      </c>
      <c r="L595" t="s">
        <v>214</v>
      </c>
      <c r="M595" t="s">
        <v>186</v>
      </c>
      <c r="N595" t="s">
        <v>187</v>
      </c>
      <c r="AG595">
        <v>4508</v>
      </c>
    </row>
    <row r="596" spans="1:36" x14ac:dyDescent="0.25">
      <c r="A596" s="1">
        <v>7712</v>
      </c>
      <c r="C596" t="s">
        <v>3576</v>
      </c>
      <c r="D596" t="s">
        <v>3577</v>
      </c>
      <c r="E596" t="s">
        <v>3578</v>
      </c>
      <c r="L596" t="s">
        <v>214</v>
      </c>
      <c r="M596" t="s">
        <v>186</v>
      </c>
      <c r="N596" t="s">
        <v>187</v>
      </c>
      <c r="AG596">
        <v>4509</v>
      </c>
      <c r="AH596" t="s">
        <v>3579</v>
      </c>
      <c r="AI596" t="s">
        <v>3580</v>
      </c>
      <c r="AJ596" t="s">
        <v>3581</v>
      </c>
    </row>
    <row r="597" spans="1:36" x14ac:dyDescent="0.25">
      <c r="A597" s="1">
        <v>7713</v>
      </c>
      <c r="C597" t="s">
        <v>3582</v>
      </c>
      <c r="D597" t="s">
        <v>3583</v>
      </c>
      <c r="E597" t="s">
        <v>3584</v>
      </c>
      <c r="L597" t="s">
        <v>214</v>
      </c>
      <c r="M597" t="s">
        <v>186</v>
      </c>
      <c r="N597" t="s">
        <v>187</v>
      </c>
      <c r="AG597">
        <v>4511</v>
      </c>
    </row>
    <row r="598" spans="1:36" x14ac:dyDescent="0.25">
      <c r="A598" s="1">
        <v>7714</v>
      </c>
      <c r="C598" t="s">
        <v>3585</v>
      </c>
      <c r="D598" t="s">
        <v>3586</v>
      </c>
      <c r="E598" t="s">
        <v>3587</v>
      </c>
      <c r="L598" t="s">
        <v>250</v>
      </c>
      <c r="M598" t="s">
        <v>251</v>
      </c>
      <c r="N598" t="s">
        <v>252</v>
      </c>
      <c r="AG598">
        <v>4531</v>
      </c>
      <c r="AH598" t="s">
        <v>3588</v>
      </c>
      <c r="AI598" t="s">
        <v>3589</v>
      </c>
      <c r="AJ598" t="s">
        <v>3590</v>
      </c>
    </row>
    <row r="599" spans="1:36" x14ac:dyDescent="0.25">
      <c r="A599" s="1">
        <v>7715</v>
      </c>
      <c r="C599" t="s">
        <v>3591</v>
      </c>
      <c r="D599" t="s">
        <v>3592</v>
      </c>
      <c r="E599" t="s">
        <v>3593</v>
      </c>
      <c r="L599" t="s">
        <v>250</v>
      </c>
      <c r="M599" t="s">
        <v>251</v>
      </c>
      <c r="N599" t="s">
        <v>252</v>
      </c>
      <c r="AG599">
        <v>4532</v>
      </c>
      <c r="AH599" t="s">
        <v>3594</v>
      </c>
      <c r="AI599" t="s">
        <v>3595</v>
      </c>
      <c r="AJ599" t="s">
        <v>3596</v>
      </c>
    </row>
    <row r="600" spans="1:36" x14ac:dyDescent="0.25">
      <c r="A600" s="1">
        <v>7716</v>
      </c>
      <c r="C600" t="s">
        <v>3597</v>
      </c>
      <c r="D600" t="s">
        <v>3598</v>
      </c>
      <c r="E600" t="s">
        <v>3599</v>
      </c>
      <c r="L600" t="s">
        <v>43</v>
      </c>
      <c r="M600" t="s">
        <v>43</v>
      </c>
      <c r="N600" t="s">
        <v>43</v>
      </c>
      <c r="AG600">
        <v>4534</v>
      </c>
      <c r="AH600" t="s">
        <v>3600</v>
      </c>
      <c r="AI600" t="s">
        <v>3601</v>
      </c>
      <c r="AJ600" t="s">
        <v>3602</v>
      </c>
    </row>
    <row r="601" spans="1:36" x14ac:dyDescent="0.25">
      <c r="A601" s="1">
        <v>7717</v>
      </c>
      <c r="C601" t="s">
        <v>3603</v>
      </c>
      <c r="D601" t="s">
        <v>3604</v>
      </c>
      <c r="E601" t="s">
        <v>3605</v>
      </c>
      <c r="L601" t="s">
        <v>43</v>
      </c>
      <c r="M601" t="s">
        <v>43</v>
      </c>
      <c r="N601" t="s">
        <v>43</v>
      </c>
      <c r="AG601">
        <v>4351</v>
      </c>
    </row>
    <row r="602" spans="1:36" x14ac:dyDescent="0.25">
      <c r="A602" s="1">
        <v>7718</v>
      </c>
      <c r="C602" t="s">
        <v>3606</v>
      </c>
      <c r="D602" t="s">
        <v>3607</v>
      </c>
      <c r="E602" t="s">
        <v>3608</v>
      </c>
      <c r="L602" t="s">
        <v>157</v>
      </c>
      <c r="M602" t="s">
        <v>157</v>
      </c>
      <c r="N602" t="s">
        <v>157</v>
      </c>
      <c r="AG602">
        <v>4467</v>
      </c>
      <c r="AH602" t="s">
        <v>3609</v>
      </c>
      <c r="AI602" t="s">
        <v>3610</v>
      </c>
      <c r="AJ602" t="s">
        <v>3611</v>
      </c>
    </row>
    <row r="603" spans="1:36" x14ac:dyDescent="0.25">
      <c r="A603" s="1">
        <v>7719</v>
      </c>
      <c r="C603" t="s">
        <v>3612</v>
      </c>
      <c r="D603" t="s">
        <v>3613</v>
      </c>
      <c r="E603" t="s">
        <v>3614</v>
      </c>
      <c r="L603" t="s">
        <v>214</v>
      </c>
      <c r="M603" t="s">
        <v>186</v>
      </c>
      <c r="N603" t="s">
        <v>187</v>
      </c>
      <c r="AG603">
        <v>4536</v>
      </c>
      <c r="AH603" t="s">
        <v>3615</v>
      </c>
      <c r="AI603" t="s">
        <v>3616</v>
      </c>
      <c r="AJ603" t="s">
        <v>3617</v>
      </c>
    </row>
    <row r="604" spans="1:36" x14ac:dyDescent="0.25">
      <c r="A604" s="1">
        <v>7720</v>
      </c>
      <c r="C604" t="s">
        <v>2865</v>
      </c>
      <c r="D604" t="s">
        <v>2866</v>
      </c>
      <c r="E604" t="s">
        <v>3618</v>
      </c>
      <c r="L604" t="s">
        <v>43</v>
      </c>
      <c r="M604" t="s">
        <v>43</v>
      </c>
      <c r="N604" t="s">
        <v>43</v>
      </c>
      <c r="AG604">
        <v>4533</v>
      </c>
      <c r="AH604" t="s">
        <v>3619</v>
      </c>
      <c r="AI604" t="s">
        <v>3620</v>
      </c>
      <c r="AJ604" t="s">
        <v>3621</v>
      </c>
    </row>
    <row r="605" spans="1:36" x14ac:dyDescent="0.25">
      <c r="A605" s="1">
        <v>7721</v>
      </c>
      <c r="C605" t="s">
        <v>3622</v>
      </c>
      <c r="D605" t="s">
        <v>3623</v>
      </c>
      <c r="E605" t="s">
        <v>3624</v>
      </c>
      <c r="L605" t="s">
        <v>1013</v>
      </c>
      <c r="M605" t="s">
        <v>1013</v>
      </c>
      <c r="N605" t="s">
        <v>1013</v>
      </c>
      <c r="AG605">
        <v>4418</v>
      </c>
    </row>
    <row r="606" spans="1:36" x14ac:dyDescent="0.25">
      <c r="A606" s="1">
        <v>7722</v>
      </c>
      <c r="C606" t="s">
        <v>3625</v>
      </c>
      <c r="D606" t="s">
        <v>3626</v>
      </c>
      <c r="E606" t="s">
        <v>3627</v>
      </c>
      <c r="L606" t="s">
        <v>250</v>
      </c>
      <c r="M606" t="s">
        <v>251</v>
      </c>
      <c r="N606" t="s">
        <v>252</v>
      </c>
      <c r="AG606">
        <v>4468</v>
      </c>
      <c r="AH606" t="s">
        <v>3628</v>
      </c>
      <c r="AI606" t="s">
        <v>3629</v>
      </c>
      <c r="AJ606" t="s">
        <v>3630</v>
      </c>
    </row>
    <row r="607" spans="1:36" x14ac:dyDescent="0.25">
      <c r="A607" s="1">
        <v>7723</v>
      </c>
      <c r="C607" t="s">
        <v>3631</v>
      </c>
      <c r="D607" t="s">
        <v>3632</v>
      </c>
      <c r="E607" t="s">
        <v>3633</v>
      </c>
      <c r="L607" t="s">
        <v>214</v>
      </c>
      <c r="M607" t="s">
        <v>186</v>
      </c>
      <c r="N607" t="s">
        <v>187</v>
      </c>
      <c r="AG607">
        <v>4494</v>
      </c>
    </row>
    <row r="608" spans="1:36" x14ac:dyDescent="0.25">
      <c r="A608" s="1">
        <v>7724</v>
      </c>
      <c r="C608" t="s">
        <v>3634</v>
      </c>
      <c r="D608" t="s">
        <v>3635</v>
      </c>
      <c r="E608" t="s">
        <v>3636</v>
      </c>
      <c r="L608" t="s">
        <v>214</v>
      </c>
      <c r="M608" t="s">
        <v>186</v>
      </c>
      <c r="N608" t="s">
        <v>187</v>
      </c>
      <c r="AG608">
        <v>4530</v>
      </c>
    </row>
    <row r="609" spans="1:36" x14ac:dyDescent="0.25">
      <c r="A609" s="1">
        <v>7725</v>
      </c>
      <c r="C609" t="s">
        <v>575</v>
      </c>
      <c r="D609" t="s">
        <v>576</v>
      </c>
      <c r="E609" t="s">
        <v>577</v>
      </c>
      <c r="L609" t="s">
        <v>214</v>
      </c>
      <c r="M609" t="s">
        <v>186</v>
      </c>
      <c r="N609" t="s">
        <v>187</v>
      </c>
      <c r="AG609">
        <v>4535</v>
      </c>
      <c r="AH609" t="s">
        <v>3637</v>
      </c>
      <c r="AI609" t="s">
        <v>3638</v>
      </c>
      <c r="AJ609" t="s">
        <v>3639</v>
      </c>
    </row>
    <row r="610" spans="1:36" x14ac:dyDescent="0.25">
      <c r="A610" s="1">
        <v>7726</v>
      </c>
      <c r="C610" t="s">
        <v>3640</v>
      </c>
      <c r="D610" t="s">
        <v>3641</v>
      </c>
      <c r="E610" t="s">
        <v>3642</v>
      </c>
      <c r="L610" t="s">
        <v>214</v>
      </c>
      <c r="M610" t="s">
        <v>186</v>
      </c>
      <c r="N610" t="s">
        <v>187</v>
      </c>
      <c r="AG610">
        <v>4518</v>
      </c>
    </row>
    <row r="611" spans="1:36" x14ac:dyDescent="0.25">
      <c r="A611" s="1">
        <v>7727</v>
      </c>
      <c r="C611" t="s">
        <v>3267</v>
      </c>
      <c r="D611" t="s">
        <v>3643</v>
      </c>
      <c r="E611" t="s">
        <v>3644</v>
      </c>
      <c r="L611" t="s">
        <v>214</v>
      </c>
      <c r="M611" t="s">
        <v>186</v>
      </c>
      <c r="N611" t="s">
        <v>187</v>
      </c>
      <c r="AG611">
        <v>4528</v>
      </c>
    </row>
    <row r="612" spans="1:36" x14ac:dyDescent="0.25">
      <c r="A612" s="1">
        <v>7728</v>
      </c>
      <c r="C612" t="s">
        <v>3260</v>
      </c>
      <c r="D612" t="s">
        <v>3645</v>
      </c>
      <c r="E612" t="s">
        <v>3646</v>
      </c>
      <c r="L612" t="s">
        <v>139</v>
      </c>
      <c r="M612" t="s">
        <v>139</v>
      </c>
      <c r="N612" t="s">
        <v>139</v>
      </c>
      <c r="AG612">
        <v>4529</v>
      </c>
    </row>
    <row r="613" spans="1:36" x14ac:dyDescent="0.25">
      <c r="A613" s="1">
        <v>7729</v>
      </c>
      <c r="C613" t="s">
        <v>3647</v>
      </c>
      <c r="D613" t="s">
        <v>3648</v>
      </c>
      <c r="E613" t="s">
        <v>3649</v>
      </c>
      <c r="I613" t="s">
        <v>3650</v>
      </c>
      <c r="J613" t="s">
        <v>3651</v>
      </c>
      <c r="K613" t="s">
        <v>3652</v>
      </c>
      <c r="L613" t="s">
        <v>139</v>
      </c>
      <c r="M613" t="s">
        <v>139</v>
      </c>
      <c r="N613" t="s">
        <v>139</v>
      </c>
      <c r="AC613" t="s">
        <v>3653</v>
      </c>
      <c r="AG613">
        <v>4537</v>
      </c>
    </row>
    <row r="614" spans="1:36" x14ac:dyDescent="0.25">
      <c r="A614" s="1">
        <v>7730</v>
      </c>
      <c r="C614" t="s">
        <v>3654</v>
      </c>
      <c r="D614" t="s">
        <v>3655</v>
      </c>
      <c r="L614" t="s">
        <v>157</v>
      </c>
      <c r="M614" t="s">
        <v>157</v>
      </c>
      <c r="N614" t="s">
        <v>157</v>
      </c>
      <c r="AG614">
        <v>4538</v>
      </c>
      <c r="AH614" t="s">
        <v>3656</v>
      </c>
      <c r="AI614" t="s">
        <v>3657</v>
      </c>
      <c r="AJ614" t="s">
        <v>3658</v>
      </c>
    </row>
    <row r="615" spans="1:36" x14ac:dyDescent="0.25">
      <c r="A615" s="1">
        <v>7731</v>
      </c>
      <c r="C615" t="s">
        <v>3659</v>
      </c>
      <c r="D615" t="s">
        <v>3660</v>
      </c>
      <c r="E615" t="s">
        <v>3661</v>
      </c>
      <c r="I615" t="s">
        <v>3662</v>
      </c>
      <c r="J615" t="s">
        <v>3663</v>
      </c>
      <c r="K615" t="s">
        <v>3664</v>
      </c>
      <c r="L615" t="s">
        <v>43</v>
      </c>
      <c r="M615" t="s">
        <v>43</v>
      </c>
      <c r="N615" t="s">
        <v>43</v>
      </c>
      <c r="AC615" t="s">
        <v>105</v>
      </c>
      <c r="AG615">
        <v>4539</v>
      </c>
    </row>
    <row r="616" spans="1:36" x14ac:dyDescent="0.25">
      <c r="A616" s="1">
        <v>7732</v>
      </c>
      <c r="C616" t="s">
        <v>3665</v>
      </c>
      <c r="D616" t="s">
        <v>3666</v>
      </c>
      <c r="E616" t="s">
        <v>3667</v>
      </c>
      <c r="L616" t="s">
        <v>157</v>
      </c>
      <c r="M616" t="s">
        <v>157</v>
      </c>
      <c r="N616" t="s">
        <v>157</v>
      </c>
      <c r="AG616">
        <v>4540</v>
      </c>
      <c r="AH616" t="s">
        <v>3668</v>
      </c>
      <c r="AI616" t="s">
        <v>3669</v>
      </c>
      <c r="AJ616" t="s">
        <v>3670</v>
      </c>
    </row>
    <row r="617" spans="1:36" x14ac:dyDescent="0.25">
      <c r="A617" s="1">
        <v>7733</v>
      </c>
      <c r="C617" t="s">
        <v>3671</v>
      </c>
      <c r="D617" t="s">
        <v>3672</v>
      </c>
      <c r="E617" t="s">
        <v>3673</v>
      </c>
      <c r="I617" t="s">
        <v>3674</v>
      </c>
      <c r="J617" t="s">
        <v>3675</v>
      </c>
      <c r="K617" t="s">
        <v>3676</v>
      </c>
      <c r="L617" t="s">
        <v>139</v>
      </c>
      <c r="M617" t="s">
        <v>139</v>
      </c>
      <c r="N617" t="s">
        <v>139</v>
      </c>
      <c r="AC617" t="s">
        <v>3677</v>
      </c>
      <c r="AG617">
        <v>4541</v>
      </c>
    </row>
    <row r="618" spans="1:36" x14ac:dyDescent="0.25">
      <c r="A618" s="1">
        <v>7734</v>
      </c>
      <c r="C618" t="s">
        <v>3678</v>
      </c>
      <c r="D618" t="s">
        <v>3679</v>
      </c>
      <c r="E618" t="s">
        <v>3680</v>
      </c>
      <c r="I618" t="s">
        <v>3681</v>
      </c>
      <c r="J618" t="s">
        <v>3682</v>
      </c>
      <c r="K618" t="s">
        <v>3683</v>
      </c>
      <c r="L618" t="s">
        <v>139</v>
      </c>
      <c r="M618" t="s">
        <v>139</v>
      </c>
      <c r="N618" t="s">
        <v>139</v>
      </c>
      <c r="AC618" t="s">
        <v>3684</v>
      </c>
      <c r="AG618">
        <v>4542</v>
      </c>
    </row>
    <row r="619" spans="1:36" x14ac:dyDescent="0.25">
      <c r="A619" s="1">
        <v>7735</v>
      </c>
      <c r="C619" t="s">
        <v>3685</v>
      </c>
      <c r="D619" t="s">
        <v>3686</v>
      </c>
      <c r="E619" t="s">
        <v>3687</v>
      </c>
      <c r="I619" t="s">
        <v>3688</v>
      </c>
      <c r="J619" t="s">
        <v>3689</v>
      </c>
      <c r="K619" t="s">
        <v>3690</v>
      </c>
      <c r="L619" t="s">
        <v>139</v>
      </c>
      <c r="M619" t="s">
        <v>139</v>
      </c>
      <c r="N619" t="s">
        <v>139</v>
      </c>
      <c r="AC619" t="s">
        <v>3691</v>
      </c>
      <c r="AG619">
        <v>4543</v>
      </c>
    </row>
    <row r="620" spans="1:36" x14ac:dyDescent="0.25">
      <c r="A620" s="1">
        <v>7736</v>
      </c>
      <c r="C620" t="s">
        <v>3692</v>
      </c>
      <c r="D620" t="s">
        <v>3693</v>
      </c>
      <c r="E620" t="s">
        <v>3694</v>
      </c>
      <c r="I620" t="s">
        <v>3695</v>
      </c>
      <c r="J620" t="s">
        <v>3696</v>
      </c>
      <c r="K620" t="s">
        <v>3697</v>
      </c>
      <c r="AC620" t="s">
        <v>105</v>
      </c>
      <c r="AG620">
        <v>7736</v>
      </c>
    </row>
    <row r="621" spans="1:36" x14ac:dyDescent="0.25">
      <c r="A621" s="1">
        <v>7737</v>
      </c>
      <c r="C621" t="s">
        <v>3698</v>
      </c>
      <c r="D621" t="s">
        <v>3699</v>
      </c>
      <c r="E621" t="s">
        <v>3700</v>
      </c>
      <c r="I621" t="s">
        <v>3701</v>
      </c>
      <c r="J621" t="s">
        <v>3702</v>
      </c>
      <c r="K621" t="s">
        <v>3703</v>
      </c>
      <c r="AC621" t="s">
        <v>105</v>
      </c>
      <c r="AG621">
        <v>7737</v>
      </c>
    </row>
    <row r="622" spans="1:36" x14ac:dyDescent="0.25">
      <c r="A622" s="1">
        <v>7738</v>
      </c>
      <c r="C622" t="s">
        <v>3704</v>
      </c>
      <c r="D622" t="s">
        <v>3705</v>
      </c>
      <c r="E622" t="s">
        <v>3706</v>
      </c>
      <c r="I622" t="s">
        <v>3707</v>
      </c>
      <c r="J622" t="s">
        <v>3708</v>
      </c>
      <c r="K622" t="s">
        <v>3709</v>
      </c>
      <c r="AC622" t="s">
        <v>105</v>
      </c>
      <c r="AG622">
        <v>7738</v>
      </c>
    </row>
    <row r="623" spans="1:36" x14ac:dyDescent="0.25">
      <c r="A623" s="1">
        <v>7739</v>
      </c>
      <c r="C623" t="s">
        <v>3710</v>
      </c>
      <c r="D623" t="s">
        <v>3711</v>
      </c>
      <c r="E623" t="s">
        <v>3712</v>
      </c>
      <c r="I623" t="s">
        <v>3713</v>
      </c>
      <c r="J623" t="s">
        <v>3714</v>
      </c>
      <c r="K623" t="s">
        <v>3715</v>
      </c>
      <c r="AC623" t="s">
        <v>105</v>
      </c>
      <c r="AG623">
        <v>7739</v>
      </c>
    </row>
    <row r="624" spans="1:36" x14ac:dyDescent="0.25">
      <c r="A624" s="1">
        <v>7740</v>
      </c>
      <c r="C624" t="s">
        <v>3716</v>
      </c>
      <c r="D624" t="s">
        <v>3717</v>
      </c>
      <c r="E624" t="s">
        <v>3718</v>
      </c>
      <c r="I624" t="s">
        <v>3719</v>
      </c>
      <c r="J624" t="s">
        <v>3720</v>
      </c>
      <c r="K624" t="s">
        <v>3721</v>
      </c>
      <c r="AC624" t="s">
        <v>105</v>
      </c>
      <c r="AG624">
        <v>7740</v>
      </c>
    </row>
    <row r="625" spans="1:36" x14ac:dyDescent="0.25">
      <c r="A625" s="1">
        <v>7741</v>
      </c>
      <c r="C625" t="s">
        <v>3722</v>
      </c>
      <c r="D625" t="s">
        <v>3723</v>
      </c>
      <c r="E625" t="s">
        <v>3724</v>
      </c>
      <c r="I625" t="s">
        <v>3725</v>
      </c>
      <c r="J625" t="s">
        <v>3726</v>
      </c>
      <c r="K625" t="s">
        <v>3727</v>
      </c>
      <c r="AC625" t="s">
        <v>105</v>
      </c>
      <c r="AG625">
        <v>7741</v>
      </c>
    </row>
    <row r="626" spans="1:36" x14ac:dyDescent="0.25">
      <c r="A626" s="1">
        <v>7742</v>
      </c>
      <c r="C626" t="s">
        <v>3728</v>
      </c>
      <c r="D626" t="s">
        <v>3729</v>
      </c>
      <c r="E626" t="s">
        <v>3730</v>
      </c>
      <c r="I626" t="s">
        <v>3731</v>
      </c>
      <c r="J626" t="s">
        <v>3732</v>
      </c>
      <c r="K626" t="s">
        <v>3733</v>
      </c>
      <c r="L626" t="s">
        <v>157</v>
      </c>
      <c r="M626" t="s">
        <v>157</v>
      </c>
      <c r="N626" t="s">
        <v>157</v>
      </c>
      <c r="AC626" t="s">
        <v>105</v>
      </c>
      <c r="AG626">
        <v>4544</v>
      </c>
    </row>
    <row r="627" spans="1:36" x14ac:dyDescent="0.25">
      <c r="A627" s="1">
        <v>7743</v>
      </c>
      <c r="C627" t="s">
        <v>3734</v>
      </c>
      <c r="D627" t="s">
        <v>3735</v>
      </c>
      <c r="E627" t="s">
        <v>3736</v>
      </c>
      <c r="I627" t="s">
        <v>3737</v>
      </c>
      <c r="J627" t="s">
        <v>3738</v>
      </c>
      <c r="K627" t="s">
        <v>3739</v>
      </c>
      <c r="L627" t="s">
        <v>157</v>
      </c>
      <c r="M627" t="s">
        <v>157</v>
      </c>
      <c r="N627" t="s">
        <v>157</v>
      </c>
      <c r="AC627" t="s">
        <v>105</v>
      </c>
      <c r="AG627">
        <v>4545</v>
      </c>
    </row>
    <row r="628" spans="1:36" x14ac:dyDescent="0.25">
      <c r="A628" s="1">
        <v>7744</v>
      </c>
      <c r="C628" t="s">
        <v>3740</v>
      </c>
      <c r="D628" t="s">
        <v>3741</v>
      </c>
      <c r="E628" t="s">
        <v>3742</v>
      </c>
      <c r="I628" t="s">
        <v>3743</v>
      </c>
      <c r="J628" t="s">
        <v>3744</v>
      </c>
      <c r="K628" t="s">
        <v>3745</v>
      </c>
      <c r="AC628" t="s">
        <v>105</v>
      </c>
    </row>
    <row r="629" spans="1:36" x14ac:dyDescent="0.25">
      <c r="A629" s="1">
        <v>7745</v>
      </c>
      <c r="C629" t="s">
        <v>3746</v>
      </c>
      <c r="D629" t="s">
        <v>3747</v>
      </c>
      <c r="E629" t="s">
        <v>3748</v>
      </c>
      <c r="I629" t="s">
        <v>3749</v>
      </c>
      <c r="J629" t="s">
        <v>3750</v>
      </c>
      <c r="K629" t="s">
        <v>3751</v>
      </c>
      <c r="AC629" t="s">
        <v>105</v>
      </c>
    </row>
    <row r="630" spans="1:36" x14ac:dyDescent="0.25">
      <c r="A630" s="1">
        <v>7746</v>
      </c>
      <c r="C630" t="s">
        <v>3752</v>
      </c>
      <c r="D630" t="s">
        <v>3753</v>
      </c>
      <c r="E630" t="s">
        <v>3754</v>
      </c>
      <c r="L630" t="s">
        <v>147</v>
      </c>
      <c r="M630" t="s">
        <v>148</v>
      </c>
      <c r="N630" t="s">
        <v>149</v>
      </c>
      <c r="AG630">
        <v>4546</v>
      </c>
    </row>
    <row r="631" spans="1:36" x14ac:dyDescent="0.25">
      <c r="A631" s="1">
        <v>7747</v>
      </c>
      <c r="C631" t="s">
        <v>3755</v>
      </c>
      <c r="D631" t="s">
        <v>3756</v>
      </c>
      <c r="E631" t="s">
        <v>3757</v>
      </c>
      <c r="L631" t="s">
        <v>147</v>
      </c>
      <c r="M631" t="s">
        <v>148</v>
      </c>
      <c r="N631" t="s">
        <v>149</v>
      </c>
      <c r="AG631">
        <v>4547</v>
      </c>
    </row>
    <row r="632" spans="1:36" x14ac:dyDescent="0.25">
      <c r="A632" s="1">
        <v>7748</v>
      </c>
      <c r="C632" t="s">
        <v>3758</v>
      </c>
      <c r="D632" t="s">
        <v>3759</v>
      </c>
      <c r="E632" t="s">
        <v>3760</v>
      </c>
      <c r="L632" t="s">
        <v>147</v>
      </c>
      <c r="M632" t="s">
        <v>148</v>
      </c>
      <c r="N632" t="s">
        <v>149</v>
      </c>
      <c r="AG632">
        <v>4548</v>
      </c>
    </row>
    <row r="633" spans="1:36" x14ac:dyDescent="0.25">
      <c r="A633" s="1">
        <v>7749</v>
      </c>
      <c r="C633" t="s">
        <v>3761</v>
      </c>
      <c r="D633" t="s">
        <v>3762</v>
      </c>
      <c r="E633" t="s">
        <v>3763</v>
      </c>
      <c r="L633" t="s">
        <v>185</v>
      </c>
      <c r="M633" t="s">
        <v>186</v>
      </c>
      <c r="N633" t="s">
        <v>187</v>
      </c>
      <c r="AG633">
        <v>4549</v>
      </c>
    </row>
    <row r="634" spans="1:36" x14ac:dyDescent="0.25">
      <c r="A634" s="1">
        <v>7750</v>
      </c>
      <c r="C634" t="s">
        <v>3764</v>
      </c>
      <c r="D634" t="s">
        <v>3765</v>
      </c>
      <c r="E634" t="s">
        <v>3766</v>
      </c>
      <c r="L634" t="s">
        <v>157</v>
      </c>
      <c r="M634" t="s">
        <v>157</v>
      </c>
      <c r="N634" t="s">
        <v>157</v>
      </c>
      <c r="AG634">
        <v>4550</v>
      </c>
      <c r="AH634" t="s">
        <v>3767</v>
      </c>
      <c r="AI634" t="s">
        <v>3768</v>
      </c>
      <c r="AJ634" t="s">
        <v>3769</v>
      </c>
    </row>
    <row r="635" spans="1:36" x14ac:dyDescent="0.25">
      <c r="A635" s="1">
        <v>7751</v>
      </c>
      <c r="C635" t="s">
        <v>3770</v>
      </c>
      <c r="D635" t="s">
        <v>3771</v>
      </c>
      <c r="E635" t="s">
        <v>3772</v>
      </c>
      <c r="L635" t="s">
        <v>3773</v>
      </c>
      <c r="M635" t="s">
        <v>3773</v>
      </c>
      <c r="N635" t="s">
        <v>3773</v>
      </c>
      <c r="AG635">
        <v>4551</v>
      </c>
      <c r="AH635" t="s">
        <v>3774</v>
      </c>
      <c r="AI635" t="s">
        <v>3775</v>
      </c>
      <c r="AJ635" t="s">
        <v>3776</v>
      </c>
    </row>
    <row r="636" spans="1:36" x14ac:dyDescent="0.25">
      <c r="A636" s="1">
        <v>7752</v>
      </c>
      <c r="C636" t="s">
        <v>3777</v>
      </c>
      <c r="D636" t="s">
        <v>3778</v>
      </c>
      <c r="E636" t="s">
        <v>3779</v>
      </c>
      <c r="L636" t="s">
        <v>3773</v>
      </c>
      <c r="M636" t="s">
        <v>3773</v>
      </c>
      <c r="N636" t="s">
        <v>3773</v>
      </c>
      <c r="AG636">
        <v>4552</v>
      </c>
      <c r="AH636" t="s">
        <v>3780</v>
      </c>
      <c r="AI636" t="s">
        <v>3781</v>
      </c>
      <c r="AJ636" t="s">
        <v>3782</v>
      </c>
    </row>
    <row r="637" spans="1:36" x14ac:dyDescent="0.25">
      <c r="A637" s="1">
        <v>7753</v>
      </c>
      <c r="C637" t="s">
        <v>3783</v>
      </c>
      <c r="D637" t="s">
        <v>3784</v>
      </c>
      <c r="E637" t="s">
        <v>3785</v>
      </c>
      <c r="L637" t="s">
        <v>3773</v>
      </c>
      <c r="M637" t="s">
        <v>3773</v>
      </c>
      <c r="N637" t="s">
        <v>3773</v>
      </c>
      <c r="AG637">
        <v>4553</v>
      </c>
      <c r="AH637" t="s">
        <v>3786</v>
      </c>
      <c r="AI637" t="s">
        <v>3787</v>
      </c>
      <c r="AJ637" t="s">
        <v>3788</v>
      </c>
    </row>
    <row r="638" spans="1:36" x14ac:dyDescent="0.25">
      <c r="A638" s="1">
        <v>7754</v>
      </c>
      <c r="C638" t="s">
        <v>3789</v>
      </c>
      <c r="D638" t="s">
        <v>3790</v>
      </c>
      <c r="E638" t="s">
        <v>3791</v>
      </c>
      <c r="L638" t="s">
        <v>3773</v>
      </c>
      <c r="M638" t="s">
        <v>3773</v>
      </c>
      <c r="N638" t="s">
        <v>3773</v>
      </c>
      <c r="AG638">
        <v>4554</v>
      </c>
      <c r="AH638" t="s">
        <v>3792</v>
      </c>
      <c r="AI638" t="s">
        <v>3793</v>
      </c>
      <c r="AJ638" t="s">
        <v>3794</v>
      </c>
    </row>
    <row r="639" spans="1:36" x14ac:dyDescent="0.25">
      <c r="A639" s="1">
        <v>7755</v>
      </c>
      <c r="C639" t="s">
        <v>3795</v>
      </c>
      <c r="D639" t="s">
        <v>3796</v>
      </c>
      <c r="E639" t="s">
        <v>3797</v>
      </c>
      <c r="L639" t="s">
        <v>157</v>
      </c>
      <c r="M639" t="s">
        <v>157</v>
      </c>
      <c r="N639" t="s">
        <v>157</v>
      </c>
      <c r="AG639">
        <v>4555</v>
      </c>
      <c r="AH639" t="s">
        <v>3798</v>
      </c>
      <c r="AI639" t="s">
        <v>3799</v>
      </c>
      <c r="AJ639" t="s">
        <v>3800</v>
      </c>
    </row>
    <row r="640" spans="1:36" x14ac:dyDescent="0.25">
      <c r="A640" s="1">
        <v>7756</v>
      </c>
      <c r="C640" t="s">
        <v>3801</v>
      </c>
      <c r="D640" t="s">
        <v>3802</v>
      </c>
      <c r="E640" t="s">
        <v>3803</v>
      </c>
      <c r="L640" t="s">
        <v>157</v>
      </c>
      <c r="M640" t="s">
        <v>157</v>
      </c>
      <c r="N640" t="s">
        <v>157</v>
      </c>
      <c r="AG640">
        <v>4556</v>
      </c>
      <c r="AH640" t="s">
        <v>3804</v>
      </c>
      <c r="AI640" t="s">
        <v>3805</v>
      </c>
      <c r="AJ640" t="s">
        <v>3806</v>
      </c>
    </row>
    <row r="641" spans="1:33" x14ac:dyDescent="0.25">
      <c r="A641" s="1">
        <v>7757</v>
      </c>
      <c r="C641" t="s">
        <v>3807</v>
      </c>
      <c r="D641" t="s">
        <v>3808</v>
      </c>
      <c r="E641" t="s">
        <v>3809</v>
      </c>
      <c r="L641" t="s">
        <v>139</v>
      </c>
      <c r="M641" t="s">
        <v>139</v>
      </c>
      <c r="N641" t="s">
        <v>139</v>
      </c>
      <c r="AG641">
        <v>4557</v>
      </c>
    </row>
  </sheetData>
  <autoFilter ref="A1:AJ64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E1105"/>
  <sheetViews>
    <sheetView workbookViewId="0">
      <selection activeCell="E1" sqref="A1:E1"/>
    </sheetView>
  </sheetViews>
  <sheetFormatPr defaultRowHeight="15" x14ac:dyDescent="0.25"/>
  <cols>
    <col min="1" max="1" width="15.140625" style="1" bestFit="1" customWidth="1"/>
    <col min="2" max="2" width="13.28515625" bestFit="1" customWidth="1"/>
    <col min="3" max="3" width="38.85546875" bestFit="1" customWidth="1"/>
    <col min="4" max="5" width="36.28515625" bestFit="1" customWidth="1"/>
  </cols>
  <sheetData>
    <row r="1" spans="1:5" x14ac:dyDescent="0.25">
      <c r="A1" s="2" t="s">
        <v>0</v>
      </c>
      <c r="B1" s="3" t="s">
        <v>3810</v>
      </c>
      <c r="C1" s="3" t="s">
        <v>3902</v>
      </c>
      <c r="D1" s="3" t="s">
        <v>3903</v>
      </c>
      <c r="E1" s="3" t="s">
        <v>3904</v>
      </c>
    </row>
    <row r="2" spans="1:5" x14ac:dyDescent="0.25">
      <c r="A2" s="1">
        <v>4319</v>
      </c>
      <c r="B2">
        <v>1</v>
      </c>
      <c r="C2" t="str">
        <f>VLOOKUP(B2,aqs_glossary_cat!$A$2:$F$8,3,FALSE)</f>
        <v>AQUASTAT Main Database</v>
      </c>
      <c r="D2" t="str">
        <f>VLOOKUP(B2,aqs_glossary_cat!$A$2:$F$8,4,FALSE)</f>
        <v>AQUASTAT Base de Données Principale</v>
      </c>
      <c r="E2" t="str">
        <f>VLOOKUP(B2,aqs_glossary_cat!$A$2:$F$8,5,FALSE)</f>
        <v>AQUASTAT Base de Datos Principal</v>
      </c>
    </row>
    <row r="3" spans="1:5" x14ac:dyDescent="0.25">
      <c r="A3" s="1">
        <v>7725</v>
      </c>
      <c r="B3">
        <v>1</v>
      </c>
      <c r="C3" t="str">
        <f>VLOOKUP(B3,aqs_glossary_cat!$A$2:$F$8,3,FALSE)</f>
        <v>AQUASTAT Main Database</v>
      </c>
      <c r="D3" t="str">
        <f>VLOOKUP(B3,aqs_glossary_cat!$A$2:$F$8,4,FALSE)</f>
        <v>AQUASTAT Base de Données Principale</v>
      </c>
      <c r="E3" t="str">
        <f>VLOOKUP(B3,aqs_glossary_cat!$A$2:$F$8,5,FALSE)</f>
        <v>AQUASTAT Base de Datos Principal</v>
      </c>
    </row>
    <row r="4" spans="1:5" x14ac:dyDescent="0.25">
      <c r="A4" s="1">
        <v>7725</v>
      </c>
      <c r="B4">
        <v>5</v>
      </c>
      <c r="C4" t="str">
        <f>VLOOKUP(B4,aqs_glossary_cat!$A$2:$F$8,3,FALSE)</f>
        <v>Wastewater, water quality</v>
      </c>
      <c r="D4" t="str">
        <f>VLOOKUP(B4,aqs_glossary_cat!$A$2:$F$8,4,FALSE)</f>
        <v>Eaux usées, qualité d'eau</v>
      </c>
      <c r="E4" t="str">
        <f>VLOOKUP(B4,aqs_glossary_cat!$A$2:$F$8,5,FALSE)</f>
        <v>Agua residual, calidad del agua</v>
      </c>
    </row>
    <row r="5" spans="1:5" x14ac:dyDescent="0.25">
      <c r="A5" s="1">
        <v>7543</v>
      </c>
      <c r="B5">
        <v>1</v>
      </c>
      <c r="C5" t="str">
        <f>VLOOKUP(B5,aqs_glossary_cat!$A$2:$F$8,3,FALSE)</f>
        <v>AQUASTAT Main Database</v>
      </c>
      <c r="D5" t="str">
        <f>VLOOKUP(B5,aqs_glossary_cat!$A$2:$F$8,4,FALSE)</f>
        <v>AQUASTAT Base de Données Principale</v>
      </c>
      <c r="E5" t="str">
        <f>VLOOKUP(B5,aqs_glossary_cat!$A$2:$F$8,5,FALSE)</f>
        <v>AQUASTAT Base de Datos Principal</v>
      </c>
    </row>
    <row r="6" spans="1:5" x14ac:dyDescent="0.25">
      <c r="A6" s="1">
        <v>7732</v>
      </c>
      <c r="B6">
        <v>1</v>
      </c>
      <c r="C6" t="str">
        <f>VLOOKUP(B6,aqs_glossary_cat!$A$2:$F$8,3,FALSE)</f>
        <v>AQUASTAT Main Database</v>
      </c>
      <c r="D6" t="str">
        <f>VLOOKUP(B6,aqs_glossary_cat!$A$2:$F$8,4,FALSE)</f>
        <v>AQUASTAT Base de Données Principale</v>
      </c>
      <c r="E6" t="str">
        <f>VLOOKUP(B6,aqs_glossary_cat!$A$2:$F$8,5,FALSE)</f>
        <v>AQUASTAT Base de Datos Principal</v>
      </c>
    </row>
    <row r="7" spans="1:5" x14ac:dyDescent="0.25">
      <c r="A7" s="1">
        <v>7546</v>
      </c>
      <c r="B7">
        <v>1</v>
      </c>
      <c r="C7" t="str">
        <f>VLOOKUP(B7,aqs_glossary_cat!$A$2:$F$8,3,FALSE)</f>
        <v>AQUASTAT Main Database</v>
      </c>
      <c r="D7" t="str">
        <f>VLOOKUP(B7,aqs_glossary_cat!$A$2:$F$8,4,FALSE)</f>
        <v>AQUASTAT Base de Données Principale</v>
      </c>
      <c r="E7" t="str">
        <f>VLOOKUP(B7,aqs_glossary_cat!$A$2:$F$8,5,FALSE)</f>
        <v>AQUASTAT Base de Datos Principal</v>
      </c>
    </row>
    <row r="8" spans="1:5" x14ac:dyDescent="0.25">
      <c r="A8" s="1">
        <v>7602</v>
      </c>
      <c r="B8">
        <v>1</v>
      </c>
      <c r="C8" t="str">
        <f>VLOOKUP(B8,aqs_glossary_cat!$A$2:$F$8,3,FALSE)</f>
        <v>AQUASTAT Main Database</v>
      </c>
      <c r="D8" t="str">
        <f>VLOOKUP(B8,aqs_glossary_cat!$A$2:$F$8,4,FALSE)</f>
        <v>AQUASTAT Base de Données Principale</v>
      </c>
      <c r="E8" t="str">
        <f>VLOOKUP(B8,aqs_glossary_cat!$A$2:$F$8,5,FALSE)</f>
        <v>AQUASTAT Base de Datos Principal</v>
      </c>
    </row>
    <row r="9" spans="1:5" x14ac:dyDescent="0.25">
      <c r="A9" s="1">
        <v>7601</v>
      </c>
      <c r="B9">
        <v>1</v>
      </c>
      <c r="C9" t="str">
        <f>VLOOKUP(B9,aqs_glossary_cat!$A$2:$F$8,3,FALSE)</f>
        <v>AQUASTAT Main Database</v>
      </c>
      <c r="D9" t="str">
        <f>VLOOKUP(B9,aqs_glossary_cat!$A$2:$F$8,4,FALSE)</f>
        <v>AQUASTAT Base de Données Principale</v>
      </c>
      <c r="E9" t="str">
        <f>VLOOKUP(B9,aqs_glossary_cat!$A$2:$F$8,5,FALSE)</f>
        <v>AQUASTAT Base de Datos Principal</v>
      </c>
    </row>
    <row r="10" spans="1:5" x14ac:dyDescent="0.25">
      <c r="A10" s="1">
        <v>4323</v>
      </c>
      <c r="B10">
        <v>1</v>
      </c>
      <c r="C10" t="str">
        <f>VLOOKUP(B10,aqs_glossary_cat!$A$2:$F$8,3,FALSE)</f>
        <v>AQUASTAT Main Database</v>
      </c>
      <c r="D10" t="str">
        <f>VLOOKUP(B10,aqs_glossary_cat!$A$2:$F$8,4,FALSE)</f>
        <v>AQUASTAT Base de Données Principale</v>
      </c>
      <c r="E10" t="str">
        <f>VLOOKUP(B10,aqs_glossary_cat!$A$2:$F$8,5,FALSE)</f>
        <v>AQUASTAT Base de Datos Principal</v>
      </c>
    </row>
    <row r="11" spans="1:5" x14ac:dyDescent="0.25">
      <c r="A11" s="1">
        <v>4325</v>
      </c>
      <c r="B11">
        <v>1</v>
      </c>
      <c r="C11" t="str">
        <f>VLOOKUP(B11,aqs_glossary_cat!$A$2:$F$8,3,FALSE)</f>
        <v>AQUASTAT Main Database</v>
      </c>
      <c r="D11" t="str">
        <f>VLOOKUP(B11,aqs_glossary_cat!$A$2:$F$8,4,FALSE)</f>
        <v>AQUASTAT Base de Données Principale</v>
      </c>
      <c r="E11" t="str">
        <f>VLOOKUP(B11,aqs_glossary_cat!$A$2:$F$8,5,FALSE)</f>
        <v>AQUASTAT Base de Datos Principal</v>
      </c>
    </row>
    <row r="12" spans="1:5" x14ac:dyDescent="0.25">
      <c r="A12" s="1">
        <v>4324</v>
      </c>
      <c r="B12">
        <v>1</v>
      </c>
      <c r="C12" t="str">
        <f>VLOOKUP(B12,aqs_glossary_cat!$A$2:$F$8,3,FALSE)</f>
        <v>AQUASTAT Main Database</v>
      </c>
      <c r="D12" t="str">
        <f>VLOOKUP(B12,aqs_glossary_cat!$A$2:$F$8,4,FALSE)</f>
        <v>AQUASTAT Base de Données Principale</v>
      </c>
      <c r="E12" t="str">
        <f>VLOOKUP(B12,aqs_glossary_cat!$A$2:$F$8,5,FALSE)</f>
        <v>AQUASTAT Base de Datos Principal</v>
      </c>
    </row>
    <row r="13" spans="1:5" x14ac:dyDescent="0.25">
      <c r="A13" s="1">
        <v>4446</v>
      </c>
      <c r="B13">
        <v>1</v>
      </c>
      <c r="C13" t="str">
        <f>VLOOKUP(B13,aqs_glossary_cat!$A$2:$F$8,3,FALSE)</f>
        <v>AQUASTAT Main Database</v>
      </c>
      <c r="D13" t="str">
        <f>VLOOKUP(B13,aqs_glossary_cat!$A$2:$F$8,4,FALSE)</f>
        <v>AQUASTAT Base de Données Principale</v>
      </c>
      <c r="E13" t="str">
        <f>VLOOKUP(B13,aqs_glossary_cat!$A$2:$F$8,5,FALSE)</f>
        <v>AQUASTAT Base de Datos Principal</v>
      </c>
    </row>
    <row r="14" spans="1:5" x14ac:dyDescent="0.25">
      <c r="A14" s="1">
        <v>4327</v>
      </c>
      <c r="B14">
        <v>1</v>
      </c>
      <c r="C14" t="str">
        <f>VLOOKUP(B14,aqs_glossary_cat!$A$2:$F$8,3,FALSE)</f>
        <v>AQUASTAT Main Database</v>
      </c>
      <c r="D14" t="str">
        <f>VLOOKUP(B14,aqs_glossary_cat!$A$2:$F$8,4,FALSE)</f>
        <v>AQUASTAT Base de Données Principale</v>
      </c>
      <c r="E14" t="str">
        <f>VLOOKUP(B14,aqs_glossary_cat!$A$2:$F$8,5,FALSE)</f>
        <v>AQUASTAT Base de Datos Principal</v>
      </c>
    </row>
    <row r="15" spans="1:5" x14ac:dyDescent="0.25">
      <c r="A15" s="1">
        <v>4445</v>
      </c>
      <c r="B15">
        <v>1</v>
      </c>
      <c r="C15" t="str">
        <f>VLOOKUP(B15,aqs_glossary_cat!$A$2:$F$8,3,FALSE)</f>
        <v>AQUASTAT Main Database</v>
      </c>
      <c r="D15" t="str">
        <f>VLOOKUP(B15,aqs_glossary_cat!$A$2:$F$8,4,FALSE)</f>
        <v>AQUASTAT Base de Données Principale</v>
      </c>
      <c r="E15" t="str">
        <f>VLOOKUP(B15,aqs_glossary_cat!$A$2:$F$8,5,FALSE)</f>
        <v>AQUASTAT Base de Datos Principal</v>
      </c>
    </row>
    <row r="16" spans="1:5" x14ac:dyDescent="0.25">
      <c r="A16" s="1">
        <v>7730</v>
      </c>
      <c r="B16">
        <v>1</v>
      </c>
      <c r="C16" t="str">
        <f>VLOOKUP(B16,aqs_glossary_cat!$A$2:$F$8,3,FALSE)</f>
        <v>AQUASTAT Main Database</v>
      </c>
      <c r="D16" t="str">
        <f>VLOOKUP(B16,aqs_glossary_cat!$A$2:$F$8,4,FALSE)</f>
        <v>AQUASTAT Base de Données Principale</v>
      </c>
      <c r="E16" t="str">
        <f>VLOOKUP(B16,aqs_glossary_cat!$A$2:$F$8,5,FALSE)</f>
        <v>AQUASTAT Base de Datos Principal</v>
      </c>
    </row>
    <row r="17" spans="1:5" x14ac:dyDescent="0.25">
      <c r="A17" s="1">
        <v>4330</v>
      </c>
      <c r="B17">
        <v>1</v>
      </c>
      <c r="C17" t="str">
        <f>VLOOKUP(B17,aqs_glossary_cat!$A$2:$F$8,3,FALSE)</f>
        <v>AQUASTAT Main Database</v>
      </c>
      <c r="D17" t="str">
        <f>VLOOKUP(B17,aqs_glossary_cat!$A$2:$F$8,4,FALSE)</f>
        <v>AQUASTAT Base de Données Principale</v>
      </c>
      <c r="E17" t="str">
        <f>VLOOKUP(B17,aqs_glossary_cat!$A$2:$F$8,5,FALSE)</f>
        <v>AQUASTAT Base de Datos Principal</v>
      </c>
    </row>
    <row r="18" spans="1:5" x14ac:dyDescent="0.25">
      <c r="A18" s="1">
        <v>4328</v>
      </c>
      <c r="B18">
        <v>1</v>
      </c>
      <c r="C18" t="str">
        <f>VLOOKUP(B18,aqs_glossary_cat!$A$2:$F$8,3,FALSE)</f>
        <v>AQUASTAT Main Database</v>
      </c>
      <c r="D18" t="str">
        <f>VLOOKUP(B18,aqs_glossary_cat!$A$2:$F$8,4,FALSE)</f>
        <v>AQUASTAT Base de Données Principale</v>
      </c>
      <c r="E18" t="str">
        <f>VLOOKUP(B18,aqs_glossary_cat!$A$2:$F$8,5,FALSE)</f>
        <v>AQUASTAT Base de Datos Principal</v>
      </c>
    </row>
    <row r="19" spans="1:5" x14ac:dyDescent="0.25">
      <c r="A19" s="1">
        <v>4331</v>
      </c>
      <c r="B19">
        <v>1</v>
      </c>
      <c r="C19" t="str">
        <f>VLOOKUP(B19,aqs_glossary_cat!$A$2:$F$8,3,FALSE)</f>
        <v>AQUASTAT Main Database</v>
      </c>
      <c r="D19" t="str">
        <f>VLOOKUP(B19,aqs_glossary_cat!$A$2:$F$8,4,FALSE)</f>
        <v>AQUASTAT Base de Données Principale</v>
      </c>
      <c r="E19" t="str">
        <f>VLOOKUP(B19,aqs_glossary_cat!$A$2:$F$8,5,FALSE)</f>
        <v>AQUASTAT Base de Datos Principal</v>
      </c>
    </row>
    <row r="20" spans="1:5" x14ac:dyDescent="0.25">
      <c r="A20" s="1">
        <v>7683</v>
      </c>
      <c r="B20">
        <v>1</v>
      </c>
      <c r="C20" t="str">
        <f>VLOOKUP(B20,aqs_glossary_cat!$A$2:$F$8,3,FALSE)</f>
        <v>AQUASTAT Main Database</v>
      </c>
      <c r="D20" t="str">
        <f>VLOOKUP(B20,aqs_glossary_cat!$A$2:$F$8,4,FALSE)</f>
        <v>AQUASTAT Base de Données Principale</v>
      </c>
      <c r="E20" t="str">
        <f>VLOOKUP(B20,aqs_glossary_cat!$A$2:$F$8,5,FALSE)</f>
        <v>AQUASTAT Base de Datos Principal</v>
      </c>
    </row>
    <row r="21" spans="1:5" x14ac:dyDescent="0.25">
      <c r="A21" s="1">
        <v>4305</v>
      </c>
      <c r="B21">
        <v>1</v>
      </c>
      <c r="C21" t="str">
        <f>VLOOKUP(B21,aqs_glossary_cat!$A$2:$F$8,3,FALSE)</f>
        <v>AQUASTAT Main Database</v>
      </c>
      <c r="D21" t="str">
        <f>VLOOKUP(B21,aqs_glossary_cat!$A$2:$F$8,4,FALSE)</f>
        <v>AQUASTAT Base de Données Principale</v>
      </c>
      <c r="E21" t="str">
        <f>VLOOKUP(B21,aqs_glossary_cat!$A$2:$F$8,5,FALSE)</f>
        <v>AQUASTAT Base de Datos Principal</v>
      </c>
    </row>
    <row r="22" spans="1:5" x14ac:dyDescent="0.25">
      <c r="A22" s="1">
        <v>4329</v>
      </c>
      <c r="B22">
        <v>1</v>
      </c>
      <c r="C22" t="str">
        <f>VLOOKUP(B22,aqs_glossary_cat!$A$2:$F$8,3,FALSE)</f>
        <v>AQUASTAT Main Database</v>
      </c>
      <c r="D22" t="str">
        <f>VLOOKUP(B22,aqs_glossary_cat!$A$2:$F$8,4,FALSE)</f>
        <v>AQUASTAT Base de Données Principale</v>
      </c>
      <c r="E22" t="str">
        <f>VLOOKUP(B22,aqs_glossary_cat!$A$2:$F$8,5,FALSE)</f>
        <v>AQUASTAT Base de Datos Principal</v>
      </c>
    </row>
    <row r="23" spans="1:5" x14ac:dyDescent="0.25">
      <c r="A23" s="1">
        <v>7691</v>
      </c>
      <c r="B23">
        <v>1</v>
      </c>
      <c r="C23" t="str">
        <f>VLOOKUP(B23,aqs_glossary_cat!$A$2:$F$8,3,FALSE)</f>
        <v>AQUASTAT Main Database</v>
      </c>
      <c r="D23" t="str">
        <f>VLOOKUP(B23,aqs_glossary_cat!$A$2:$F$8,4,FALSE)</f>
        <v>AQUASTAT Base de Données Principale</v>
      </c>
      <c r="E23" t="str">
        <f>VLOOKUP(B23,aqs_glossary_cat!$A$2:$F$8,5,FALSE)</f>
        <v>AQUASTAT Base de Datos Principal</v>
      </c>
    </row>
    <row r="24" spans="1:5" x14ac:dyDescent="0.25">
      <c r="A24" s="1">
        <v>7688</v>
      </c>
      <c r="B24">
        <v>1</v>
      </c>
      <c r="C24" t="str">
        <f>VLOOKUP(B24,aqs_glossary_cat!$A$2:$F$8,3,FALSE)</f>
        <v>AQUASTAT Main Database</v>
      </c>
      <c r="D24" t="str">
        <f>VLOOKUP(B24,aqs_glossary_cat!$A$2:$F$8,4,FALSE)</f>
        <v>AQUASTAT Base de Données Principale</v>
      </c>
      <c r="E24" t="str">
        <f>VLOOKUP(B24,aqs_glossary_cat!$A$2:$F$8,5,FALSE)</f>
        <v>AQUASTAT Base de Datos Principal</v>
      </c>
    </row>
    <row r="25" spans="1:5" x14ac:dyDescent="0.25">
      <c r="A25" s="1">
        <v>7694</v>
      </c>
      <c r="B25">
        <v>1</v>
      </c>
      <c r="C25" t="str">
        <f>VLOOKUP(B25,aqs_glossary_cat!$A$2:$F$8,3,FALSE)</f>
        <v>AQUASTAT Main Database</v>
      </c>
      <c r="D25" t="str">
        <f>VLOOKUP(B25,aqs_glossary_cat!$A$2:$F$8,4,FALSE)</f>
        <v>AQUASTAT Base de Données Principale</v>
      </c>
      <c r="E25" t="str">
        <f>VLOOKUP(B25,aqs_glossary_cat!$A$2:$F$8,5,FALSE)</f>
        <v>AQUASTAT Base de Datos Principal</v>
      </c>
    </row>
    <row r="26" spans="1:5" x14ac:dyDescent="0.25">
      <c r="A26" s="1">
        <v>4271</v>
      </c>
      <c r="B26">
        <v>1</v>
      </c>
      <c r="C26" t="str">
        <f>VLOOKUP(B26,aqs_glossary_cat!$A$2:$F$8,3,FALSE)</f>
        <v>AQUASTAT Main Database</v>
      </c>
      <c r="D26" t="str">
        <f>VLOOKUP(B26,aqs_glossary_cat!$A$2:$F$8,4,FALSE)</f>
        <v>AQUASTAT Base de Données Principale</v>
      </c>
      <c r="E26" t="str">
        <f>VLOOKUP(B26,aqs_glossary_cat!$A$2:$F$8,5,FALSE)</f>
        <v>AQUASTAT Base de Datos Principal</v>
      </c>
    </row>
    <row r="27" spans="1:5" x14ac:dyDescent="0.25">
      <c r="A27" s="1">
        <v>4254</v>
      </c>
      <c r="B27">
        <v>1</v>
      </c>
      <c r="C27" t="str">
        <f>VLOOKUP(B27,aqs_glossary_cat!$A$2:$F$8,3,FALSE)</f>
        <v>AQUASTAT Main Database</v>
      </c>
      <c r="D27" t="str">
        <f>VLOOKUP(B27,aqs_glossary_cat!$A$2:$F$8,4,FALSE)</f>
        <v>AQUASTAT Base de Données Principale</v>
      </c>
      <c r="E27" t="str">
        <f>VLOOKUP(B27,aqs_glossary_cat!$A$2:$F$8,5,FALSE)</f>
        <v>AQUASTAT Base de Datos Principal</v>
      </c>
    </row>
    <row r="28" spans="1:5" x14ac:dyDescent="0.25">
      <c r="A28" s="1">
        <v>7715</v>
      </c>
      <c r="B28">
        <v>1</v>
      </c>
      <c r="C28" t="str">
        <f>VLOOKUP(B28,aqs_glossary_cat!$A$2:$F$8,3,FALSE)</f>
        <v>AQUASTAT Main Database</v>
      </c>
      <c r="D28" t="str">
        <f>VLOOKUP(B28,aqs_glossary_cat!$A$2:$F$8,4,FALSE)</f>
        <v>AQUASTAT Base de Données Principale</v>
      </c>
      <c r="E28" t="str">
        <f>VLOOKUP(B28,aqs_glossary_cat!$A$2:$F$8,5,FALSE)</f>
        <v>AQUASTAT Base de Datos Principal</v>
      </c>
    </row>
    <row r="29" spans="1:5" x14ac:dyDescent="0.25">
      <c r="A29" s="1">
        <v>7541</v>
      </c>
      <c r="B29">
        <v>1</v>
      </c>
      <c r="C29" t="str">
        <f>VLOOKUP(B29,aqs_glossary_cat!$A$2:$F$8,3,FALSE)</f>
        <v>AQUASTAT Main Database</v>
      </c>
      <c r="D29" t="str">
        <f>VLOOKUP(B29,aqs_glossary_cat!$A$2:$F$8,4,FALSE)</f>
        <v>AQUASTAT Base de Données Principale</v>
      </c>
      <c r="E29" t="str">
        <f>VLOOKUP(B29,aqs_glossary_cat!$A$2:$F$8,5,FALSE)</f>
        <v>AQUASTAT Base de Datos Principal</v>
      </c>
    </row>
    <row r="30" spans="1:5" x14ac:dyDescent="0.25">
      <c r="A30" s="1">
        <v>4310</v>
      </c>
      <c r="B30">
        <v>1</v>
      </c>
      <c r="C30" t="str">
        <f>VLOOKUP(B30,aqs_glossary_cat!$A$2:$F$8,3,FALSE)</f>
        <v>AQUASTAT Main Database</v>
      </c>
      <c r="D30" t="str">
        <f>VLOOKUP(B30,aqs_glossary_cat!$A$2:$F$8,4,FALSE)</f>
        <v>AQUASTAT Base de Données Principale</v>
      </c>
      <c r="E30" t="str">
        <f>VLOOKUP(B30,aqs_glossary_cat!$A$2:$F$8,5,FALSE)</f>
        <v>AQUASTAT Base de Datos Principal</v>
      </c>
    </row>
    <row r="31" spans="1:5" x14ac:dyDescent="0.25">
      <c r="A31" s="1">
        <v>7539</v>
      </c>
      <c r="B31">
        <v>1</v>
      </c>
      <c r="C31" t="str">
        <f>VLOOKUP(B31,aqs_glossary_cat!$A$2:$F$8,3,FALSE)</f>
        <v>AQUASTAT Main Database</v>
      </c>
      <c r="D31" t="str">
        <f>VLOOKUP(B31,aqs_glossary_cat!$A$2:$F$8,4,FALSE)</f>
        <v>AQUASTAT Base de Données Principale</v>
      </c>
      <c r="E31" t="str">
        <f>VLOOKUP(B31,aqs_glossary_cat!$A$2:$F$8,5,FALSE)</f>
        <v>AQUASTAT Base de Datos Principal</v>
      </c>
    </row>
    <row r="32" spans="1:5" x14ac:dyDescent="0.25">
      <c r="A32" s="1">
        <v>4309</v>
      </c>
      <c r="B32">
        <v>1</v>
      </c>
      <c r="C32" t="str">
        <f>VLOOKUP(B32,aqs_glossary_cat!$A$2:$F$8,3,FALSE)</f>
        <v>AQUASTAT Main Database</v>
      </c>
      <c r="D32" t="str">
        <f>VLOOKUP(B32,aqs_glossary_cat!$A$2:$F$8,4,FALSE)</f>
        <v>AQUASTAT Base de Données Principale</v>
      </c>
      <c r="E32" t="str">
        <f>VLOOKUP(B32,aqs_glossary_cat!$A$2:$F$8,5,FALSE)</f>
        <v>AQUASTAT Base de Datos Principal</v>
      </c>
    </row>
    <row r="33" spans="1:5" x14ac:dyDescent="0.25">
      <c r="A33" s="1">
        <v>4308</v>
      </c>
      <c r="B33">
        <v>1</v>
      </c>
      <c r="C33" t="str">
        <f>VLOOKUP(B33,aqs_glossary_cat!$A$2:$F$8,3,FALSE)</f>
        <v>AQUASTAT Main Database</v>
      </c>
      <c r="D33" t="str">
        <f>VLOOKUP(B33,aqs_glossary_cat!$A$2:$F$8,4,FALSE)</f>
        <v>AQUASTAT Base de Données Principale</v>
      </c>
      <c r="E33" t="str">
        <f>VLOOKUP(B33,aqs_glossary_cat!$A$2:$F$8,5,FALSE)</f>
        <v>AQUASTAT Base de Datos Principal</v>
      </c>
    </row>
    <row r="34" spans="1:5" x14ac:dyDescent="0.25">
      <c r="A34" s="1">
        <v>4311</v>
      </c>
      <c r="B34">
        <v>1</v>
      </c>
      <c r="C34" t="str">
        <f>VLOOKUP(B34,aqs_glossary_cat!$A$2:$F$8,3,FALSE)</f>
        <v>AQUASTAT Main Database</v>
      </c>
      <c r="D34" t="str">
        <f>VLOOKUP(B34,aqs_glossary_cat!$A$2:$F$8,4,FALSE)</f>
        <v>AQUASTAT Base de Données Principale</v>
      </c>
      <c r="E34" t="str">
        <f>VLOOKUP(B34,aqs_glossary_cat!$A$2:$F$8,5,FALSE)</f>
        <v>AQUASTAT Base de Datos Principal</v>
      </c>
    </row>
    <row r="35" spans="1:5" x14ac:dyDescent="0.25">
      <c r="A35" s="1">
        <v>7731</v>
      </c>
      <c r="B35">
        <v>1</v>
      </c>
      <c r="C35" t="str">
        <f>VLOOKUP(B35,aqs_glossary_cat!$A$2:$F$8,3,FALSE)</f>
        <v>AQUASTAT Main Database</v>
      </c>
      <c r="D35" t="str">
        <f>VLOOKUP(B35,aqs_glossary_cat!$A$2:$F$8,4,FALSE)</f>
        <v>AQUASTAT Base de Données Principale</v>
      </c>
      <c r="E35" t="str">
        <f>VLOOKUP(B35,aqs_glossary_cat!$A$2:$F$8,5,FALSE)</f>
        <v>AQUASTAT Base de Datos Principal</v>
      </c>
    </row>
    <row r="36" spans="1:5" x14ac:dyDescent="0.25">
      <c r="A36" s="1">
        <v>7600</v>
      </c>
      <c r="B36">
        <v>1</v>
      </c>
      <c r="C36" t="str">
        <f>VLOOKUP(B36,aqs_glossary_cat!$A$2:$F$8,3,FALSE)</f>
        <v>AQUASTAT Main Database</v>
      </c>
      <c r="D36" t="str">
        <f>VLOOKUP(B36,aqs_glossary_cat!$A$2:$F$8,4,FALSE)</f>
        <v>AQUASTAT Base de Données Principale</v>
      </c>
      <c r="E36" t="str">
        <f>VLOOKUP(B36,aqs_glossary_cat!$A$2:$F$8,5,FALSE)</f>
        <v>AQUASTAT Base de Datos Principal</v>
      </c>
    </row>
    <row r="37" spans="1:5" x14ac:dyDescent="0.25">
      <c r="A37" s="1">
        <v>7716</v>
      </c>
      <c r="B37">
        <v>1</v>
      </c>
      <c r="C37" t="str">
        <f>VLOOKUP(B37,aqs_glossary_cat!$A$2:$F$8,3,FALSE)</f>
        <v>AQUASTAT Main Database</v>
      </c>
      <c r="D37" t="str">
        <f>VLOOKUP(B37,aqs_glossary_cat!$A$2:$F$8,4,FALSE)</f>
        <v>AQUASTAT Base de Données Principale</v>
      </c>
      <c r="E37" t="str">
        <f>VLOOKUP(B37,aqs_glossary_cat!$A$2:$F$8,5,FALSE)</f>
        <v>AQUASTAT Base de Datos Principal</v>
      </c>
    </row>
    <row r="38" spans="1:5" x14ac:dyDescent="0.25">
      <c r="A38" s="1">
        <v>7720</v>
      </c>
      <c r="B38">
        <v>1</v>
      </c>
      <c r="C38" t="str">
        <f>VLOOKUP(B38,aqs_glossary_cat!$A$2:$F$8,3,FALSE)</f>
        <v>AQUASTAT Main Database</v>
      </c>
      <c r="D38" t="str">
        <f>VLOOKUP(B38,aqs_glossary_cat!$A$2:$F$8,4,FALSE)</f>
        <v>AQUASTAT Base de Données Principale</v>
      </c>
      <c r="E38" t="str">
        <f>VLOOKUP(B38,aqs_glossary_cat!$A$2:$F$8,5,FALSE)</f>
        <v>AQUASTAT Base de Datos Principal</v>
      </c>
    </row>
    <row r="39" spans="1:5" x14ac:dyDescent="0.25">
      <c r="A39" s="1">
        <v>4320</v>
      </c>
      <c r="B39">
        <v>1</v>
      </c>
      <c r="C39" t="str">
        <f>VLOOKUP(B39,aqs_glossary_cat!$A$2:$F$8,3,FALSE)</f>
        <v>AQUASTAT Main Database</v>
      </c>
      <c r="D39" t="str">
        <f>VLOOKUP(B39,aqs_glossary_cat!$A$2:$F$8,4,FALSE)</f>
        <v>AQUASTAT Base de Données Principale</v>
      </c>
      <c r="E39" t="str">
        <f>VLOOKUP(B39,aqs_glossary_cat!$A$2:$F$8,5,FALSE)</f>
        <v>AQUASTAT Base de Datos Principal</v>
      </c>
    </row>
    <row r="40" spans="1:5" x14ac:dyDescent="0.25">
      <c r="A40" s="1">
        <v>4322</v>
      </c>
      <c r="B40">
        <v>1</v>
      </c>
      <c r="C40" t="str">
        <f>VLOOKUP(B40,aqs_glossary_cat!$A$2:$F$8,3,FALSE)</f>
        <v>AQUASTAT Main Database</v>
      </c>
      <c r="D40" t="str">
        <f>VLOOKUP(B40,aqs_glossary_cat!$A$2:$F$8,4,FALSE)</f>
        <v>AQUASTAT Base de Données Principale</v>
      </c>
      <c r="E40" t="str">
        <f>VLOOKUP(B40,aqs_glossary_cat!$A$2:$F$8,5,FALSE)</f>
        <v>AQUASTAT Base de Datos Principal</v>
      </c>
    </row>
    <row r="41" spans="1:5" x14ac:dyDescent="0.25">
      <c r="A41" s="1">
        <v>4321</v>
      </c>
      <c r="B41">
        <v>1</v>
      </c>
      <c r="C41" t="str">
        <f>VLOOKUP(B41,aqs_glossary_cat!$A$2:$F$8,3,FALSE)</f>
        <v>AQUASTAT Main Database</v>
      </c>
      <c r="D41" t="str">
        <f>VLOOKUP(B41,aqs_glossary_cat!$A$2:$F$8,4,FALSE)</f>
        <v>AQUASTAT Base de Données Principale</v>
      </c>
      <c r="E41" t="str">
        <f>VLOOKUP(B41,aqs_glossary_cat!$A$2:$F$8,5,FALSE)</f>
        <v>AQUASTAT Base de Datos Principal</v>
      </c>
    </row>
    <row r="42" spans="1:5" x14ac:dyDescent="0.25">
      <c r="A42" s="1">
        <v>4303</v>
      </c>
      <c r="B42">
        <v>1</v>
      </c>
      <c r="C42" t="str">
        <f>VLOOKUP(B42,aqs_glossary_cat!$A$2:$F$8,3,FALSE)</f>
        <v>AQUASTAT Main Database</v>
      </c>
      <c r="D42" t="str">
        <f>VLOOKUP(B42,aqs_glossary_cat!$A$2:$F$8,4,FALSE)</f>
        <v>AQUASTAT Base de Données Principale</v>
      </c>
      <c r="E42" t="str">
        <f>VLOOKUP(B42,aqs_glossary_cat!$A$2:$F$8,5,FALSE)</f>
        <v>AQUASTAT Base de Datos Principal</v>
      </c>
    </row>
    <row r="43" spans="1:5" x14ac:dyDescent="0.25">
      <c r="A43" s="1">
        <v>4318</v>
      </c>
      <c r="B43">
        <v>1</v>
      </c>
      <c r="C43" t="str">
        <f>VLOOKUP(B43,aqs_glossary_cat!$A$2:$F$8,3,FALSE)</f>
        <v>AQUASTAT Main Database</v>
      </c>
      <c r="D43" t="str">
        <f>VLOOKUP(B43,aqs_glossary_cat!$A$2:$F$8,4,FALSE)</f>
        <v>AQUASTAT Base de Données Principale</v>
      </c>
      <c r="E43" t="str">
        <f>VLOOKUP(B43,aqs_glossary_cat!$A$2:$F$8,5,FALSE)</f>
        <v>AQUASTAT Base de Datos Principal</v>
      </c>
    </row>
    <row r="44" spans="1:5" x14ac:dyDescent="0.25">
      <c r="A44" s="1">
        <v>4312</v>
      </c>
      <c r="B44">
        <v>1</v>
      </c>
      <c r="C44" t="str">
        <f>VLOOKUP(B44,aqs_glossary_cat!$A$2:$F$8,3,FALSE)</f>
        <v>AQUASTAT Main Database</v>
      </c>
      <c r="D44" t="str">
        <f>VLOOKUP(B44,aqs_glossary_cat!$A$2:$F$8,4,FALSE)</f>
        <v>AQUASTAT Base de Données Principale</v>
      </c>
      <c r="E44" t="str">
        <f>VLOOKUP(B44,aqs_glossary_cat!$A$2:$F$8,5,FALSE)</f>
        <v>AQUASTAT Base de Datos Principal</v>
      </c>
    </row>
    <row r="45" spans="1:5" x14ac:dyDescent="0.25">
      <c r="A45" s="1">
        <v>4316</v>
      </c>
      <c r="B45">
        <v>1</v>
      </c>
      <c r="C45" t="str">
        <f>VLOOKUP(B45,aqs_glossary_cat!$A$2:$F$8,3,FALSE)</f>
        <v>AQUASTAT Main Database</v>
      </c>
      <c r="D45" t="str">
        <f>VLOOKUP(B45,aqs_glossary_cat!$A$2:$F$8,4,FALSE)</f>
        <v>AQUASTAT Base de Données Principale</v>
      </c>
      <c r="E45" t="str">
        <f>VLOOKUP(B45,aqs_glossary_cat!$A$2:$F$8,5,FALSE)</f>
        <v>AQUASTAT Base de Datos Principal</v>
      </c>
    </row>
    <row r="46" spans="1:5" x14ac:dyDescent="0.25">
      <c r="A46" s="1">
        <v>4313</v>
      </c>
      <c r="B46">
        <v>1</v>
      </c>
      <c r="C46" t="str">
        <f>VLOOKUP(B46,aqs_glossary_cat!$A$2:$F$8,3,FALSE)</f>
        <v>AQUASTAT Main Database</v>
      </c>
      <c r="D46" t="str">
        <f>VLOOKUP(B46,aqs_glossary_cat!$A$2:$F$8,4,FALSE)</f>
        <v>AQUASTAT Base de Données Principale</v>
      </c>
      <c r="E46" t="str">
        <f>VLOOKUP(B46,aqs_glossary_cat!$A$2:$F$8,5,FALSE)</f>
        <v>AQUASTAT Base de Datos Principal</v>
      </c>
    </row>
    <row r="47" spans="1:5" x14ac:dyDescent="0.25">
      <c r="A47" s="1">
        <v>4326</v>
      </c>
      <c r="B47">
        <v>1</v>
      </c>
      <c r="C47" t="str">
        <f>VLOOKUP(B47,aqs_glossary_cat!$A$2:$F$8,3,FALSE)</f>
        <v>AQUASTAT Main Database</v>
      </c>
      <c r="D47" t="str">
        <f>VLOOKUP(B47,aqs_glossary_cat!$A$2:$F$8,4,FALSE)</f>
        <v>AQUASTAT Base de Données Principale</v>
      </c>
      <c r="E47" t="str">
        <f>VLOOKUP(B47,aqs_glossary_cat!$A$2:$F$8,5,FALSE)</f>
        <v>AQUASTAT Base de Datos Principal</v>
      </c>
    </row>
    <row r="48" spans="1:5" x14ac:dyDescent="0.25">
      <c r="A48" s="1">
        <v>4400</v>
      </c>
      <c r="B48">
        <v>1</v>
      </c>
      <c r="C48" t="str">
        <f>VLOOKUP(B48,aqs_glossary_cat!$A$2:$F$8,3,FALSE)</f>
        <v>AQUASTAT Main Database</v>
      </c>
      <c r="D48" t="str">
        <f>VLOOKUP(B48,aqs_glossary_cat!$A$2:$F$8,4,FALSE)</f>
        <v>AQUASTAT Base de Données Principale</v>
      </c>
      <c r="E48" t="str">
        <f>VLOOKUP(B48,aqs_glossary_cat!$A$2:$F$8,5,FALSE)</f>
        <v>AQUASTAT Base de Datos Principal</v>
      </c>
    </row>
    <row r="49" spans="1:5" x14ac:dyDescent="0.25">
      <c r="A49" s="1">
        <v>4401</v>
      </c>
      <c r="B49">
        <v>1</v>
      </c>
      <c r="C49" t="str">
        <f>VLOOKUP(B49,aqs_glossary_cat!$A$2:$F$8,3,FALSE)</f>
        <v>AQUASTAT Main Database</v>
      </c>
      <c r="D49" t="str">
        <f>VLOOKUP(B49,aqs_glossary_cat!$A$2:$F$8,4,FALSE)</f>
        <v>AQUASTAT Base de Données Principale</v>
      </c>
      <c r="E49" t="str">
        <f>VLOOKUP(B49,aqs_glossary_cat!$A$2:$F$8,5,FALSE)</f>
        <v>AQUASTAT Base de Datos Principal</v>
      </c>
    </row>
    <row r="50" spans="1:5" x14ac:dyDescent="0.25">
      <c r="A50" s="1">
        <v>4402</v>
      </c>
      <c r="B50">
        <v>1</v>
      </c>
      <c r="C50" t="str">
        <f>VLOOKUP(B50,aqs_glossary_cat!$A$2:$F$8,3,FALSE)</f>
        <v>AQUASTAT Main Database</v>
      </c>
      <c r="D50" t="str">
        <f>VLOOKUP(B50,aqs_glossary_cat!$A$2:$F$8,4,FALSE)</f>
        <v>AQUASTAT Base de Données Principale</v>
      </c>
      <c r="E50" t="str">
        <f>VLOOKUP(B50,aqs_glossary_cat!$A$2:$F$8,5,FALSE)</f>
        <v>AQUASTAT Base de Datos Principal</v>
      </c>
    </row>
    <row r="51" spans="1:5" x14ac:dyDescent="0.25">
      <c r="A51" s="1">
        <v>4344</v>
      </c>
      <c r="B51">
        <v>1</v>
      </c>
      <c r="C51" t="str">
        <f>VLOOKUP(B51,aqs_glossary_cat!$A$2:$F$8,3,FALSE)</f>
        <v>AQUASTAT Main Database</v>
      </c>
      <c r="D51" t="str">
        <f>VLOOKUP(B51,aqs_glossary_cat!$A$2:$F$8,4,FALSE)</f>
        <v>AQUASTAT Base de Données Principale</v>
      </c>
      <c r="E51" t="str">
        <f>VLOOKUP(B51,aqs_glossary_cat!$A$2:$F$8,5,FALSE)</f>
        <v>AQUASTAT Base de Datos Principal</v>
      </c>
    </row>
    <row r="52" spans="1:5" x14ac:dyDescent="0.25">
      <c r="A52" s="1">
        <v>4343</v>
      </c>
      <c r="B52">
        <v>1</v>
      </c>
      <c r="C52" t="str">
        <f>VLOOKUP(B52,aqs_glossary_cat!$A$2:$F$8,3,FALSE)</f>
        <v>AQUASTAT Main Database</v>
      </c>
      <c r="D52" t="str">
        <f>VLOOKUP(B52,aqs_glossary_cat!$A$2:$F$8,4,FALSE)</f>
        <v>AQUASTAT Base de Données Principale</v>
      </c>
      <c r="E52" t="str">
        <f>VLOOKUP(B52,aqs_glossary_cat!$A$2:$F$8,5,FALSE)</f>
        <v>AQUASTAT Base de Datos Principal</v>
      </c>
    </row>
    <row r="53" spans="1:5" x14ac:dyDescent="0.25">
      <c r="A53" s="1">
        <v>4340</v>
      </c>
      <c r="B53">
        <v>1</v>
      </c>
      <c r="C53" t="str">
        <f>VLOOKUP(B53,aqs_glossary_cat!$A$2:$F$8,3,FALSE)</f>
        <v>AQUASTAT Main Database</v>
      </c>
      <c r="D53" t="str">
        <f>VLOOKUP(B53,aqs_glossary_cat!$A$2:$F$8,4,FALSE)</f>
        <v>AQUASTAT Base de Données Principale</v>
      </c>
      <c r="E53" t="str">
        <f>VLOOKUP(B53,aqs_glossary_cat!$A$2:$F$8,5,FALSE)</f>
        <v>AQUASTAT Base de Datos Principal</v>
      </c>
    </row>
    <row r="54" spans="1:5" x14ac:dyDescent="0.25">
      <c r="A54" s="1">
        <v>7605</v>
      </c>
      <c r="B54">
        <v>1</v>
      </c>
      <c r="C54" t="str">
        <f>VLOOKUP(B54,aqs_glossary_cat!$A$2:$F$8,3,FALSE)</f>
        <v>AQUASTAT Main Database</v>
      </c>
      <c r="D54" t="str">
        <f>VLOOKUP(B54,aqs_glossary_cat!$A$2:$F$8,4,FALSE)</f>
        <v>AQUASTAT Base de Données Principale</v>
      </c>
      <c r="E54" t="str">
        <f>VLOOKUP(B54,aqs_glossary_cat!$A$2:$F$8,5,FALSE)</f>
        <v>AQUASTAT Base de Datos Principal</v>
      </c>
    </row>
    <row r="55" spans="1:5" x14ac:dyDescent="0.25">
      <c r="A55" s="1">
        <v>7558</v>
      </c>
      <c r="B55">
        <v>1</v>
      </c>
      <c r="C55" t="str">
        <f>VLOOKUP(B55,aqs_glossary_cat!$A$2:$F$8,3,FALSE)</f>
        <v>AQUASTAT Main Database</v>
      </c>
      <c r="D55" t="str">
        <f>VLOOKUP(B55,aqs_glossary_cat!$A$2:$F$8,4,FALSE)</f>
        <v>AQUASTAT Base de Données Principale</v>
      </c>
      <c r="E55" t="str">
        <f>VLOOKUP(B55,aqs_glossary_cat!$A$2:$F$8,5,FALSE)</f>
        <v>AQUASTAT Base de Datos Principal</v>
      </c>
    </row>
    <row r="56" spans="1:5" x14ac:dyDescent="0.25">
      <c r="A56" s="1">
        <v>7468</v>
      </c>
      <c r="B56">
        <v>1</v>
      </c>
      <c r="C56" t="str">
        <f>VLOOKUP(B56,aqs_glossary_cat!$A$2:$F$8,3,FALSE)</f>
        <v>AQUASTAT Main Database</v>
      </c>
      <c r="D56" t="str">
        <f>VLOOKUP(B56,aqs_glossary_cat!$A$2:$F$8,4,FALSE)</f>
        <v>AQUASTAT Base de Données Principale</v>
      </c>
      <c r="E56" t="str">
        <f>VLOOKUP(B56,aqs_glossary_cat!$A$2:$F$8,5,FALSE)</f>
        <v>AQUASTAT Base de Datos Principal</v>
      </c>
    </row>
    <row r="57" spans="1:5" x14ac:dyDescent="0.25">
      <c r="A57" s="1">
        <v>7547</v>
      </c>
      <c r="B57">
        <v>1</v>
      </c>
      <c r="C57" t="str">
        <f>VLOOKUP(B57,aqs_glossary_cat!$A$2:$F$8,3,FALSE)</f>
        <v>AQUASTAT Main Database</v>
      </c>
      <c r="D57" t="str">
        <f>VLOOKUP(B57,aqs_glossary_cat!$A$2:$F$8,4,FALSE)</f>
        <v>AQUASTAT Base de Données Principale</v>
      </c>
      <c r="E57" t="str">
        <f>VLOOKUP(B57,aqs_glossary_cat!$A$2:$F$8,5,FALSE)</f>
        <v>AQUASTAT Base de Datos Principal</v>
      </c>
    </row>
    <row r="58" spans="1:5" x14ac:dyDescent="0.25">
      <c r="A58" s="1">
        <v>4315</v>
      </c>
      <c r="B58">
        <v>1</v>
      </c>
      <c r="C58" t="str">
        <f>VLOOKUP(B58,aqs_glossary_cat!$A$2:$F$8,3,FALSE)</f>
        <v>AQUASTAT Main Database</v>
      </c>
      <c r="D58" t="str">
        <f>VLOOKUP(B58,aqs_glossary_cat!$A$2:$F$8,4,FALSE)</f>
        <v>AQUASTAT Base de Données Principale</v>
      </c>
      <c r="E58" t="str">
        <f>VLOOKUP(B58,aqs_glossary_cat!$A$2:$F$8,5,FALSE)</f>
        <v>AQUASTAT Base de Datos Principal</v>
      </c>
    </row>
    <row r="59" spans="1:5" x14ac:dyDescent="0.25">
      <c r="A59" s="1">
        <v>7552</v>
      </c>
      <c r="B59">
        <v>1</v>
      </c>
      <c r="C59" t="str">
        <f>VLOOKUP(B59,aqs_glossary_cat!$A$2:$F$8,3,FALSE)</f>
        <v>AQUASTAT Main Database</v>
      </c>
      <c r="D59" t="str">
        <f>VLOOKUP(B59,aqs_glossary_cat!$A$2:$F$8,4,FALSE)</f>
        <v>AQUASTAT Base de Données Principale</v>
      </c>
      <c r="E59" t="str">
        <f>VLOOKUP(B59,aqs_glossary_cat!$A$2:$F$8,5,FALSE)</f>
        <v>AQUASTAT Base de Datos Principal</v>
      </c>
    </row>
    <row r="60" spans="1:5" x14ac:dyDescent="0.25">
      <c r="A60" s="1">
        <v>7698</v>
      </c>
      <c r="B60">
        <v>1</v>
      </c>
      <c r="C60" t="str">
        <f>VLOOKUP(B60,aqs_glossary_cat!$A$2:$F$8,3,FALSE)</f>
        <v>AQUASTAT Main Database</v>
      </c>
      <c r="D60" t="str">
        <f>VLOOKUP(B60,aqs_glossary_cat!$A$2:$F$8,4,FALSE)</f>
        <v>AQUASTAT Base de Données Principale</v>
      </c>
      <c r="E60" t="str">
        <f>VLOOKUP(B60,aqs_glossary_cat!$A$2:$F$8,5,FALSE)</f>
        <v>AQUASTAT Base de Datos Principal</v>
      </c>
    </row>
    <row r="61" spans="1:5" x14ac:dyDescent="0.25">
      <c r="A61" s="1">
        <v>7723</v>
      </c>
      <c r="B61">
        <v>1</v>
      </c>
      <c r="C61" t="str">
        <f>VLOOKUP(B61,aqs_glossary_cat!$A$2:$F$8,3,FALSE)</f>
        <v>AQUASTAT Main Database</v>
      </c>
      <c r="D61" t="str">
        <f>VLOOKUP(B61,aqs_glossary_cat!$A$2:$F$8,4,FALSE)</f>
        <v>AQUASTAT Base de Données Principale</v>
      </c>
      <c r="E61" t="str">
        <f>VLOOKUP(B61,aqs_glossary_cat!$A$2:$F$8,5,FALSE)</f>
        <v>AQUASTAT Base de Datos Principal</v>
      </c>
    </row>
    <row r="62" spans="1:5" x14ac:dyDescent="0.25">
      <c r="A62" s="1">
        <v>4264</v>
      </c>
      <c r="B62">
        <v>1</v>
      </c>
      <c r="C62" t="str">
        <f>VLOOKUP(B62,aqs_glossary_cat!$A$2:$F$8,3,FALSE)</f>
        <v>AQUASTAT Main Database</v>
      </c>
      <c r="D62" t="str">
        <f>VLOOKUP(B62,aqs_glossary_cat!$A$2:$F$8,4,FALSE)</f>
        <v>AQUASTAT Base de Données Principale</v>
      </c>
      <c r="E62" t="str">
        <f>VLOOKUP(B62,aqs_glossary_cat!$A$2:$F$8,5,FALSE)</f>
        <v>AQUASTAT Base de Datos Principal</v>
      </c>
    </row>
    <row r="63" spans="1:5" x14ac:dyDescent="0.25">
      <c r="A63" s="1">
        <v>4451</v>
      </c>
      <c r="B63">
        <v>1</v>
      </c>
      <c r="C63" t="str">
        <f>VLOOKUP(B63,aqs_glossary_cat!$A$2:$F$8,3,FALSE)</f>
        <v>AQUASTAT Main Database</v>
      </c>
      <c r="D63" t="str">
        <f>VLOOKUP(B63,aqs_glossary_cat!$A$2:$F$8,4,FALSE)</f>
        <v>AQUASTAT Base de Données Principale</v>
      </c>
      <c r="E63" t="str">
        <f>VLOOKUP(B63,aqs_glossary_cat!$A$2:$F$8,5,FALSE)</f>
        <v>AQUASTAT Base de Datos Principal</v>
      </c>
    </row>
    <row r="64" spans="1:5" x14ac:dyDescent="0.25">
      <c r="A64" s="1">
        <v>7563</v>
      </c>
      <c r="B64">
        <v>1</v>
      </c>
      <c r="C64" t="str">
        <f>VLOOKUP(B64,aqs_glossary_cat!$A$2:$F$8,3,FALSE)</f>
        <v>AQUASTAT Main Database</v>
      </c>
      <c r="D64" t="str">
        <f>VLOOKUP(B64,aqs_glossary_cat!$A$2:$F$8,4,FALSE)</f>
        <v>AQUASTAT Base de Données Principale</v>
      </c>
      <c r="E64" t="str">
        <f>VLOOKUP(B64,aqs_glossary_cat!$A$2:$F$8,5,FALSE)</f>
        <v>AQUASTAT Base de Datos Principal</v>
      </c>
    </row>
    <row r="65" spans="1:5" x14ac:dyDescent="0.25">
      <c r="A65" s="1">
        <v>4265</v>
      </c>
      <c r="B65">
        <v>1</v>
      </c>
      <c r="C65" t="str">
        <f>VLOOKUP(B65,aqs_glossary_cat!$A$2:$F$8,3,FALSE)</f>
        <v>AQUASTAT Main Database</v>
      </c>
      <c r="D65" t="str">
        <f>VLOOKUP(B65,aqs_glossary_cat!$A$2:$F$8,4,FALSE)</f>
        <v>AQUASTAT Base de Données Principale</v>
      </c>
      <c r="E65" t="str">
        <f>VLOOKUP(B65,aqs_glossary_cat!$A$2:$F$8,5,FALSE)</f>
        <v>AQUASTAT Base de Datos Principal</v>
      </c>
    </row>
    <row r="66" spans="1:5" x14ac:dyDescent="0.25">
      <c r="A66" s="1">
        <v>7562</v>
      </c>
      <c r="B66">
        <v>1</v>
      </c>
      <c r="C66" t="str">
        <f>VLOOKUP(B66,aqs_glossary_cat!$A$2:$F$8,3,FALSE)</f>
        <v>AQUASTAT Main Database</v>
      </c>
      <c r="D66" t="str">
        <f>VLOOKUP(B66,aqs_glossary_cat!$A$2:$F$8,4,FALSE)</f>
        <v>AQUASTAT Base de Données Principale</v>
      </c>
      <c r="E66" t="str">
        <f>VLOOKUP(B66,aqs_glossary_cat!$A$2:$F$8,5,FALSE)</f>
        <v>AQUASTAT Base de Datos Principal</v>
      </c>
    </row>
    <row r="67" spans="1:5" x14ac:dyDescent="0.25">
      <c r="A67" s="1">
        <v>4152</v>
      </c>
      <c r="B67">
        <v>1</v>
      </c>
      <c r="C67" t="str">
        <f>VLOOKUP(B67,aqs_glossary_cat!$A$2:$F$8,3,FALSE)</f>
        <v>AQUASTAT Main Database</v>
      </c>
      <c r="D67" t="str">
        <f>VLOOKUP(B67,aqs_glossary_cat!$A$2:$F$8,4,FALSE)</f>
        <v>AQUASTAT Base de Données Principale</v>
      </c>
      <c r="E67" t="str">
        <f>VLOOKUP(B67,aqs_glossary_cat!$A$2:$F$8,5,FALSE)</f>
        <v>AQUASTAT Base de Datos Principal</v>
      </c>
    </row>
    <row r="68" spans="1:5" x14ac:dyDescent="0.25">
      <c r="A68" s="1">
        <v>4194</v>
      </c>
      <c r="B68">
        <v>1</v>
      </c>
      <c r="C68" t="str">
        <f>VLOOKUP(B68,aqs_glossary_cat!$A$2:$F$8,3,FALSE)</f>
        <v>AQUASTAT Main Database</v>
      </c>
      <c r="D68" t="str">
        <f>VLOOKUP(B68,aqs_glossary_cat!$A$2:$F$8,4,FALSE)</f>
        <v>AQUASTAT Base de Données Principale</v>
      </c>
      <c r="E68" t="str">
        <f>VLOOKUP(B68,aqs_glossary_cat!$A$2:$F$8,5,FALSE)</f>
        <v>AQUASTAT Base de Datos Principal</v>
      </c>
    </row>
    <row r="69" spans="1:5" x14ac:dyDescent="0.25">
      <c r="A69" s="1">
        <v>4195</v>
      </c>
      <c r="B69">
        <v>1</v>
      </c>
      <c r="C69" t="str">
        <f>VLOOKUP(B69,aqs_glossary_cat!$A$2:$F$8,3,FALSE)</f>
        <v>AQUASTAT Main Database</v>
      </c>
      <c r="D69" t="str">
        <f>VLOOKUP(B69,aqs_glossary_cat!$A$2:$F$8,4,FALSE)</f>
        <v>AQUASTAT Base de Données Principale</v>
      </c>
      <c r="E69" t="str">
        <f>VLOOKUP(B69,aqs_glossary_cat!$A$2:$F$8,5,FALSE)</f>
        <v>AQUASTAT Base de Datos Principal</v>
      </c>
    </row>
    <row r="70" spans="1:5" x14ac:dyDescent="0.25">
      <c r="A70" s="1">
        <v>4193</v>
      </c>
      <c r="B70">
        <v>1</v>
      </c>
      <c r="C70" t="str">
        <f>VLOOKUP(B70,aqs_glossary_cat!$A$2:$F$8,3,FALSE)</f>
        <v>AQUASTAT Main Database</v>
      </c>
      <c r="D70" t="str">
        <f>VLOOKUP(B70,aqs_glossary_cat!$A$2:$F$8,4,FALSE)</f>
        <v>AQUASTAT Base de Données Principale</v>
      </c>
      <c r="E70" t="str">
        <f>VLOOKUP(B70,aqs_glossary_cat!$A$2:$F$8,5,FALSE)</f>
        <v>AQUASTAT Base de Datos Principal</v>
      </c>
    </row>
    <row r="71" spans="1:5" x14ac:dyDescent="0.25">
      <c r="A71" s="1">
        <v>7712</v>
      </c>
      <c r="B71">
        <v>1</v>
      </c>
      <c r="C71" t="str">
        <f>VLOOKUP(B71,aqs_glossary_cat!$A$2:$F$8,3,FALSE)</f>
        <v>AQUASTAT Main Database</v>
      </c>
      <c r="D71" t="str">
        <f>VLOOKUP(B71,aqs_glossary_cat!$A$2:$F$8,4,FALSE)</f>
        <v>AQUASTAT Base de Données Principale</v>
      </c>
      <c r="E71" t="str">
        <f>VLOOKUP(B71,aqs_glossary_cat!$A$2:$F$8,5,FALSE)</f>
        <v>AQUASTAT Base de Datos Principal</v>
      </c>
    </row>
    <row r="72" spans="1:5" x14ac:dyDescent="0.25">
      <c r="A72" s="1">
        <v>4110</v>
      </c>
      <c r="B72">
        <v>1</v>
      </c>
      <c r="C72" t="str">
        <f>VLOOKUP(B72,aqs_glossary_cat!$A$2:$F$8,3,FALSE)</f>
        <v>AQUASTAT Main Database</v>
      </c>
      <c r="D72" t="str">
        <f>VLOOKUP(B72,aqs_glossary_cat!$A$2:$F$8,4,FALSE)</f>
        <v>AQUASTAT Base de Données Principale</v>
      </c>
      <c r="E72" t="str">
        <f>VLOOKUP(B72,aqs_glossary_cat!$A$2:$F$8,5,FALSE)</f>
        <v>AQUASTAT Base de Datos Principal</v>
      </c>
    </row>
    <row r="73" spans="1:5" x14ac:dyDescent="0.25">
      <c r="A73" s="1">
        <v>4314</v>
      </c>
      <c r="B73">
        <v>1</v>
      </c>
      <c r="C73" t="str">
        <f>VLOOKUP(B73,aqs_glossary_cat!$A$2:$F$8,3,FALSE)</f>
        <v>AQUASTAT Main Database</v>
      </c>
      <c r="D73" t="str">
        <f>VLOOKUP(B73,aqs_glossary_cat!$A$2:$F$8,4,FALSE)</f>
        <v>AQUASTAT Base de Données Principale</v>
      </c>
      <c r="E73" t="str">
        <f>VLOOKUP(B73,aqs_glossary_cat!$A$2:$F$8,5,FALSE)</f>
        <v>AQUASTAT Base de Datos Principal</v>
      </c>
    </row>
    <row r="74" spans="1:5" x14ac:dyDescent="0.25">
      <c r="A74" s="1">
        <v>7697</v>
      </c>
      <c r="B74">
        <v>1</v>
      </c>
      <c r="C74" t="str">
        <f>VLOOKUP(B74,aqs_glossary_cat!$A$2:$F$8,3,FALSE)</f>
        <v>AQUASTAT Main Database</v>
      </c>
      <c r="D74" t="str">
        <f>VLOOKUP(B74,aqs_glossary_cat!$A$2:$F$8,4,FALSE)</f>
        <v>AQUASTAT Base de Données Principale</v>
      </c>
      <c r="E74" t="str">
        <f>VLOOKUP(B74,aqs_glossary_cat!$A$2:$F$8,5,FALSE)</f>
        <v>AQUASTAT Base de Datos Principal</v>
      </c>
    </row>
    <row r="75" spans="1:5" x14ac:dyDescent="0.25">
      <c r="A75" s="1">
        <v>7700</v>
      </c>
      <c r="B75">
        <v>1</v>
      </c>
      <c r="C75" t="str">
        <f>VLOOKUP(B75,aqs_glossary_cat!$A$2:$F$8,3,FALSE)</f>
        <v>AQUASTAT Main Database</v>
      </c>
      <c r="D75" t="str">
        <f>VLOOKUP(B75,aqs_glossary_cat!$A$2:$F$8,4,FALSE)</f>
        <v>AQUASTAT Base de Données Principale</v>
      </c>
      <c r="E75" t="str">
        <f>VLOOKUP(B75,aqs_glossary_cat!$A$2:$F$8,5,FALSE)</f>
        <v>AQUASTAT Base de Datos Principal</v>
      </c>
    </row>
    <row r="76" spans="1:5" x14ac:dyDescent="0.25">
      <c r="A76" s="1">
        <v>4450</v>
      </c>
      <c r="B76">
        <v>1</v>
      </c>
      <c r="C76" t="str">
        <f>VLOOKUP(B76,aqs_glossary_cat!$A$2:$F$8,3,FALSE)</f>
        <v>AQUASTAT Main Database</v>
      </c>
      <c r="D76" t="str">
        <f>VLOOKUP(B76,aqs_glossary_cat!$A$2:$F$8,4,FALSE)</f>
        <v>AQUASTAT Base de Données Principale</v>
      </c>
      <c r="E76" t="str">
        <f>VLOOKUP(B76,aqs_glossary_cat!$A$2:$F$8,5,FALSE)</f>
        <v>AQUASTAT Base de Datos Principal</v>
      </c>
    </row>
    <row r="77" spans="1:5" x14ac:dyDescent="0.25">
      <c r="A77" s="1">
        <v>7718</v>
      </c>
      <c r="B77">
        <v>1</v>
      </c>
      <c r="C77" t="str">
        <f>VLOOKUP(B77,aqs_glossary_cat!$A$2:$F$8,3,FALSE)</f>
        <v>AQUASTAT Main Database</v>
      </c>
      <c r="D77" t="str">
        <f>VLOOKUP(B77,aqs_glossary_cat!$A$2:$F$8,4,FALSE)</f>
        <v>AQUASTAT Base de Données Principale</v>
      </c>
      <c r="E77" t="str">
        <f>VLOOKUP(B77,aqs_glossary_cat!$A$2:$F$8,5,FALSE)</f>
        <v>AQUASTAT Base de Datos Principal</v>
      </c>
    </row>
    <row r="78" spans="1:5" x14ac:dyDescent="0.25">
      <c r="A78" s="1">
        <v>7685</v>
      </c>
      <c r="B78">
        <v>1</v>
      </c>
      <c r="C78" t="str">
        <f>VLOOKUP(B78,aqs_glossary_cat!$A$2:$F$8,3,FALSE)</f>
        <v>AQUASTAT Main Database</v>
      </c>
      <c r="D78" t="str">
        <f>VLOOKUP(B78,aqs_glossary_cat!$A$2:$F$8,4,FALSE)</f>
        <v>AQUASTAT Base de Données Principale</v>
      </c>
      <c r="E78" t="str">
        <f>VLOOKUP(B78,aqs_glossary_cat!$A$2:$F$8,5,FALSE)</f>
        <v>AQUASTAT Base de Datos Principal</v>
      </c>
    </row>
    <row r="79" spans="1:5" x14ac:dyDescent="0.25">
      <c r="A79" s="1">
        <v>7701</v>
      </c>
      <c r="B79">
        <v>1</v>
      </c>
      <c r="C79" t="str">
        <f>VLOOKUP(B79,aqs_glossary_cat!$A$2:$F$8,3,FALSE)</f>
        <v>AQUASTAT Main Database</v>
      </c>
      <c r="D79" t="str">
        <f>VLOOKUP(B79,aqs_glossary_cat!$A$2:$F$8,4,FALSE)</f>
        <v>AQUASTAT Base de Données Principale</v>
      </c>
      <c r="E79" t="str">
        <f>VLOOKUP(B79,aqs_glossary_cat!$A$2:$F$8,5,FALSE)</f>
        <v>AQUASTAT Base de Datos Principal</v>
      </c>
    </row>
    <row r="80" spans="1:5" x14ac:dyDescent="0.25">
      <c r="A80" s="1">
        <v>7699</v>
      </c>
      <c r="B80">
        <v>1</v>
      </c>
      <c r="C80" t="str">
        <f>VLOOKUP(B80,aqs_glossary_cat!$A$2:$F$8,3,FALSE)</f>
        <v>AQUASTAT Main Database</v>
      </c>
      <c r="D80" t="str">
        <f>VLOOKUP(B80,aqs_glossary_cat!$A$2:$F$8,4,FALSE)</f>
        <v>AQUASTAT Base de Données Principale</v>
      </c>
      <c r="E80" t="str">
        <f>VLOOKUP(B80,aqs_glossary_cat!$A$2:$F$8,5,FALSE)</f>
        <v>AQUASTAT Base de Datos Principal</v>
      </c>
    </row>
    <row r="81" spans="1:5" x14ac:dyDescent="0.25">
      <c r="A81" s="1">
        <v>7710</v>
      </c>
      <c r="B81">
        <v>1</v>
      </c>
      <c r="C81" t="str">
        <f>VLOOKUP(B81,aqs_glossary_cat!$A$2:$F$8,3,FALSE)</f>
        <v>AQUASTAT Main Database</v>
      </c>
      <c r="D81" t="str">
        <f>VLOOKUP(B81,aqs_glossary_cat!$A$2:$F$8,4,FALSE)</f>
        <v>AQUASTAT Base de Données Principale</v>
      </c>
      <c r="E81" t="str">
        <f>VLOOKUP(B81,aqs_glossary_cat!$A$2:$F$8,5,FALSE)</f>
        <v>AQUASTAT Base de Datos Principal</v>
      </c>
    </row>
    <row r="82" spans="1:5" x14ac:dyDescent="0.25">
      <c r="A82" s="1">
        <v>7538</v>
      </c>
      <c r="B82">
        <v>1</v>
      </c>
      <c r="C82" t="str">
        <f>VLOOKUP(B82,aqs_glossary_cat!$A$2:$F$8,3,FALSE)</f>
        <v>AQUASTAT Main Database</v>
      </c>
      <c r="D82" t="str">
        <f>VLOOKUP(B82,aqs_glossary_cat!$A$2:$F$8,4,FALSE)</f>
        <v>AQUASTAT Base de Données Principale</v>
      </c>
      <c r="E82" t="str">
        <f>VLOOKUP(B82,aqs_glossary_cat!$A$2:$F$8,5,FALSE)</f>
        <v>AQUASTAT Base de Datos Principal</v>
      </c>
    </row>
    <row r="83" spans="1:5" x14ac:dyDescent="0.25">
      <c r="A83" s="1">
        <v>4112</v>
      </c>
      <c r="B83">
        <v>1</v>
      </c>
      <c r="C83" t="str">
        <f>VLOOKUP(B83,aqs_glossary_cat!$A$2:$F$8,3,FALSE)</f>
        <v>AQUASTAT Main Database</v>
      </c>
      <c r="D83" t="str">
        <f>VLOOKUP(B83,aqs_glossary_cat!$A$2:$F$8,4,FALSE)</f>
        <v>AQUASTAT Base de Données Principale</v>
      </c>
      <c r="E83" t="str">
        <f>VLOOKUP(B83,aqs_glossary_cat!$A$2:$F$8,5,FALSE)</f>
        <v>AQUASTAT Base de Datos Principal</v>
      </c>
    </row>
    <row r="84" spans="1:5" x14ac:dyDescent="0.25">
      <c r="A84" s="1">
        <v>4154</v>
      </c>
      <c r="B84">
        <v>1</v>
      </c>
      <c r="C84" t="str">
        <f>VLOOKUP(B84,aqs_glossary_cat!$A$2:$F$8,3,FALSE)</f>
        <v>AQUASTAT Main Database</v>
      </c>
      <c r="D84" t="str">
        <f>VLOOKUP(B84,aqs_glossary_cat!$A$2:$F$8,4,FALSE)</f>
        <v>AQUASTAT Base de Données Principale</v>
      </c>
      <c r="E84" t="str">
        <f>VLOOKUP(B84,aqs_glossary_cat!$A$2:$F$8,5,FALSE)</f>
        <v>AQUASTAT Base de Datos Principal</v>
      </c>
    </row>
    <row r="85" spans="1:5" x14ac:dyDescent="0.25">
      <c r="A85" s="1">
        <v>7535</v>
      </c>
      <c r="B85">
        <v>1</v>
      </c>
      <c r="C85" t="str">
        <f>VLOOKUP(B85,aqs_glossary_cat!$A$2:$F$8,3,FALSE)</f>
        <v>AQUASTAT Main Database</v>
      </c>
      <c r="D85" t="str">
        <f>VLOOKUP(B85,aqs_glossary_cat!$A$2:$F$8,4,FALSE)</f>
        <v>AQUASTAT Base de Données Principale</v>
      </c>
      <c r="E85" t="str">
        <f>VLOOKUP(B85,aqs_glossary_cat!$A$2:$F$8,5,FALSE)</f>
        <v>AQUASTAT Base de Datos Principal</v>
      </c>
    </row>
    <row r="86" spans="1:5" x14ac:dyDescent="0.25">
      <c r="A86" s="1">
        <v>4177</v>
      </c>
      <c r="B86">
        <v>1</v>
      </c>
      <c r="C86" t="str">
        <f>VLOOKUP(B86,aqs_glossary_cat!$A$2:$F$8,3,FALSE)</f>
        <v>AQUASTAT Main Database</v>
      </c>
      <c r="D86" t="str">
        <f>VLOOKUP(B86,aqs_glossary_cat!$A$2:$F$8,4,FALSE)</f>
        <v>AQUASTAT Base de Données Principale</v>
      </c>
      <c r="E86" t="str">
        <f>VLOOKUP(B86,aqs_glossary_cat!$A$2:$F$8,5,FALSE)</f>
        <v>AQUASTAT Base de Datos Principal</v>
      </c>
    </row>
    <row r="87" spans="1:5" x14ac:dyDescent="0.25">
      <c r="A87" s="1">
        <v>7542</v>
      </c>
      <c r="B87">
        <v>1</v>
      </c>
      <c r="C87" t="str">
        <f>VLOOKUP(B87,aqs_glossary_cat!$A$2:$F$8,3,FALSE)</f>
        <v>AQUASTAT Main Database</v>
      </c>
      <c r="D87" t="str">
        <f>VLOOKUP(B87,aqs_glossary_cat!$A$2:$F$8,4,FALSE)</f>
        <v>AQUASTAT Base de Données Principale</v>
      </c>
      <c r="E87" t="str">
        <f>VLOOKUP(B87,aqs_glossary_cat!$A$2:$F$8,5,FALSE)</f>
        <v>AQUASTAT Base de Datos Principal</v>
      </c>
    </row>
    <row r="88" spans="1:5" x14ac:dyDescent="0.25">
      <c r="A88" s="1">
        <v>7639</v>
      </c>
      <c r="B88">
        <v>1</v>
      </c>
      <c r="C88" t="str">
        <f>VLOOKUP(B88,aqs_glossary_cat!$A$2:$F$8,3,FALSE)</f>
        <v>AQUASTAT Main Database</v>
      </c>
      <c r="D88" t="str">
        <f>VLOOKUP(B88,aqs_glossary_cat!$A$2:$F$8,4,FALSE)</f>
        <v>AQUASTAT Base de Données Principale</v>
      </c>
      <c r="E88" t="str">
        <f>VLOOKUP(B88,aqs_glossary_cat!$A$2:$F$8,5,FALSE)</f>
        <v>AQUASTAT Base de Datos Principal</v>
      </c>
    </row>
    <row r="89" spans="1:5" x14ac:dyDescent="0.25">
      <c r="A89" s="1">
        <v>7640</v>
      </c>
      <c r="B89">
        <v>1</v>
      </c>
      <c r="C89" t="str">
        <f>VLOOKUP(B89,aqs_glossary_cat!$A$2:$F$8,3,FALSE)</f>
        <v>AQUASTAT Main Database</v>
      </c>
      <c r="D89" t="str">
        <f>VLOOKUP(B89,aqs_glossary_cat!$A$2:$F$8,4,FALSE)</f>
        <v>AQUASTAT Base de Données Principale</v>
      </c>
      <c r="E89" t="str">
        <f>VLOOKUP(B89,aqs_glossary_cat!$A$2:$F$8,5,FALSE)</f>
        <v>AQUASTAT Base de Datos Principal</v>
      </c>
    </row>
    <row r="90" spans="1:5" x14ac:dyDescent="0.25">
      <c r="A90" s="1">
        <v>7648</v>
      </c>
      <c r="B90">
        <v>1</v>
      </c>
      <c r="C90" t="str">
        <f>VLOOKUP(B90,aqs_glossary_cat!$A$2:$F$8,3,FALSE)</f>
        <v>AQUASTAT Main Database</v>
      </c>
      <c r="D90" t="str">
        <f>VLOOKUP(B90,aqs_glossary_cat!$A$2:$F$8,4,FALSE)</f>
        <v>AQUASTAT Base de Données Principale</v>
      </c>
      <c r="E90" t="str">
        <f>VLOOKUP(B90,aqs_glossary_cat!$A$2:$F$8,5,FALSE)</f>
        <v>AQUASTAT Base de Datos Principal</v>
      </c>
    </row>
    <row r="91" spans="1:5" x14ac:dyDescent="0.25">
      <c r="A91" s="1">
        <v>7643</v>
      </c>
      <c r="B91">
        <v>1</v>
      </c>
      <c r="C91" t="str">
        <f>VLOOKUP(B91,aqs_glossary_cat!$A$2:$F$8,3,FALSE)</f>
        <v>AQUASTAT Main Database</v>
      </c>
      <c r="D91" t="str">
        <f>VLOOKUP(B91,aqs_glossary_cat!$A$2:$F$8,4,FALSE)</f>
        <v>AQUASTAT Base de Données Principale</v>
      </c>
      <c r="E91" t="str">
        <f>VLOOKUP(B91,aqs_glossary_cat!$A$2:$F$8,5,FALSE)</f>
        <v>AQUASTAT Base de Datos Principal</v>
      </c>
    </row>
    <row r="92" spans="1:5" x14ac:dyDescent="0.25">
      <c r="A92" s="1">
        <v>7646</v>
      </c>
      <c r="B92">
        <v>1</v>
      </c>
      <c r="C92" t="str">
        <f>VLOOKUP(B92,aqs_glossary_cat!$A$2:$F$8,3,FALSE)</f>
        <v>AQUASTAT Main Database</v>
      </c>
      <c r="D92" t="str">
        <f>VLOOKUP(B92,aqs_glossary_cat!$A$2:$F$8,4,FALSE)</f>
        <v>AQUASTAT Base de Données Principale</v>
      </c>
      <c r="E92" t="str">
        <f>VLOOKUP(B92,aqs_glossary_cat!$A$2:$F$8,5,FALSE)</f>
        <v>AQUASTAT Base de Datos Principal</v>
      </c>
    </row>
    <row r="93" spans="1:5" x14ac:dyDescent="0.25">
      <c r="A93" s="1">
        <v>7641</v>
      </c>
      <c r="B93">
        <v>1</v>
      </c>
      <c r="C93" t="str">
        <f>VLOOKUP(B93,aqs_glossary_cat!$A$2:$F$8,3,FALSE)</f>
        <v>AQUASTAT Main Database</v>
      </c>
      <c r="D93" t="str">
        <f>VLOOKUP(B93,aqs_glossary_cat!$A$2:$F$8,4,FALSE)</f>
        <v>AQUASTAT Base de Données Principale</v>
      </c>
      <c r="E93" t="str">
        <f>VLOOKUP(B93,aqs_glossary_cat!$A$2:$F$8,5,FALSE)</f>
        <v>AQUASTAT Base de Datos Principal</v>
      </c>
    </row>
    <row r="94" spans="1:5" x14ac:dyDescent="0.25">
      <c r="A94" s="1">
        <v>7649</v>
      </c>
      <c r="B94">
        <v>1</v>
      </c>
      <c r="C94" t="str">
        <f>VLOOKUP(B94,aqs_glossary_cat!$A$2:$F$8,3,FALSE)</f>
        <v>AQUASTAT Main Database</v>
      </c>
      <c r="D94" t="str">
        <f>VLOOKUP(B94,aqs_glossary_cat!$A$2:$F$8,4,FALSE)</f>
        <v>AQUASTAT Base de Données Principale</v>
      </c>
      <c r="E94" t="str">
        <f>VLOOKUP(B94,aqs_glossary_cat!$A$2:$F$8,5,FALSE)</f>
        <v>AQUASTAT Base de Datos Principal</v>
      </c>
    </row>
    <row r="95" spans="1:5" x14ac:dyDescent="0.25">
      <c r="A95" s="1">
        <v>7645</v>
      </c>
      <c r="B95">
        <v>1</v>
      </c>
      <c r="C95" t="str">
        <f>VLOOKUP(B95,aqs_glossary_cat!$A$2:$F$8,3,FALSE)</f>
        <v>AQUASTAT Main Database</v>
      </c>
      <c r="D95" t="str">
        <f>VLOOKUP(B95,aqs_glossary_cat!$A$2:$F$8,4,FALSE)</f>
        <v>AQUASTAT Base de Données Principale</v>
      </c>
      <c r="E95" t="str">
        <f>VLOOKUP(B95,aqs_glossary_cat!$A$2:$F$8,5,FALSE)</f>
        <v>AQUASTAT Base de Datos Principal</v>
      </c>
    </row>
    <row r="96" spans="1:5" x14ac:dyDescent="0.25">
      <c r="A96" s="1">
        <v>7644</v>
      </c>
      <c r="B96">
        <v>1</v>
      </c>
      <c r="C96" t="str">
        <f>VLOOKUP(B96,aqs_glossary_cat!$A$2:$F$8,3,FALSE)</f>
        <v>AQUASTAT Main Database</v>
      </c>
      <c r="D96" t="str">
        <f>VLOOKUP(B96,aqs_glossary_cat!$A$2:$F$8,4,FALSE)</f>
        <v>AQUASTAT Base de Données Principale</v>
      </c>
      <c r="E96" t="str">
        <f>VLOOKUP(B96,aqs_glossary_cat!$A$2:$F$8,5,FALSE)</f>
        <v>AQUASTAT Base de Datos Principal</v>
      </c>
    </row>
    <row r="97" spans="1:5" x14ac:dyDescent="0.25">
      <c r="A97" s="1">
        <v>7651</v>
      </c>
      <c r="B97">
        <v>1</v>
      </c>
      <c r="C97" t="str">
        <f>VLOOKUP(B97,aqs_glossary_cat!$A$2:$F$8,3,FALSE)</f>
        <v>AQUASTAT Main Database</v>
      </c>
      <c r="D97" t="str">
        <f>VLOOKUP(B97,aqs_glossary_cat!$A$2:$F$8,4,FALSE)</f>
        <v>AQUASTAT Base de Données Principale</v>
      </c>
      <c r="E97" t="str">
        <f>VLOOKUP(B97,aqs_glossary_cat!$A$2:$F$8,5,FALSE)</f>
        <v>AQUASTAT Base de Datos Principal</v>
      </c>
    </row>
    <row r="98" spans="1:5" x14ac:dyDescent="0.25">
      <c r="A98" s="1">
        <v>7642</v>
      </c>
      <c r="B98">
        <v>1</v>
      </c>
      <c r="C98" t="str">
        <f>VLOOKUP(B98,aqs_glossary_cat!$A$2:$F$8,3,FALSE)</f>
        <v>AQUASTAT Main Database</v>
      </c>
      <c r="D98" t="str">
        <f>VLOOKUP(B98,aqs_glossary_cat!$A$2:$F$8,4,FALSE)</f>
        <v>AQUASTAT Base de Données Principale</v>
      </c>
      <c r="E98" t="str">
        <f>VLOOKUP(B98,aqs_glossary_cat!$A$2:$F$8,5,FALSE)</f>
        <v>AQUASTAT Base de Datos Principal</v>
      </c>
    </row>
    <row r="99" spans="1:5" x14ac:dyDescent="0.25">
      <c r="A99" s="1">
        <v>7638</v>
      </c>
      <c r="B99">
        <v>1</v>
      </c>
      <c r="C99" t="str">
        <f>VLOOKUP(B99,aqs_glossary_cat!$A$2:$F$8,3,FALSE)</f>
        <v>AQUASTAT Main Database</v>
      </c>
      <c r="D99" t="str">
        <f>VLOOKUP(B99,aqs_glossary_cat!$A$2:$F$8,4,FALSE)</f>
        <v>AQUASTAT Base de Données Principale</v>
      </c>
      <c r="E99" t="str">
        <f>VLOOKUP(B99,aqs_glossary_cat!$A$2:$F$8,5,FALSE)</f>
        <v>AQUASTAT Base de Datos Principal</v>
      </c>
    </row>
    <row r="100" spans="1:5" x14ac:dyDescent="0.25">
      <c r="A100" s="1">
        <v>7650</v>
      </c>
      <c r="B100">
        <v>1</v>
      </c>
      <c r="C100" t="str">
        <f>VLOOKUP(B100,aqs_glossary_cat!$A$2:$F$8,3,FALSE)</f>
        <v>AQUASTAT Main Database</v>
      </c>
      <c r="D100" t="str">
        <f>VLOOKUP(B100,aqs_glossary_cat!$A$2:$F$8,4,FALSE)</f>
        <v>AQUASTAT Base de Données Principale</v>
      </c>
      <c r="E100" t="str">
        <f>VLOOKUP(B100,aqs_glossary_cat!$A$2:$F$8,5,FALSE)</f>
        <v>AQUASTAT Base de Datos Principal</v>
      </c>
    </row>
    <row r="101" spans="1:5" x14ac:dyDescent="0.25">
      <c r="A101" s="1">
        <v>7647</v>
      </c>
      <c r="B101">
        <v>1</v>
      </c>
      <c r="C101" t="str">
        <f>VLOOKUP(B101,aqs_glossary_cat!$A$2:$F$8,3,FALSE)</f>
        <v>AQUASTAT Main Database</v>
      </c>
      <c r="D101" t="str">
        <f>VLOOKUP(B101,aqs_glossary_cat!$A$2:$F$8,4,FALSE)</f>
        <v>AQUASTAT Base de Données Principale</v>
      </c>
      <c r="E101" t="str">
        <f>VLOOKUP(B101,aqs_glossary_cat!$A$2:$F$8,5,FALSE)</f>
        <v>AQUASTAT Base de Datos Principal</v>
      </c>
    </row>
    <row r="102" spans="1:5" x14ac:dyDescent="0.25">
      <c r="A102" s="1">
        <v>7652</v>
      </c>
      <c r="B102">
        <v>1</v>
      </c>
      <c r="C102" t="str">
        <f>VLOOKUP(B102,aqs_glossary_cat!$A$2:$F$8,3,FALSE)</f>
        <v>AQUASTAT Main Database</v>
      </c>
      <c r="D102" t="str">
        <f>VLOOKUP(B102,aqs_glossary_cat!$A$2:$F$8,4,FALSE)</f>
        <v>AQUASTAT Base de Données Principale</v>
      </c>
      <c r="E102" t="str">
        <f>VLOOKUP(B102,aqs_glossary_cat!$A$2:$F$8,5,FALSE)</f>
        <v>AQUASTAT Base de Datos Principal</v>
      </c>
    </row>
    <row r="103" spans="1:5" x14ac:dyDescent="0.25">
      <c r="A103" s="1">
        <v>7616</v>
      </c>
      <c r="B103">
        <v>1</v>
      </c>
      <c r="C103" t="str">
        <f>VLOOKUP(B103,aqs_glossary_cat!$A$2:$F$8,3,FALSE)</f>
        <v>AQUASTAT Main Database</v>
      </c>
      <c r="D103" t="str">
        <f>VLOOKUP(B103,aqs_glossary_cat!$A$2:$F$8,4,FALSE)</f>
        <v>AQUASTAT Base de Données Principale</v>
      </c>
      <c r="E103" t="str">
        <f>VLOOKUP(B103,aqs_glossary_cat!$A$2:$F$8,5,FALSE)</f>
        <v>AQUASTAT Base de Datos Principal</v>
      </c>
    </row>
    <row r="104" spans="1:5" x14ac:dyDescent="0.25">
      <c r="A104" s="1">
        <v>7627</v>
      </c>
      <c r="B104">
        <v>1</v>
      </c>
      <c r="C104" t="str">
        <f>VLOOKUP(B104,aqs_glossary_cat!$A$2:$F$8,3,FALSE)</f>
        <v>AQUASTAT Main Database</v>
      </c>
      <c r="D104" t="str">
        <f>VLOOKUP(B104,aqs_glossary_cat!$A$2:$F$8,4,FALSE)</f>
        <v>AQUASTAT Base de Données Principale</v>
      </c>
      <c r="E104" t="str">
        <f>VLOOKUP(B104,aqs_glossary_cat!$A$2:$F$8,5,FALSE)</f>
        <v>AQUASTAT Base de Datos Principal</v>
      </c>
    </row>
    <row r="105" spans="1:5" x14ac:dyDescent="0.25">
      <c r="A105" s="1">
        <v>7633</v>
      </c>
      <c r="B105">
        <v>1</v>
      </c>
      <c r="C105" t="str">
        <f>VLOOKUP(B105,aqs_glossary_cat!$A$2:$F$8,3,FALSE)</f>
        <v>AQUASTAT Main Database</v>
      </c>
      <c r="D105" t="str">
        <f>VLOOKUP(B105,aqs_glossary_cat!$A$2:$F$8,4,FALSE)</f>
        <v>AQUASTAT Base de Données Principale</v>
      </c>
      <c r="E105" t="str">
        <f>VLOOKUP(B105,aqs_glossary_cat!$A$2:$F$8,5,FALSE)</f>
        <v>AQUASTAT Base de Datos Principal</v>
      </c>
    </row>
    <row r="106" spans="1:5" x14ac:dyDescent="0.25">
      <c r="A106" s="1">
        <v>7634</v>
      </c>
      <c r="B106">
        <v>1</v>
      </c>
      <c r="C106" t="str">
        <f>VLOOKUP(B106,aqs_glossary_cat!$A$2:$F$8,3,FALSE)</f>
        <v>AQUASTAT Main Database</v>
      </c>
      <c r="D106" t="str">
        <f>VLOOKUP(B106,aqs_glossary_cat!$A$2:$F$8,4,FALSE)</f>
        <v>AQUASTAT Base de Données Principale</v>
      </c>
      <c r="E106" t="str">
        <f>VLOOKUP(B106,aqs_glossary_cat!$A$2:$F$8,5,FALSE)</f>
        <v>AQUASTAT Base de Datos Principal</v>
      </c>
    </row>
    <row r="107" spans="1:5" x14ac:dyDescent="0.25">
      <c r="A107" s="1">
        <v>7632</v>
      </c>
      <c r="B107">
        <v>1</v>
      </c>
      <c r="C107" t="str">
        <f>VLOOKUP(B107,aqs_glossary_cat!$A$2:$F$8,3,FALSE)</f>
        <v>AQUASTAT Main Database</v>
      </c>
      <c r="D107" t="str">
        <f>VLOOKUP(B107,aqs_glossary_cat!$A$2:$F$8,4,FALSE)</f>
        <v>AQUASTAT Base de Données Principale</v>
      </c>
      <c r="E107" t="str">
        <f>VLOOKUP(B107,aqs_glossary_cat!$A$2:$F$8,5,FALSE)</f>
        <v>AQUASTAT Base de Datos Principal</v>
      </c>
    </row>
    <row r="108" spans="1:5" x14ac:dyDescent="0.25">
      <c r="A108" s="1">
        <v>7622</v>
      </c>
      <c r="B108">
        <v>1</v>
      </c>
      <c r="C108" t="str">
        <f>VLOOKUP(B108,aqs_glossary_cat!$A$2:$F$8,3,FALSE)</f>
        <v>AQUASTAT Main Database</v>
      </c>
      <c r="D108" t="str">
        <f>VLOOKUP(B108,aqs_glossary_cat!$A$2:$F$8,4,FALSE)</f>
        <v>AQUASTAT Base de Données Principale</v>
      </c>
      <c r="E108" t="str">
        <f>VLOOKUP(B108,aqs_glossary_cat!$A$2:$F$8,5,FALSE)</f>
        <v>AQUASTAT Base de Datos Principal</v>
      </c>
    </row>
    <row r="109" spans="1:5" x14ac:dyDescent="0.25">
      <c r="A109" s="1">
        <v>7629</v>
      </c>
      <c r="B109">
        <v>1</v>
      </c>
      <c r="C109" t="str">
        <f>VLOOKUP(B109,aqs_glossary_cat!$A$2:$F$8,3,FALSE)</f>
        <v>AQUASTAT Main Database</v>
      </c>
      <c r="D109" t="str">
        <f>VLOOKUP(B109,aqs_glossary_cat!$A$2:$F$8,4,FALSE)</f>
        <v>AQUASTAT Base de Données Principale</v>
      </c>
      <c r="E109" t="str">
        <f>VLOOKUP(B109,aqs_glossary_cat!$A$2:$F$8,5,FALSE)</f>
        <v>AQUASTAT Base de Datos Principal</v>
      </c>
    </row>
    <row r="110" spans="1:5" x14ac:dyDescent="0.25">
      <c r="A110" s="1">
        <v>7617</v>
      </c>
      <c r="B110">
        <v>1</v>
      </c>
      <c r="C110" t="str">
        <f>VLOOKUP(B110,aqs_glossary_cat!$A$2:$F$8,3,FALSE)</f>
        <v>AQUASTAT Main Database</v>
      </c>
      <c r="D110" t="str">
        <f>VLOOKUP(B110,aqs_glossary_cat!$A$2:$F$8,4,FALSE)</f>
        <v>AQUASTAT Base de Données Principale</v>
      </c>
      <c r="E110" t="str">
        <f>VLOOKUP(B110,aqs_glossary_cat!$A$2:$F$8,5,FALSE)</f>
        <v>AQUASTAT Base de Datos Principal</v>
      </c>
    </row>
    <row r="111" spans="1:5" x14ac:dyDescent="0.25">
      <c r="A111" s="1">
        <v>7618</v>
      </c>
      <c r="B111">
        <v>1</v>
      </c>
      <c r="C111" t="str">
        <f>VLOOKUP(B111,aqs_glossary_cat!$A$2:$F$8,3,FALSE)</f>
        <v>AQUASTAT Main Database</v>
      </c>
      <c r="D111" t="str">
        <f>VLOOKUP(B111,aqs_glossary_cat!$A$2:$F$8,4,FALSE)</f>
        <v>AQUASTAT Base de Données Principale</v>
      </c>
      <c r="E111" t="str">
        <f>VLOOKUP(B111,aqs_glossary_cat!$A$2:$F$8,5,FALSE)</f>
        <v>AQUASTAT Base de Datos Principal</v>
      </c>
    </row>
    <row r="112" spans="1:5" x14ac:dyDescent="0.25">
      <c r="A112" s="1">
        <v>7717</v>
      </c>
      <c r="B112">
        <v>1</v>
      </c>
      <c r="C112" t="str">
        <f>VLOOKUP(B112,aqs_glossary_cat!$A$2:$F$8,3,FALSE)</f>
        <v>AQUASTAT Main Database</v>
      </c>
      <c r="D112" t="str">
        <f>VLOOKUP(B112,aqs_glossary_cat!$A$2:$F$8,4,FALSE)</f>
        <v>AQUASTAT Base de Données Principale</v>
      </c>
      <c r="E112" t="str">
        <f>VLOOKUP(B112,aqs_glossary_cat!$A$2:$F$8,5,FALSE)</f>
        <v>AQUASTAT Base de Datos Principal</v>
      </c>
    </row>
    <row r="113" spans="1:5" x14ac:dyDescent="0.25">
      <c r="A113" s="1">
        <v>7636</v>
      </c>
      <c r="B113">
        <v>1</v>
      </c>
      <c r="C113" t="str">
        <f>VLOOKUP(B113,aqs_glossary_cat!$A$2:$F$8,3,FALSE)</f>
        <v>AQUASTAT Main Database</v>
      </c>
      <c r="D113" t="str">
        <f>VLOOKUP(B113,aqs_glossary_cat!$A$2:$F$8,4,FALSE)</f>
        <v>AQUASTAT Base de Données Principale</v>
      </c>
      <c r="E113" t="str">
        <f>VLOOKUP(B113,aqs_glossary_cat!$A$2:$F$8,5,FALSE)</f>
        <v>AQUASTAT Base de Datos Principal</v>
      </c>
    </row>
    <row r="114" spans="1:5" x14ac:dyDescent="0.25">
      <c r="A114" s="1">
        <v>7628</v>
      </c>
      <c r="B114">
        <v>1</v>
      </c>
      <c r="C114" t="str">
        <f>VLOOKUP(B114,aqs_glossary_cat!$A$2:$F$8,3,FALSE)</f>
        <v>AQUASTAT Main Database</v>
      </c>
      <c r="D114" t="str">
        <f>VLOOKUP(B114,aqs_glossary_cat!$A$2:$F$8,4,FALSE)</f>
        <v>AQUASTAT Base de Données Principale</v>
      </c>
      <c r="E114" t="str">
        <f>VLOOKUP(B114,aqs_glossary_cat!$A$2:$F$8,5,FALSE)</f>
        <v>AQUASTAT Base de Datos Principal</v>
      </c>
    </row>
    <row r="115" spans="1:5" x14ac:dyDescent="0.25">
      <c r="A115" s="1">
        <v>7625</v>
      </c>
      <c r="B115">
        <v>1</v>
      </c>
      <c r="C115" t="str">
        <f>VLOOKUP(B115,aqs_glossary_cat!$A$2:$F$8,3,FALSE)</f>
        <v>AQUASTAT Main Database</v>
      </c>
      <c r="D115" t="str">
        <f>VLOOKUP(B115,aqs_glossary_cat!$A$2:$F$8,4,FALSE)</f>
        <v>AQUASTAT Base de Données Principale</v>
      </c>
      <c r="E115" t="str">
        <f>VLOOKUP(B115,aqs_glossary_cat!$A$2:$F$8,5,FALSE)</f>
        <v>AQUASTAT Base de Datos Principal</v>
      </c>
    </row>
    <row r="116" spans="1:5" x14ac:dyDescent="0.25">
      <c r="A116" s="1">
        <v>7615</v>
      </c>
      <c r="B116">
        <v>1</v>
      </c>
      <c r="C116" t="str">
        <f>VLOOKUP(B116,aqs_glossary_cat!$A$2:$F$8,3,FALSE)</f>
        <v>AQUASTAT Main Database</v>
      </c>
      <c r="D116" t="str">
        <f>VLOOKUP(B116,aqs_glossary_cat!$A$2:$F$8,4,FALSE)</f>
        <v>AQUASTAT Base de Données Principale</v>
      </c>
      <c r="E116" t="str">
        <f>VLOOKUP(B116,aqs_glossary_cat!$A$2:$F$8,5,FALSE)</f>
        <v>AQUASTAT Base de Datos Principal</v>
      </c>
    </row>
    <row r="117" spans="1:5" x14ac:dyDescent="0.25">
      <c r="A117" s="1">
        <v>7623</v>
      </c>
      <c r="B117">
        <v>1</v>
      </c>
      <c r="C117" t="str">
        <f>VLOOKUP(B117,aqs_glossary_cat!$A$2:$F$8,3,FALSE)</f>
        <v>AQUASTAT Main Database</v>
      </c>
      <c r="D117" t="str">
        <f>VLOOKUP(B117,aqs_glossary_cat!$A$2:$F$8,4,FALSE)</f>
        <v>AQUASTAT Base de Données Principale</v>
      </c>
      <c r="E117" t="str">
        <f>VLOOKUP(B117,aqs_glossary_cat!$A$2:$F$8,5,FALSE)</f>
        <v>AQUASTAT Base de Datos Principal</v>
      </c>
    </row>
    <row r="118" spans="1:5" x14ac:dyDescent="0.25">
      <c r="A118" s="1">
        <v>7619</v>
      </c>
      <c r="B118">
        <v>1</v>
      </c>
      <c r="C118" t="str">
        <f>VLOOKUP(B118,aqs_glossary_cat!$A$2:$F$8,3,FALSE)</f>
        <v>AQUASTAT Main Database</v>
      </c>
      <c r="D118" t="str">
        <f>VLOOKUP(B118,aqs_glossary_cat!$A$2:$F$8,4,FALSE)</f>
        <v>AQUASTAT Base de Données Principale</v>
      </c>
      <c r="E118" t="str">
        <f>VLOOKUP(B118,aqs_glossary_cat!$A$2:$F$8,5,FALSE)</f>
        <v>AQUASTAT Base de Datos Principal</v>
      </c>
    </row>
    <row r="119" spans="1:5" x14ac:dyDescent="0.25">
      <c r="A119" s="1">
        <v>7621</v>
      </c>
      <c r="B119">
        <v>1</v>
      </c>
      <c r="C119" t="str">
        <f>VLOOKUP(B119,aqs_glossary_cat!$A$2:$F$8,3,FALSE)</f>
        <v>AQUASTAT Main Database</v>
      </c>
      <c r="D119" t="str">
        <f>VLOOKUP(B119,aqs_glossary_cat!$A$2:$F$8,4,FALSE)</f>
        <v>AQUASTAT Base de Données Principale</v>
      </c>
      <c r="E119" t="str">
        <f>VLOOKUP(B119,aqs_glossary_cat!$A$2:$F$8,5,FALSE)</f>
        <v>AQUASTAT Base de Datos Principal</v>
      </c>
    </row>
    <row r="120" spans="1:5" x14ac:dyDescent="0.25">
      <c r="A120" s="1">
        <v>7631</v>
      </c>
      <c r="B120">
        <v>1</v>
      </c>
      <c r="C120" t="str">
        <f>VLOOKUP(B120,aqs_glossary_cat!$A$2:$F$8,3,FALSE)</f>
        <v>AQUASTAT Main Database</v>
      </c>
      <c r="D120" t="str">
        <f>VLOOKUP(B120,aqs_glossary_cat!$A$2:$F$8,4,FALSE)</f>
        <v>AQUASTAT Base de Données Principale</v>
      </c>
      <c r="E120" t="str">
        <f>VLOOKUP(B120,aqs_glossary_cat!$A$2:$F$8,5,FALSE)</f>
        <v>AQUASTAT Base de Datos Principal</v>
      </c>
    </row>
    <row r="121" spans="1:5" x14ac:dyDescent="0.25">
      <c r="A121" s="1">
        <v>7630</v>
      </c>
      <c r="B121">
        <v>1</v>
      </c>
      <c r="C121" t="str">
        <f>VLOOKUP(B121,aqs_glossary_cat!$A$2:$F$8,3,FALSE)</f>
        <v>AQUASTAT Main Database</v>
      </c>
      <c r="D121" t="str">
        <f>VLOOKUP(B121,aqs_glossary_cat!$A$2:$F$8,4,FALSE)</f>
        <v>AQUASTAT Base de Données Principale</v>
      </c>
      <c r="E121" t="str">
        <f>VLOOKUP(B121,aqs_glossary_cat!$A$2:$F$8,5,FALSE)</f>
        <v>AQUASTAT Base de Datos Principal</v>
      </c>
    </row>
    <row r="122" spans="1:5" x14ac:dyDescent="0.25">
      <c r="A122" s="1">
        <v>7624</v>
      </c>
      <c r="B122">
        <v>1</v>
      </c>
      <c r="C122" t="str">
        <f>VLOOKUP(B122,aqs_glossary_cat!$A$2:$F$8,3,FALSE)</f>
        <v>AQUASTAT Main Database</v>
      </c>
      <c r="D122" t="str">
        <f>VLOOKUP(B122,aqs_glossary_cat!$A$2:$F$8,4,FALSE)</f>
        <v>AQUASTAT Base de Données Principale</v>
      </c>
      <c r="E122" t="str">
        <f>VLOOKUP(B122,aqs_glossary_cat!$A$2:$F$8,5,FALSE)</f>
        <v>AQUASTAT Base de Datos Principal</v>
      </c>
    </row>
    <row r="123" spans="1:5" x14ac:dyDescent="0.25">
      <c r="A123" s="1">
        <v>7626</v>
      </c>
      <c r="B123">
        <v>1</v>
      </c>
      <c r="C123" t="str">
        <f>VLOOKUP(B123,aqs_glossary_cat!$A$2:$F$8,3,FALSE)</f>
        <v>AQUASTAT Main Database</v>
      </c>
      <c r="D123" t="str">
        <f>VLOOKUP(B123,aqs_glossary_cat!$A$2:$F$8,4,FALSE)</f>
        <v>AQUASTAT Base de Données Principale</v>
      </c>
      <c r="E123" t="str">
        <f>VLOOKUP(B123,aqs_glossary_cat!$A$2:$F$8,5,FALSE)</f>
        <v>AQUASTAT Base de Datos Principal</v>
      </c>
    </row>
    <row r="124" spans="1:5" x14ac:dyDescent="0.25">
      <c r="A124" s="1">
        <v>7635</v>
      </c>
      <c r="B124">
        <v>1</v>
      </c>
      <c r="C124" t="str">
        <f>VLOOKUP(B124,aqs_glossary_cat!$A$2:$F$8,3,FALSE)</f>
        <v>AQUASTAT Main Database</v>
      </c>
      <c r="D124" t="str">
        <f>VLOOKUP(B124,aqs_glossary_cat!$A$2:$F$8,4,FALSE)</f>
        <v>AQUASTAT Base de Données Principale</v>
      </c>
      <c r="E124" t="str">
        <f>VLOOKUP(B124,aqs_glossary_cat!$A$2:$F$8,5,FALSE)</f>
        <v>AQUASTAT Base de Datos Principal</v>
      </c>
    </row>
    <row r="125" spans="1:5" x14ac:dyDescent="0.25">
      <c r="A125" s="1">
        <v>7637</v>
      </c>
      <c r="B125">
        <v>1</v>
      </c>
      <c r="C125" t="str">
        <f>VLOOKUP(B125,aqs_glossary_cat!$A$2:$F$8,3,FALSE)</f>
        <v>AQUASTAT Main Database</v>
      </c>
      <c r="D125" t="str">
        <f>VLOOKUP(B125,aqs_glossary_cat!$A$2:$F$8,4,FALSE)</f>
        <v>AQUASTAT Base de Données Principale</v>
      </c>
      <c r="E125" t="str">
        <f>VLOOKUP(B125,aqs_glossary_cat!$A$2:$F$8,5,FALSE)</f>
        <v>AQUASTAT Base de Datos Principal</v>
      </c>
    </row>
    <row r="126" spans="1:5" x14ac:dyDescent="0.25">
      <c r="A126" s="1">
        <v>7620</v>
      </c>
      <c r="B126">
        <v>1</v>
      </c>
      <c r="C126" t="str">
        <f>VLOOKUP(B126,aqs_glossary_cat!$A$2:$F$8,3,FALSE)</f>
        <v>AQUASTAT Main Database</v>
      </c>
      <c r="D126" t="str">
        <f>VLOOKUP(B126,aqs_glossary_cat!$A$2:$F$8,4,FALSE)</f>
        <v>AQUASTAT Base de Données Principale</v>
      </c>
      <c r="E126" t="str">
        <f>VLOOKUP(B126,aqs_glossary_cat!$A$2:$F$8,5,FALSE)</f>
        <v>AQUASTAT Base de Datos Principal</v>
      </c>
    </row>
    <row r="127" spans="1:5" x14ac:dyDescent="0.25">
      <c r="A127" s="1">
        <v>4345</v>
      </c>
      <c r="B127">
        <v>1</v>
      </c>
      <c r="C127" t="str">
        <f>VLOOKUP(B127,aqs_glossary_cat!$A$2:$F$8,3,FALSE)</f>
        <v>AQUASTAT Main Database</v>
      </c>
      <c r="D127" t="str">
        <f>VLOOKUP(B127,aqs_glossary_cat!$A$2:$F$8,4,FALSE)</f>
        <v>AQUASTAT Base de Données Principale</v>
      </c>
      <c r="E127" t="str">
        <f>VLOOKUP(B127,aqs_glossary_cat!$A$2:$F$8,5,FALSE)</f>
        <v>AQUASTAT Base de Datos Principal</v>
      </c>
    </row>
    <row r="128" spans="1:5" x14ac:dyDescent="0.25">
      <c r="A128" s="1">
        <v>4111</v>
      </c>
      <c r="B128">
        <v>1</v>
      </c>
      <c r="C128" t="str">
        <f>VLOOKUP(B128,aqs_glossary_cat!$A$2:$F$8,3,FALSE)</f>
        <v>AQUASTAT Main Database</v>
      </c>
      <c r="D128" t="str">
        <f>VLOOKUP(B128,aqs_glossary_cat!$A$2:$F$8,4,FALSE)</f>
        <v>AQUASTAT Base de Données Principale</v>
      </c>
      <c r="E128" t="str">
        <f>VLOOKUP(B128,aqs_glossary_cat!$A$2:$F$8,5,FALSE)</f>
        <v>AQUASTAT Base de Datos Principal</v>
      </c>
    </row>
    <row r="129" spans="1:5" x14ac:dyDescent="0.25">
      <c r="A129" s="1">
        <v>7692</v>
      </c>
      <c r="B129">
        <v>1</v>
      </c>
      <c r="C129" t="str">
        <f>VLOOKUP(B129,aqs_glossary_cat!$A$2:$F$8,3,FALSE)</f>
        <v>AQUASTAT Main Database</v>
      </c>
      <c r="D129" t="str">
        <f>VLOOKUP(B129,aqs_glossary_cat!$A$2:$F$8,4,FALSE)</f>
        <v>AQUASTAT Base de Données Principale</v>
      </c>
      <c r="E129" t="str">
        <f>VLOOKUP(B129,aqs_glossary_cat!$A$2:$F$8,5,FALSE)</f>
        <v>AQUASTAT Base de Datos Principal</v>
      </c>
    </row>
    <row r="130" spans="1:5" x14ac:dyDescent="0.25">
      <c r="A130" s="1">
        <v>7689</v>
      </c>
      <c r="B130">
        <v>1</v>
      </c>
      <c r="C130" t="str">
        <f>VLOOKUP(B130,aqs_glossary_cat!$A$2:$F$8,3,FALSE)</f>
        <v>AQUASTAT Main Database</v>
      </c>
      <c r="D130" t="str">
        <f>VLOOKUP(B130,aqs_glossary_cat!$A$2:$F$8,4,FALSE)</f>
        <v>AQUASTAT Base de Données Principale</v>
      </c>
      <c r="E130" t="str">
        <f>VLOOKUP(B130,aqs_glossary_cat!$A$2:$F$8,5,FALSE)</f>
        <v>AQUASTAT Base de Datos Principal</v>
      </c>
    </row>
    <row r="131" spans="1:5" x14ac:dyDescent="0.25">
      <c r="A131" s="1">
        <v>7695</v>
      </c>
      <c r="B131">
        <v>1</v>
      </c>
      <c r="C131" t="str">
        <f>VLOOKUP(B131,aqs_glossary_cat!$A$2:$F$8,3,FALSE)</f>
        <v>AQUASTAT Main Database</v>
      </c>
      <c r="D131" t="str">
        <f>VLOOKUP(B131,aqs_glossary_cat!$A$2:$F$8,4,FALSE)</f>
        <v>AQUASTAT Base de Données Principale</v>
      </c>
      <c r="E131" t="str">
        <f>VLOOKUP(B131,aqs_glossary_cat!$A$2:$F$8,5,FALSE)</f>
        <v>AQUASTAT Base de Datos Principal</v>
      </c>
    </row>
    <row r="132" spans="1:5" x14ac:dyDescent="0.25">
      <c r="A132" s="1">
        <v>4256</v>
      </c>
      <c r="B132">
        <v>1</v>
      </c>
      <c r="C132" t="str">
        <f>VLOOKUP(B132,aqs_glossary_cat!$A$2:$F$8,3,FALSE)</f>
        <v>AQUASTAT Main Database</v>
      </c>
      <c r="D132" t="str">
        <f>VLOOKUP(B132,aqs_glossary_cat!$A$2:$F$8,4,FALSE)</f>
        <v>AQUASTAT Base de Données Principale</v>
      </c>
      <c r="E132" t="str">
        <f>VLOOKUP(B132,aqs_glossary_cat!$A$2:$F$8,5,FALSE)</f>
        <v>AQUASTAT Base de Datos Principal</v>
      </c>
    </row>
    <row r="133" spans="1:5" x14ac:dyDescent="0.25">
      <c r="A133" s="1">
        <v>7714</v>
      </c>
      <c r="B133">
        <v>1</v>
      </c>
      <c r="C133" t="str">
        <f>VLOOKUP(B133,aqs_glossary_cat!$A$2:$F$8,3,FALSE)</f>
        <v>AQUASTAT Main Database</v>
      </c>
      <c r="D133" t="str">
        <f>VLOOKUP(B133,aqs_glossary_cat!$A$2:$F$8,4,FALSE)</f>
        <v>AQUASTAT Base de Données Principale</v>
      </c>
      <c r="E133" t="str">
        <f>VLOOKUP(B133,aqs_glossary_cat!$A$2:$F$8,5,FALSE)</f>
        <v>AQUASTAT Base de Datos Principal</v>
      </c>
    </row>
    <row r="134" spans="1:5" x14ac:dyDescent="0.25">
      <c r="A134" s="1">
        <v>7711</v>
      </c>
      <c r="B134">
        <v>1</v>
      </c>
      <c r="C134" t="str">
        <f>VLOOKUP(B134,aqs_glossary_cat!$A$2:$F$8,3,FALSE)</f>
        <v>AQUASTAT Main Database</v>
      </c>
      <c r="D134" t="str">
        <f>VLOOKUP(B134,aqs_glossary_cat!$A$2:$F$8,4,FALSE)</f>
        <v>AQUASTAT Base de Données Principale</v>
      </c>
      <c r="E134" t="str">
        <f>VLOOKUP(B134,aqs_glossary_cat!$A$2:$F$8,5,FALSE)</f>
        <v>AQUASTAT Base de Datos Principal</v>
      </c>
    </row>
    <row r="135" spans="1:5" x14ac:dyDescent="0.25">
      <c r="A135" s="1">
        <v>7667</v>
      </c>
      <c r="B135">
        <v>1</v>
      </c>
      <c r="C135" t="str">
        <f>VLOOKUP(B135,aqs_glossary_cat!$A$2:$F$8,3,FALSE)</f>
        <v>AQUASTAT Main Database</v>
      </c>
      <c r="D135" t="str">
        <f>VLOOKUP(B135,aqs_glossary_cat!$A$2:$F$8,4,FALSE)</f>
        <v>AQUASTAT Base de Données Principale</v>
      </c>
      <c r="E135" t="str">
        <f>VLOOKUP(B135,aqs_glossary_cat!$A$2:$F$8,5,FALSE)</f>
        <v>AQUASTAT Base de Datos Principal</v>
      </c>
    </row>
    <row r="136" spans="1:5" x14ac:dyDescent="0.25">
      <c r="A136" s="1">
        <v>7654</v>
      </c>
      <c r="B136">
        <v>1</v>
      </c>
      <c r="C136" t="str">
        <f>VLOOKUP(B136,aqs_glossary_cat!$A$2:$F$8,3,FALSE)</f>
        <v>AQUASTAT Main Database</v>
      </c>
      <c r="D136" t="str">
        <f>VLOOKUP(B136,aqs_glossary_cat!$A$2:$F$8,4,FALSE)</f>
        <v>AQUASTAT Base de Données Principale</v>
      </c>
      <c r="E136" t="str">
        <f>VLOOKUP(B136,aqs_glossary_cat!$A$2:$F$8,5,FALSE)</f>
        <v>AQUASTAT Base de Datos Principal</v>
      </c>
    </row>
    <row r="137" spans="1:5" x14ac:dyDescent="0.25">
      <c r="A137" s="1">
        <v>7660</v>
      </c>
      <c r="B137">
        <v>1</v>
      </c>
      <c r="C137" t="str">
        <f>VLOOKUP(B137,aqs_glossary_cat!$A$2:$F$8,3,FALSE)</f>
        <v>AQUASTAT Main Database</v>
      </c>
      <c r="D137" t="str">
        <f>VLOOKUP(B137,aqs_glossary_cat!$A$2:$F$8,4,FALSE)</f>
        <v>AQUASTAT Base de Données Principale</v>
      </c>
      <c r="E137" t="str">
        <f>VLOOKUP(B137,aqs_glossary_cat!$A$2:$F$8,5,FALSE)</f>
        <v>AQUASTAT Base de Datos Principal</v>
      </c>
    </row>
    <row r="138" spans="1:5" x14ac:dyDescent="0.25">
      <c r="A138" s="1">
        <v>7668</v>
      </c>
      <c r="B138">
        <v>1</v>
      </c>
      <c r="C138" t="str">
        <f>VLOOKUP(B138,aqs_glossary_cat!$A$2:$F$8,3,FALSE)</f>
        <v>AQUASTAT Main Database</v>
      </c>
      <c r="D138" t="str">
        <f>VLOOKUP(B138,aqs_glossary_cat!$A$2:$F$8,4,FALSE)</f>
        <v>AQUASTAT Base de Données Principale</v>
      </c>
      <c r="E138" t="str">
        <f>VLOOKUP(B138,aqs_glossary_cat!$A$2:$F$8,5,FALSE)</f>
        <v>AQUASTAT Base de Datos Principal</v>
      </c>
    </row>
    <row r="139" spans="1:5" x14ac:dyDescent="0.25">
      <c r="A139" s="1">
        <v>7669</v>
      </c>
      <c r="B139">
        <v>1</v>
      </c>
      <c r="C139" t="str">
        <f>VLOOKUP(B139,aqs_glossary_cat!$A$2:$F$8,3,FALSE)</f>
        <v>AQUASTAT Main Database</v>
      </c>
      <c r="D139" t="str">
        <f>VLOOKUP(B139,aqs_glossary_cat!$A$2:$F$8,4,FALSE)</f>
        <v>AQUASTAT Base de Données Principale</v>
      </c>
      <c r="E139" t="str">
        <f>VLOOKUP(B139,aqs_glossary_cat!$A$2:$F$8,5,FALSE)</f>
        <v>AQUASTAT Base de Datos Principal</v>
      </c>
    </row>
    <row r="140" spans="1:5" x14ac:dyDescent="0.25">
      <c r="A140" s="1">
        <v>7681</v>
      </c>
      <c r="B140">
        <v>1</v>
      </c>
      <c r="C140" t="str">
        <f>VLOOKUP(B140,aqs_glossary_cat!$A$2:$F$8,3,FALSE)</f>
        <v>AQUASTAT Main Database</v>
      </c>
      <c r="D140" t="str">
        <f>VLOOKUP(B140,aqs_glossary_cat!$A$2:$F$8,4,FALSE)</f>
        <v>AQUASTAT Base de Données Principale</v>
      </c>
      <c r="E140" t="str">
        <f>VLOOKUP(B140,aqs_glossary_cat!$A$2:$F$8,5,FALSE)</f>
        <v>AQUASTAT Base de Datos Principal</v>
      </c>
    </row>
    <row r="141" spans="1:5" x14ac:dyDescent="0.25">
      <c r="A141" s="1">
        <v>7670</v>
      </c>
      <c r="B141">
        <v>1</v>
      </c>
      <c r="C141" t="str">
        <f>VLOOKUP(B141,aqs_glossary_cat!$A$2:$F$8,3,FALSE)</f>
        <v>AQUASTAT Main Database</v>
      </c>
      <c r="D141" t="str">
        <f>VLOOKUP(B141,aqs_glossary_cat!$A$2:$F$8,4,FALSE)</f>
        <v>AQUASTAT Base de Données Principale</v>
      </c>
      <c r="E141" t="str">
        <f>VLOOKUP(B141,aqs_glossary_cat!$A$2:$F$8,5,FALSE)</f>
        <v>AQUASTAT Base de Datos Principal</v>
      </c>
    </row>
    <row r="142" spans="1:5" x14ac:dyDescent="0.25">
      <c r="A142" s="1">
        <v>7673</v>
      </c>
      <c r="B142">
        <v>1</v>
      </c>
      <c r="C142" t="str">
        <f>VLOOKUP(B142,aqs_glossary_cat!$A$2:$F$8,3,FALSE)</f>
        <v>AQUASTAT Main Database</v>
      </c>
      <c r="D142" t="str">
        <f>VLOOKUP(B142,aqs_glossary_cat!$A$2:$F$8,4,FALSE)</f>
        <v>AQUASTAT Base de Données Principale</v>
      </c>
      <c r="E142" t="str">
        <f>VLOOKUP(B142,aqs_glossary_cat!$A$2:$F$8,5,FALSE)</f>
        <v>AQUASTAT Base de Datos Principal</v>
      </c>
    </row>
    <row r="143" spans="1:5" x14ac:dyDescent="0.25">
      <c r="A143" s="1">
        <v>7682</v>
      </c>
      <c r="B143">
        <v>1</v>
      </c>
      <c r="C143" t="str">
        <f>VLOOKUP(B143,aqs_glossary_cat!$A$2:$F$8,3,FALSE)</f>
        <v>AQUASTAT Main Database</v>
      </c>
      <c r="D143" t="str">
        <f>VLOOKUP(B143,aqs_glossary_cat!$A$2:$F$8,4,FALSE)</f>
        <v>AQUASTAT Base de Données Principale</v>
      </c>
      <c r="E143" t="str">
        <f>VLOOKUP(B143,aqs_glossary_cat!$A$2:$F$8,5,FALSE)</f>
        <v>AQUASTAT Base de Datos Principal</v>
      </c>
    </row>
    <row r="144" spans="1:5" x14ac:dyDescent="0.25">
      <c r="A144" s="1">
        <v>7675</v>
      </c>
      <c r="B144">
        <v>1</v>
      </c>
      <c r="C144" t="str">
        <f>VLOOKUP(B144,aqs_glossary_cat!$A$2:$F$8,3,FALSE)</f>
        <v>AQUASTAT Main Database</v>
      </c>
      <c r="D144" t="str">
        <f>VLOOKUP(B144,aqs_glossary_cat!$A$2:$F$8,4,FALSE)</f>
        <v>AQUASTAT Base de Données Principale</v>
      </c>
      <c r="E144" t="str">
        <f>VLOOKUP(B144,aqs_glossary_cat!$A$2:$F$8,5,FALSE)</f>
        <v>AQUASTAT Base de Datos Principal</v>
      </c>
    </row>
    <row r="145" spans="1:5" x14ac:dyDescent="0.25">
      <c r="A145" s="1">
        <v>7678</v>
      </c>
      <c r="B145">
        <v>1</v>
      </c>
      <c r="C145" t="str">
        <f>VLOOKUP(B145,aqs_glossary_cat!$A$2:$F$8,3,FALSE)</f>
        <v>AQUASTAT Main Database</v>
      </c>
      <c r="D145" t="str">
        <f>VLOOKUP(B145,aqs_glossary_cat!$A$2:$F$8,4,FALSE)</f>
        <v>AQUASTAT Base de Données Principale</v>
      </c>
      <c r="E145" t="str">
        <f>VLOOKUP(B145,aqs_glossary_cat!$A$2:$F$8,5,FALSE)</f>
        <v>AQUASTAT Base de Datos Principal</v>
      </c>
    </row>
    <row r="146" spans="1:5" x14ac:dyDescent="0.25">
      <c r="A146" s="1">
        <v>7655</v>
      </c>
      <c r="B146">
        <v>1</v>
      </c>
      <c r="C146" t="str">
        <f>VLOOKUP(B146,aqs_glossary_cat!$A$2:$F$8,3,FALSE)</f>
        <v>AQUASTAT Main Database</v>
      </c>
      <c r="D146" t="str">
        <f>VLOOKUP(B146,aqs_glossary_cat!$A$2:$F$8,4,FALSE)</f>
        <v>AQUASTAT Base de Données Principale</v>
      </c>
      <c r="E146" t="str">
        <f>VLOOKUP(B146,aqs_glossary_cat!$A$2:$F$8,5,FALSE)</f>
        <v>AQUASTAT Base de Datos Principal</v>
      </c>
    </row>
    <row r="147" spans="1:5" x14ac:dyDescent="0.25">
      <c r="A147" s="1">
        <v>7656</v>
      </c>
      <c r="B147">
        <v>1</v>
      </c>
      <c r="C147" t="str">
        <f>VLOOKUP(B147,aqs_glossary_cat!$A$2:$F$8,3,FALSE)</f>
        <v>AQUASTAT Main Database</v>
      </c>
      <c r="D147" t="str">
        <f>VLOOKUP(B147,aqs_glossary_cat!$A$2:$F$8,4,FALSE)</f>
        <v>AQUASTAT Base de Données Principale</v>
      </c>
      <c r="E147" t="str">
        <f>VLOOKUP(B147,aqs_glossary_cat!$A$2:$F$8,5,FALSE)</f>
        <v>AQUASTAT Base de Datos Principal</v>
      </c>
    </row>
    <row r="148" spans="1:5" x14ac:dyDescent="0.25">
      <c r="A148" s="1">
        <v>7676</v>
      </c>
      <c r="B148">
        <v>1</v>
      </c>
      <c r="C148" t="str">
        <f>VLOOKUP(B148,aqs_glossary_cat!$A$2:$F$8,3,FALSE)</f>
        <v>AQUASTAT Main Database</v>
      </c>
      <c r="D148" t="str">
        <f>VLOOKUP(B148,aqs_glossary_cat!$A$2:$F$8,4,FALSE)</f>
        <v>AQUASTAT Base de Données Principale</v>
      </c>
      <c r="E148" t="str">
        <f>VLOOKUP(B148,aqs_glossary_cat!$A$2:$F$8,5,FALSE)</f>
        <v>AQUASTAT Base de Datos Principal</v>
      </c>
    </row>
    <row r="149" spans="1:5" x14ac:dyDescent="0.25">
      <c r="A149" s="1">
        <v>7658</v>
      </c>
      <c r="B149">
        <v>1</v>
      </c>
      <c r="C149" t="str">
        <f>VLOOKUP(B149,aqs_glossary_cat!$A$2:$F$8,3,FALSE)</f>
        <v>AQUASTAT Main Database</v>
      </c>
      <c r="D149" t="str">
        <f>VLOOKUP(B149,aqs_glossary_cat!$A$2:$F$8,4,FALSE)</f>
        <v>AQUASTAT Base de Données Principale</v>
      </c>
      <c r="E149" t="str">
        <f>VLOOKUP(B149,aqs_glossary_cat!$A$2:$F$8,5,FALSE)</f>
        <v>AQUASTAT Base de Datos Principal</v>
      </c>
    </row>
    <row r="150" spans="1:5" x14ac:dyDescent="0.25">
      <c r="A150" s="1">
        <v>7661</v>
      </c>
      <c r="B150">
        <v>1</v>
      </c>
      <c r="C150" t="str">
        <f>VLOOKUP(B150,aqs_glossary_cat!$A$2:$F$8,3,FALSE)</f>
        <v>AQUASTAT Main Database</v>
      </c>
      <c r="D150" t="str">
        <f>VLOOKUP(B150,aqs_glossary_cat!$A$2:$F$8,4,FALSE)</f>
        <v>AQUASTAT Base de Données Principale</v>
      </c>
      <c r="E150" t="str">
        <f>VLOOKUP(B150,aqs_glossary_cat!$A$2:$F$8,5,FALSE)</f>
        <v>AQUASTAT Base de Datos Principal</v>
      </c>
    </row>
    <row r="151" spans="1:5" x14ac:dyDescent="0.25">
      <c r="A151" s="1">
        <v>7662</v>
      </c>
      <c r="B151">
        <v>1</v>
      </c>
      <c r="C151" t="str">
        <f>VLOOKUP(B151,aqs_glossary_cat!$A$2:$F$8,3,FALSE)</f>
        <v>AQUASTAT Main Database</v>
      </c>
      <c r="D151" t="str">
        <f>VLOOKUP(B151,aqs_glossary_cat!$A$2:$F$8,4,FALSE)</f>
        <v>AQUASTAT Base de Données Principale</v>
      </c>
      <c r="E151" t="str">
        <f>VLOOKUP(B151,aqs_glossary_cat!$A$2:$F$8,5,FALSE)</f>
        <v>AQUASTAT Base de Datos Principal</v>
      </c>
    </row>
    <row r="152" spans="1:5" x14ac:dyDescent="0.25">
      <c r="A152" s="1">
        <v>7659</v>
      </c>
      <c r="B152">
        <v>1</v>
      </c>
      <c r="C152" t="str">
        <f>VLOOKUP(B152,aqs_glossary_cat!$A$2:$F$8,3,FALSE)</f>
        <v>AQUASTAT Main Database</v>
      </c>
      <c r="D152" t="str">
        <f>VLOOKUP(B152,aqs_glossary_cat!$A$2:$F$8,4,FALSE)</f>
        <v>AQUASTAT Base de Données Principale</v>
      </c>
      <c r="E152" t="str">
        <f>VLOOKUP(B152,aqs_glossary_cat!$A$2:$F$8,5,FALSE)</f>
        <v>AQUASTAT Base de Datos Principal</v>
      </c>
    </row>
    <row r="153" spans="1:5" x14ac:dyDescent="0.25">
      <c r="A153" s="1">
        <v>7665</v>
      </c>
      <c r="B153">
        <v>1</v>
      </c>
      <c r="C153" t="str">
        <f>VLOOKUP(B153,aqs_glossary_cat!$A$2:$F$8,3,FALSE)</f>
        <v>AQUASTAT Main Database</v>
      </c>
      <c r="D153" t="str">
        <f>VLOOKUP(B153,aqs_glossary_cat!$A$2:$F$8,4,FALSE)</f>
        <v>AQUASTAT Base de Données Principale</v>
      </c>
      <c r="E153" t="str">
        <f>VLOOKUP(B153,aqs_glossary_cat!$A$2:$F$8,5,FALSE)</f>
        <v>AQUASTAT Base de Datos Principal</v>
      </c>
    </row>
    <row r="154" spans="1:5" x14ac:dyDescent="0.25">
      <c r="A154" s="1">
        <v>7653</v>
      </c>
      <c r="B154">
        <v>1</v>
      </c>
      <c r="C154" t="str">
        <f>VLOOKUP(B154,aqs_glossary_cat!$A$2:$F$8,3,FALSE)</f>
        <v>AQUASTAT Main Database</v>
      </c>
      <c r="D154" t="str">
        <f>VLOOKUP(B154,aqs_glossary_cat!$A$2:$F$8,4,FALSE)</f>
        <v>AQUASTAT Base de Données Principale</v>
      </c>
      <c r="E154" t="str">
        <f>VLOOKUP(B154,aqs_glossary_cat!$A$2:$F$8,5,FALSE)</f>
        <v>AQUASTAT Base de Datos Principal</v>
      </c>
    </row>
    <row r="155" spans="1:5" x14ac:dyDescent="0.25">
      <c r="A155" s="1">
        <v>7674</v>
      </c>
      <c r="B155">
        <v>1</v>
      </c>
      <c r="C155" t="str">
        <f>VLOOKUP(B155,aqs_glossary_cat!$A$2:$F$8,3,FALSE)</f>
        <v>AQUASTAT Main Database</v>
      </c>
      <c r="D155" t="str">
        <f>VLOOKUP(B155,aqs_glossary_cat!$A$2:$F$8,4,FALSE)</f>
        <v>AQUASTAT Base de Données Principale</v>
      </c>
      <c r="E155" t="str">
        <f>VLOOKUP(B155,aqs_glossary_cat!$A$2:$F$8,5,FALSE)</f>
        <v>AQUASTAT Base de Datos Principal</v>
      </c>
    </row>
    <row r="156" spans="1:5" x14ac:dyDescent="0.25">
      <c r="A156" s="1">
        <v>7680</v>
      </c>
      <c r="B156">
        <v>1</v>
      </c>
      <c r="C156" t="str">
        <f>VLOOKUP(B156,aqs_glossary_cat!$A$2:$F$8,3,FALSE)</f>
        <v>AQUASTAT Main Database</v>
      </c>
      <c r="D156" t="str">
        <f>VLOOKUP(B156,aqs_glossary_cat!$A$2:$F$8,4,FALSE)</f>
        <v>AQUASTAT Base de Données Principale</v>
      </c>
      <c r="E156" t="str">
        <f>VLOOKUP(B156,aqs_glossary_cat!$A$2:$F$8,5,FALSE)</f>
        <v>AQUASTAT Base de Datos Principal</v>
      </c>
    </row>
    <row r="157" spans="1:5" x14ac:dyDescent="0.25">
      <c r="A157" s="1">
        <v>7657</v>
      </c>
      <c r="B157">
        <v>1</v>
      </c>
      <c r="C157" t="str">
        <f>VLOOKUP(B157,aqs_glossary_cat!$A$2:$F$8,3,FALSE)</f>
        <v>AQUASTAT Main Database</v>
      </c>
      <c r="D157" t="str">
        <f>VLOOKUP(B157,aqs_glossary_cat!$A$2:$F$8,4,FALSE)</f>
        <v>AQUASTAT Base de Données Principale</v>
      </c>
      <c r="E157" t="str">
        <f>VLOOKUP(B157,aqs_glossary_cat!$A$2:$F$8,5,FALSE)</f>
        <v>AQUASTAT Base de Datos Principal</v>
      </c>
    </row>
    <row r="158" spans="1:5" x14ac:dyDescent="0.25">
      <c r="A158" s="1">
        <v>7677</v>
      </c>
      <c r="B158">
        <v>1</v>
      </c>
      <c r="C158" t="str">
        <f>VLOOKUP(B158,aqs_glossary_cat!$A$2:$F$8,3,FALSE)</f>
        <v>AQUASTAT Main Database</v>
      </c>
      <c r="D158" t="str">
        <f>VLOOKUP(B158,aqs_glossary_cat!$A$2:$F$8,4,FALSE)</f>
        <v>AQUASTAT Base de Données Principale</v>
      </c>
      <c r="E158" t="str">
        <f>VLOOKUP(B158,aqs_glossary_cat!$A$2:$F$8,5,FALSE)</f>
        <v>AQUASTAT Base de Datos Principal</v>
      </c>
    </row>
    <row r="159" spans="1:5" x14ac:dyDescent="0.25">
      <c r="A159" s="1">
        <v>7664</v>
      </c>
      <c r="B159">
        <v>1</v>
      </c>
      <c r="C159" t="str">
        <f>VLOOKUP(B159,aqs_glossary_cat!$A$2:$F$8,3,FALSE)</f>
        <v>AQUASTAT Main Database</v>
      </c>
      <c r="D159" t="str">
        <f>VLOOKUP(B159,aqs_glossary_cat!$A$2:$F$8,4,FALSE)</f>
        <v>AQUASTAT Base de Données Principale</v>
      </c>
      <c r="E159" t="str">
        <f>VLOOKUP(B159,aqs_glossary_cat!$A$2:$F$8,5,FALSE)</f>
        <v>AQUASTAT Base de Datos Principal</v>
      </c>
    </row>
    <row r="160" spans="1:5" x14ac:dyDescent="0.25">
      <c r="A160" s="1">
        <v>7663</v>
      </c>
      <c r="B160">
        <v>1</v>
      </c>
      <c r="C160" t="str">
        <f>VLOOKUP(B160,aqs_glossary_cat!$A$2:$F$8,3,FALSE)</f>
        <v>AQUASTAT Main Database</v>
      </c>
      <c r="D160" t="str">
        <f>VLOOKUP(B160,aqs_glossary_cat!$A$2:$F$8,4,FALSE)</f>
        <v>AQUASTAT Base de Données Principale</v>
      </c>
      <c r="E160" t="str">
        <f>VLOOKUP(B160,aqs_glossary_cat!$A$2:$F$8,5,FALSE)</f>
        <v>AQUASTAT Base de Datos Principal</v>
      </c>
    </row>
    <row r="161" spans="1:5" x14ac:dyDescent="0.25">
      <c r="A161" s="1">
        <v>7679</v>
      </c>
      <c r="B161">
        <v>1</v>
      </c>
      <c r="C161" t="str">
        <f>VLOOKUP(B161,aqs_glossary_cat!$A$2:$F$8,3,FALSE)</f>
        <v>AQUASTAT Main Database</v>
      </c>
      <c r="D161" t="str">
        <f>VLOOKUP(B161,aqs_glossary_cat!$A$2:$F$8,4,FALSE)</f>
        <v>AQUASTAT Base de Données Principale</v>
      </c>
      <c r="E161" t="str">
        <f>VLOOKUP(B161,aqs_glossary_cat!$A$2:$F$8,5,FALSE)</f>
        <v>AQUASTAT Base de Datos Principal</v>
      </c>
    </row>
    <row r="162" spans="1:5" x14ac:dyDescent="0.25">
      <c r="A162" s="1">
        <v>7721</v>
      </c>
      <c r="B162">
        <v>1</v>
      </c>
      <c r="C162" t="str">
        <f>VLOOKUP(B162,aqs_glossary_cat!$A$2:$F$8,3,FALSE)</f>
        <v>AQUASTAT Main Database</v>
      </c>
      <c r="D162" t="str">
        <f>VLOOKUP(B162,aqs_glossary_cat!$A$2:$F$8,4,FALSE)</f>
        <v>AQUASTAT Base de Données Principale</v>
      </c>
      <c r="E162" t="str">
        <f>VLOOKUP(B162,aqs_glossary_cat!$A$2:$F$8,5,FALSE)</f>
        <v>AQUASTAT Base de Datos Principal</v>
      </c>
    </row>
    <row r="163" spans="1:5" x14ac:dyDescent="0.25">
      <c r="A163" s="1">
        <v>7671</v>
      </c>
      <c r="B163">
        <v>1</v>
      </c>
      <c r="C163" t="str">
        <f>VLOOKUP(B163,aqs_glossary_cat!$A$2:$F$8,3,FALSE)</f>
        <v>AQUASTAT Main Database</v>
      </c>
      <c r="D163" t="str">
        <f>VLOOKUP(B163,aqs_glossary_cat!$A$2:$F$8,4,FALSE)</f>
        <v>AQUASTAT Base de Données Principale</v>
      </c>
      <c r="E163" t="str">
        <f>VLOOKUP(B163,aqs_glossary_cat!$A$2:$F$8,5,FALSE)</f>
        <v>AQUASTAT Base de Datos Principal</v>
      </c>
    </row>
    <row r="164" spans="1:5" x14ac:dyDescent="0.25">
      <c r="A164" s="1">
        <v>7672</v>
      </c>
      <c r="B164">
        <v>1</v>
      </c>
      <c r="C164" t="str">
        <f>VLOOKUP(B164,aqs_glossary_cat!$A$2:$F$8,3,FALSE)</f>
        <v>AQUASTAT Main Database</v>
      </c>
      <c r="D164" t="str">
        <f>VLOOKUP(B164,aqs_glossary_cat!$A$2:$F$8,4,FALSE)</f>
        <v>AQUASTAT Base de Données Principale</v>
      </c>
      <c r="E164" t="str">
        <f>VLOOKUP(B164,aqs_glossary_cat!$A$2:$F$8,5,FALSE)</f>
        <v>AQUASTAT Base de Datos Principal</v>
      </c>
    </row>
    <row r="165" spans="1:5" x14ac:dyDescent="0.25">
      <c r="A165" s="1">
        <v>7666</v>
      </c>
      <c r="B165">
        <v>1</v>
      </c>
      <c r="C165" t="str">
        <f>VLOOKUP(B165,aqs_glossary_cat!$A$2:$F$8,3,FALSE)</f>
        <v>AQUASTAT Main Database</v>
      </c>
      <c r="D165" t="str">
        <f>VLOOKUP(B165,aqs_glossary_cat!$A$2:$F$8,4,FALSE)</f>
        <v>AQUASTAT Base de Données Principale</v>
      </c>
      <c r="E165" t="str">
        <f>VLOOKUP(B165,aqs_glossary_cat!$A$2:$F$8,5,FALSE)</f>
        <v>AQUASTAT Base de Datos Principal</v>
      </c>
    </row>
    <row r="166" spans="1:5" x14ac:dyDescent="0.25">
      <c r="A166" s="1">
        <v>4410</v>
      </c>
      <c r="B166">
        <v>1</v>
      </c>
      <c r="C166" t="str">
        <f>VLOOKUP(B166,aqs_glossary_cat!$A$2:$F$8,3,FALSE)</f>
        <v>AQUASTAT Main Database</v>
      </c>
      <c r="D166" t="str">
        <f>VLOOKUP(B166,aqs_glossary_cat!$A$2:$F$8,4,FALSE)</f>
        <v>AQUASTAT Base de Données Principale</v>
      </c>
      <c r="E166" t="str">
        <f>VLOOKUP(B166,aqs_glossary_cat!$A$2:$F$8,5,FALSE)</f>
        <v>AQUASTAT Base de Datos Principal</v>
      </c>
    </row>
    <row r="167" spans="1:5" x14ac:dyDescent="0.25">
      <c r="A167" s="1">
        <v>7544</v>
      </c>
      <c r="B167">
        <v>1</v>
      </c>
      <c r="C167" t="str">
        <f>VLOOKUP(B167,aqs_glossary_cat!$A$2:$F$8,3,FALSE)</f>
        <v>AQUASTAT Main Database</v>
      </c>
      <c r="D167" t="str">
        <f>VLOOKUP(B167,aqs_glossary_cat!$A$2:$F$8,4,FALSE)</f>
        <v>AQUASTAT Base de Données Principale</v>
      </c>
      <c r="E167" t="str">
        <f>VLOOKUP(B167,aqs_glossary_cat!$A$2:$F$8,5,FALSE)</f>
        <v>AQUASTAT Base de Datos Principal</v>
      </c>
    </row>
    <row r="168" spans="1:5" x14ac:dyDescent="0.25">
      <c r="A168" s="1">
        <v>4307</v>
      </c>
      <c r="B168">
        <v>1</v>
      </c>
      <c r="C168" t="str">
        <f>VLOOKUP(B168,aqs_glossary_cat!$A$2:$F$8,3,FALSE)</f>
        <v>AQUASTAT Main Database</v>
      </c>
      <c r="D168" t="str">
        <f>VLOOKUP(B168,aqs_glossary_cat!$A$2:$F$8,4,FALSE)</f>
        <v>AQUASTAT Base de Données Principale</v>
      </c>
      <c r="E168" t="str">
        <f>VLOOKUP(B168,aqs_glossary_cat!$A$2:$F$8,5,FALSE)</f>
        <v>AQUASTAT Base de Datos Principal</v>
      </c>
    </row>
    <row r="169" spans="1:5" x14ac:dyDescent="0.25">
      <c r="A169" s="1">
        <v>4260</v>
      </c>
      <c r="B169">
        <v>1</v>
      </c>
      <c r="C169" t="str">
        <f>VLOOKUP(B169,aqs_glossary_cat!$A$2:$F$8,3,FALSE)</f>
        <v>AQUASTAT Main Database</v>
      </c>
      <c r="D169" t="str">
        <f>VLOOKUP(B169,aqs_glossary_cat!$A$2:$F$8,4,FALSE)</f>
        <v>AQUASTAT Base de Données Principale</v>
      </c>
      <c r="E169" t="str">
        <f>VLOOKUP(B169,aqs_glossary_cat!$A$2:$F$8,5,FALSE)</f>
        <v>AQUASTAT Base de Datos Principal</v>
      </c>
    </row>
    <row r="170" spans="1:5" x14ac:dyDescent="0.25">
      <c r="A170" s="1">
        <v>4109</v>
      </c>
      <c r="B170">
        <v>1</v>
      </c>
      <c r="C170" t="str">
        <f>VLOOKUP(B170,aqs_glossary_cat!$A$2:$F$8,3,FALSE)</f>
        <v>AQUASTAT Main Database</v>
      </c>
      <c r="D170" t="str">
        <f>VLOOKUP(B170,aqs_glossary_cat!$A$2:$F$8,4,FALSE)</f>
        <v>AQUASTAT Base de Données Principale</v>
      </c>
      <c r="E170" t="str">
        <f>VLOOKUP(B170,aqs_glossary_cat!$A$2:$F$8,5,FALSE)</f>
        <v>AQUASTAT Base de Datos Principal</v>
      </c>
    </row>
    <row r="171" spans="1:5" x14ac:dyDescent="0.25">
      <c r="A171" s="1">
        <v>7693</v>
      </c>
      <c r="B171">
        <v>1</v>
      </c>
      <c r="C171" t="str">
        <f>VLOOKUP(B171,aqs_glossary_cat!$A$2:$F$8,3,FALSE)</f>
        <v>AQUASTAT Main Database</v>
      </c>
      <c r="D171" t="str">
        <f>VLOOKUP(B171,aqs_glossary_cat!$A$2:$F$8,4,FALSE)</f>
        <v>AQUASTAT Base de Données Principale</v>
      </c>
      <c r="E171" t="str">
        <f>VLOOKUP(B171,aqs_glossary_cat!$A$2:$F$8,5,FALSE)</f>
        <v>AQUASTAT Base de Datos Principal</v>
      </c>
    </row>
    <row r="172" spans="1:5" x14ac:dyDescent="0.25">
      <c r="A172" s="1">
        <v>7690</v>
      </c>
      <c r="B172">
        <v>1</v>
      </c>
      <c r="C172" t="str">
        <f>VLOOKUP(B172,aqs_glossary_cat!$A$2:$F$8,3,FALSE)</f>
        <v>AQUASTAT Main Database</v>
      </c>
      <c r="D172" t="str">
        <f>VLOOKUP(B172,aqs_glossary_cat!$A$2:$F$8,4,FALSE)</f>
        <v>AQUASTAT Base de Données Principale</v>
      </c>
      <c r="E172" t="str">
        <f>VLOOKUP(B172,aqs_glossary_cat!$A$2:$F$8,5,FALSE)</f>
        <v>AQUASTAT Base de Datos Principal</v>
      </c>
    </row>
    <row r="173" spans="1:5" x14ac:dyDescent="0.25">
      <c r="A173" s="1">
        <v>7696</v>
      </c>
      <c r="B173">
        <v>1</v>
      </c>
      <c r="C173" t="str">
        <f>VLOOKUP(B173,aqs_glossary_cat!$A$2:$F$8,3,FALSE)</f>
        <v>AQUASTAT Main Database</v>
      </c>
      <c r="D173" t="str">
        <f>VLOOKUP(B173,aqs_glossary_cat!$A$2:$F$8,4,FALSE)</f>
        <v>AQUASTAT Base de Données Principale</v>
      </c>
      <c r="E173" t="str">
        <f>VLOOKUP(B173,aqs_glossary_cat!$A$2:$F$8,5,FALSE)</f>
        <v>AQUASTAT Base de Datos Principal</v>
      </c>
    </row>
    <row r="174" spans="1:5" x14ac:dyDescent="0.25">
      <c r="A174" s="1">
        <v>4255</v>
      </c>
      <c r="B174">
        <v>1</v>
      </c>
      <c r="C174" t="str">
        <f>VLOOKUP(B174,aqs_glossary_cat!$A$2:$F$8,3,FALSE)</f>
        <v>AQUASTAT Main Database</v>
      </c>
      <c r="D174" t="str">
        <f>VLOOKUP(B174,aqs_glossary_cat!$A$2:$F$8,4,FALSE)</f>
        <v>AQUASTAT Base de Données Principale</v>
      </c>
      <c r="E174" t="str">
        <f>VLOOKUP(B174,aqs_glossary_cat!$A$2:$F$8,5,FALSE)</f>
        <v>AQUASTAT Base de Datos Principal</v>
      </c>
    </row>
    <row r="175" spans="1:5" x14ac:dyDescent="0.25">
      <c r="A175" s="1">
        <v>7534</v>
      </c>
      <c r="B175">
        <v>1</v>
      </c>
      <c r="C175" t="str">
        <f>VLOOKUP(B175,aqs_glossary_cat!$A$2:$F$8,3,FALSE)</f>
        <v>AQUASTAT Main Database</v>
      </c>
      <c r="D175" t="str">
        <f>VLOOKUP(B175,aqs_glossary_cat!$A$2:$F$8,4,FALSE)</f>
        <v>AQUASTAT Base de Données Principale</v>
      </c>
      <c r="E175" t="str">
        <f>VLOOKUP(B175,aqs_glossary_cat!$A$2:$F$8,5,FALSE)</f>
        <v>AQUASTAT Base de Datos Principal</v>
      </c>
    </row>
    <row r="176" spans="1:5" x14ac:dyDescent="0.25">
      <c r="A176" s="1">
        <v>7722</v>
      </c>
      <c r="B176">
        <v>1</v>
      </c>
      <c r="C176" t="str">
        <f>VLOOKUP(B176,aqs_glossary_cat!$A$2:$F$8,3,FALSE)</f>
        <v>AQUASTAT Main Database</v>
      </c>
      <c r="D176" t="str">
        <f>VLOOKUP(B176,aqs_glossary_cat!$A$2:$F$8,4,FALSE)</f>
        <v>AQUASTAT Base de Données Principale</v>
      </c>
      <c r="E176" t="str">
        <f>VLOOKUP(B176,aqs_glossary_cat!$A$2:$F$8,5,FALSE)</f>
        <v>AQUASTAT Base de Datos Principal</v>
      </c>
    </row>
    <row r="177" spans="1:5" x14ac:dyDescent="0.25">
      <c r="A177" s="1">
        <v>7553</v>
      </c>
      <c r="B177">
        <v>1</v>
      </c>
      <c r="C177" t="str">
        <f>VLOOKUP(B177,aqs_glossary_cat!$A$2:$F$8,3,FALSE)</f>
        <v>AQUASTAT Main Database</v>
      </c>
      <c r="D177" t="str">
        <f>VLOOKUP(B177,aqs_glossary_cat!$A$2:$F$8,4,FALSE)</f>
        <v>AQUASTAT Base de Données Principale</v>
      </c>
      <c r="E177" t="str">
        <f>VLOOKUP(B177,aqs_glossary_cat!$A$2:$F$8,5,FALSE)</f>
        <v>AQUASTAT Base de Datos Principal</v>
      </c>
    </row>
    <row r="178" spans="1:5" x14ac:dyDescent="0.25">
      <c r="A178" s="1">
        <v>4304</v>
      </c>
      <c r="B178">
        <v>1</v>
      </c>
      <c r="C178" t="str">
        <f>VLOOKUP(B178,aqs_glossary_cat!$A$2:$F$8,3,FALSE)</f>
        <v>AQUASTAT Main Database</v>
      </c>
      <c r="D178" t="str">
        <f>VLOOKUP(B178,aqs_glossary_cat!$A$2:$F$8,4,FALSE)</f>
        <v>AQUASTAT Base de Données Principale</v>
      </c>
      <c r="E178" t="str">
        <f>VLOOKUP(B178,aqs_glossary_cat!$A$2:$F$8,5,FALSE)</f>
        <v>AQUASTAT Base de Datos Principal</v>
      </c>
    </row>
    <row r="179" spans="1:5" x14ac:dyDescent="0.25">
      <c r="A179" s="1">
        <v>7561</v>
      </c>
      <c r="B179">
        <v>1</v>
      </c>
      <c r="C179" t="str">
        <f>VLOOKUP(B179,aqs_glossary_cat!$A$2:$F$8,3,FALSE)</f>
        <v>AQUASTAT Main Database</v>
      </c>
      <c r="D179" t="str">
        <f>VLOOKUP(B179,aqs_glossary_cat!$A$2:$F$8,4,FALSE)</f>
        <v>AQUASTAT Base de Données Principale</v>
      </c>
      <c r="E179" t="str">
        <f>VLOOKUP(B179,aqs_glossary_cat!$A$2:$F$8,5,FALSE)</f>
        <v>AQUASTAT Base de Datos Principal</v>
      </c>
    </row>
    <row r="180" spans="1:5" x14ac:dyDescent="0.25">
      <c r="A180" s="1">
        <v>7560</v>
      </c>
      <c r="B180">
        <v>1</v>
      </c>
      <c r="C180" t="str">
        <f>VLOOKUP(B180,aqs_glossary_cat!$A$2:$F$8,3,FALSE)</f>
        <v>AQUASTAT Main Database</v>
      </c>
      <c r="D180" t="str">
        <f>VLOOKUP(B180,aqs_glossary_cat!$A$2:$F$8,4,FALSE)</f>
        <v>AQUASTAT Base de Données Principale</v>
      </c>
      <c r="E180" t="str">
        <f>VLOOKUP(B180,aqs_glossary_cat!$A$2:$F$8,5,FALSE)</f>
        <v>AQUASTAT Base de Datos Principal</v>
      </c>
    </row>
    <row r="181" spans="1:5" x14ac:dyDescent="0.25">
      <c r="A181" s="1">
        <v>7604</v>
      </c>
      <c r="B181">
        <v>1</v>
      </c>
      <c r="C181" t="str">
        <f>VLOOKUP(B181,aqs_glossary_cat!$A$2:$F$8,3,FALSE)</f>
        <v>AQUASTAT Main Database</v>
      </c>
      <c r="D181" t="str">
        <f>VLOOKUP(B181,aqs_glossary_cat!$A$2:$F$8,4,FALSE)</f>
        <v>AQUASTAT Base de Données Principale</v>
      </c>
      <c r="E181" t="str">
        <f>VLOOKUP(B181,aqs_glossary_cat!$A$2:$F$8,5,FALSE)</f>
        <v>AQUASTAT Base de Datos Principal</v>
      </c>
    </row>
    <row r="182" spans="1:5" x14ac:dyDescent="0.25">
      <c r="A182" s="1">
        <v>4448</v>
      </c>
      <c r="B182">
        <v>1</v>
      </c>
      <c r="C182" t="str">
        <f>VLOOKUP(B182,aqs_glossary_cat!$A$2:$F$8,3,FALSE)</f>
        <v>AQUASTAT Main Database</v>
      </c>
      <c r="D182" t="str">
        <f>VLOOKUP(B182,aqs_glossary_cat!$A$2:$F$8,4,FALSE)</f>
        <v>AQUASTAT Base de Données Principale</v>
      </c>
      <c r="E182" t="str">
        <f>VLOOKUP(B182,aqs_glossary_cat!$A$2:$F$8,5,FALSE)</f>
        <v>AQUASTAT Base de Datos Principal</v>
      </c>
    </row>
    <row r="183" spans="1:5" x14ac:dyDescent="0.25">
      <c r="A183" s="1">
        <v>4156</v>
      </c>
      <c r="B183">
        <v>1</v>
      </c>
      <c r="C183" t="str">
        <f>VLOOKUP(B183,aqs_glossary_cat!$A$2:$F$8,3,FALSE)</f>
        <v>AQUASTAT Main Database</v>
      </c>
      <c r="D183" t="str">
        <f>VLOOKUP(B183,aqs_glossary_cat!$A$2:$F$8,4,FALSE)</f>
        <v>AQUASTAT Base de Données Principale</v>
      </c>
      <c r="E183" t="str">
        <f>VLOOKUP(B183,aqs_glossary_cat!$A$2:$F$8,5,FALSE)</f>
        <v>AQUASTAT Base de Datos Principal</v>
      </c>
    </row>
    <row r="184" spans="1:5" x14ac:dyDescent="0.25">
      <c r="A184" s="1">
        <v>7719</v>
      </c>
      <c r="B184">
        <v>1</v>
      </c>
      <c r="C184" t="str">
        <f>VLOOKUP(B184,aqs_glossary_cat!$A$2:$F$8,3,FALSE)</f>
        <v>AQUASTAT Main Database</v>
      </c>
      <c r="D184" t="str">
        <f>VLOOKUP(B184,aqs_glossary_cat!$A$2:$F$8,4,FALSE)</f>
        <v>AQUASTAT Base de Données Principale</v>
      </c>
      <c r="E184" t="str">
        <f>VLOOKUP(B184,aqs_glossary_cat!$A$2:$F$8,5,FALSE)</f>
        <v>AQUASTAT Base de Datos Principal</v>
      </c>
    </row>
    <row r="185" spans="1:5" x14ac:dyDescent="0.25">
      <c r="A185" s="1">
        <v>7548</v>
      </c>
      <c r="B185">
        <v>1</v>
      </c>
      <c r="C185" t="str">
        <f>VLOOKUP(B185,aqs_glossary_cat!$A$2:$F$8,3,FALSE)</f>
        <v>AQUASTAT Main Database</v>
      </c>
      <c r="D185" t="str">
        <f>VLOOKUP(B185,aqs_glossary_cat!$A$2:$F$8,4,FALSE)</f>
        <v>AQUASTAT Base de Données Principale</v>
      </c>
      <c r="E185" t="str">
        <f>VLOOKUP(B185,aqs_glossary_cat!$A$2:$F$8,5,FALSE)</f>
        <v>AQUASTAT Base de Datos Principal</v>
      </c>
    </row>
    <row r="186" spans="1:5" x14ac:dyDescent="0.25">
      <c r="A186" s="1">
        <v>4403</v>
      </c>
      <c r="B186">
        <v>1</v>
      </c>
      <c r="C186" t="str">
        <f>VLOOKUP(B186,aqs_glossary_cat!$A$2:$F$8,3,FALSE)</f>
        <v>AQUASTAT Main Database</v>
      </c>
      <c r="D186" t="str">
        <f>VLOOKUP(B186,aqs_glossary_cat!$A$2:$F$8,4,FALSE)</f>
        <v>AQUASTAT Base de Données Principale</v>
      </c>
      <c r="E186" t="str">
        <f>VLOOKUP(B186,aqs_glossary_cat!$A$2:$F$8,5,FALSE)</f>
        <v>AQUASTAT Base de Datos Principal</v>
      </c>
    </row>
    <row r="187" spans="1:5" x14ac:dyDescent="0.25">
      <c r="A187" s="1">
        <v>4107</v>
      </c>
      <c r="B187">
        <v>1</v>
      </c>
      <c r="C187" t="str">
        <f>VLOOKUP(B187,aqs_glossary_cat!$A$2:$F$8,3,FALSE)</f>
        <v>AQUASTAT Main Database</v>
      </c>
      <c r="D187" t="str">
        <f>VLOOKUP(B187,aqs_glossary_cat!$A$2:$F$8,4,FALSE)</f>
        <v>AQUASTAT Base de Données Principale</v>
      </c>
      <c r="E187" t="str">
        <f>VLOOKUP(B187,aqs_glossary_cat!$A$2:$F$8,5,FALSE)</f>
        <v>AQUASTAT Base de Datos Principal</v>
      </c>
    </row>
    <row r="188" spans="1:5" x14ac:dyDescent="0.25">
      <c r="A188" s="1">
        <v>4449</v>
      </c>
      <c r="B188">
        <v>1</v>
      </c>
      <c r="C188" t="str">
        <f>VLOOKUP(B188,aqs_glossary_cat!$A$2:$F$8,3,FALSE)</f>
        <v>AQUASTAT Main Database</v>
      </c>
      <c r="D188" t="str">
        <f>VLOOKUP(B188,aqs_glossary_cat!$A$2:$F$8,4,FALSE)</f>
        <v>AQUASTAT Base de Données Principale</v>
      </c>
      <c r="E188" t="str">
        <f>VLOOKUP(B188,aqs_glossary_cat!$A$2:$F$8,5,FALSE)</f>
        <v>AQUASTAT Base de Datos Principal</v>
      </c>
    </row>
    <row r="189" spans="1:5" x14ac:dyDescent="0.25">
      <c r="A189" s="1">
        <v>4108</v>
      </c>
      <c r="B189">
        <v>1</v>
      </c>
      <c r="C189" t="str">
        <f>VLOOKUP(B189,aqs_glossary_cat!$A$2:$F$8,3,FALSE)</f>
        <v>AQUASTAT Main Database</v>
      </c>
      <c r="D189" t="str">
        <f>VLOOKUP(B189,aqs_glossary_cat!$A$2:$F$8,4,FALSE)</f>
        <v>AQUASTAT Base de Données Principale</v>
      </c>
      <c r="E189" t="str">
        <f>VLOOKUP(B189,aqs_glossary_cat!$A$2:$F$8,5,FALSE)</f>
        <v>AQUASTAT Base de Datos Principal</v>
      </c>
    </row>
    <row r="190" spans="1:5" x14ac:dyDescent="0.25">
      <c r="A190" s="1">
        <v>7684</v>
      </c>
      <c r="B190">
        <v>1</v>
      </c>
      <c r="C190" t="str">
        <f>VLOOKUP(B190,aqs_glossary_cat!$A$2:$F$8,3,FALSE)</f>
        <v>AQUASTAT Main Database</v>
      </c>
      <c r="D190" t="str">
        <f>VLOOKUP(B190,aqs_glossary_cat!$A$2:$F$8,4,FALSE)</f>
        <v>AQUASTAT Base de Données Principale</v>
      </c>
      <c r="E190" t="str">
        <f>VLOOKUP(B190,aqs_glossary_cat!$A$2:$F$8,5,FALSE)</f>
        <v>AQUASTAT Base de Datos Principal</v>
      </c>
    </row>
    <row r="191" spans="1:5" x14ac:dyDescent="0.25">
      <c r="A191" s="1">
        <v>7724</v>
      </c>
      <c r="B191">
        <v>1</v>
      </c>
      <c r="C191" t="str">
        <f>VLOOKUP(B191,aqs_glossary_cat!$A$2:$F$8,3,FALSE)</f>
        <v>AQUASTAT Main Database</v>
      </c>
      <c r="D191" t="str">
        <f>VLOOKUP(B191,aqs_glossary_cat!$A$2:$F$8,4,FALSE)</f>
        <v>AQUASTAT Base de Données Principale</v>
      </c>
      <c r="E191" t="str">
        <f>VLOOKUP(B191,aqs_glossary_cat!$A$2:$F$8,5,FALSE)</f>
        <v>AQUASTAT Base de Datos Principal</v>
      </c>
    </row>
    <row r="192" spans="1:5" x14ac:dyDescent="0.25">
      <c r="A192" s="1">
        <v>4269</v>
      </c>
      <c r="B192">
        <v>1</v>
      </c>
      <c r="C192" t="str">
        <f>VLOOKUP(B192,aqs_glossary_cat!$A$2:$F$8,3,FALSE)</f>
        <v>AQUASTAT Main Database</v>
      </c>
      <c r="D192" t="str">
        <f>VLOOKUP(B192,aqs_glossary_cat!$A$2:$F$8,4,FALSE)</f>
        <v>AQUASTAT Base de Données Principale</v>
      </c>
      <c r="E192" t="str">
        <f>VLOOKUP(B192,aqs_glossary_cat!$A$2:$F$8,5,FALSE)</f>
        <v>AQUASTAT Base de Datos Principal</v>
      </c>
    </row>
    <row r="193" spans="1:5" x14ac:dyDescent="0.25">
      <c r="A193" s="1">
        <v>4105</v>
      </c>
      <c r="B193">
        <v>1</v>
      </c>
      <c r="C193" t="str">
        <f>VLOOKUP(B193,aqs_glossary_cat!$A$2:$F$8,3,FALSE)</f>
        <v>AQUASTAT Main Database</v>
      </c>
      <c r="D193" t="str">
        <f>VLOOKUP(B193,aqs_glossary_cat!$A$2:$F$8,4,FALSE)</f>
        <v>AQUASTAT Base de Données Principale</v>
      </c>
      <c r="E193" t="str">
        <f>VLOOKUP(B193,aqs_glossary_cat!$A$2:$F$8,5,FALSE)</f>
        <v>AQUASTAT Base de Datos Principal</v>
      </c>
    </row>
    <row r="194" spans="1:5" x14ac:dyDescent="0.25">
      <c r="A194" s="1">
        <v>4115</v>
      </c>
      <c r="B194">
        <v>1</v>
      </c>
      <c r="C194" t="str">
        <f>VLOOKUP(B194,aqs_glossary_cat!$A$2:$F$8,3,FALSE)</f>
        <v>AQUASTAT Main Database</v>
      </c>
      <c r="D194" t="str">
        <f>VLOOKUP(B194,aqs_glossary_cat!$A$2:$F$8,4,FALSE)</f>
        <v>AQUASTAT Base de Données Principale</v>
      </c>
      <c r="E194" t="str">
        <f>VLOOKUP(B194,aqs_glossary_cat!$A$2:$F$8,5,FALSE)</f>
        <v>AQUASTAT Base de Datos Principal</v>
      </c>
    </row>
    <row r="195" spans="1:5" x14ac:dyDescent="0.25">
      <c r="A195" s="1">
        <v>4155</v>
      </c>
      <c r="B195">
        <v>1</v>
      </c>
      <c r="C195" t="str">
        <f>VLOOKUP(B195,aqs_glossary_cat!$A$2:$F$8,3,FALSE)</f>
        <v>AQUASTAT Main Database</v>
      </c>
      <c r="D195" t="str">
        <f>VLOOKUP(B195,aqs_glossary_cat!$A$2:$F$8,4,FALSE)</f>
        <v>AQUASTAT Base de Données Principale</v>
      </c>
      <c r="E195" t="str">
        <f>VLOOKUP(B195,aqs_glossary_cat!$A$2:$F$8,5,FALSE)</f>
        <v>AQUASTAT Base de Datos Principal</v>
      </c>
    </row>
    <row r="196" spans="1:5" x14ac:dyDescent="0.25">
      <c r="A196" s="1">
        <v>4176</v>
      </c>
      <c r="B196">
        <v>1</v>
      </c>
      <c r="C196" t="str">
        <f>VLOOKUP(B196,aqs_glossary_cat!$A$2:$F$8,3,FALSE)</f>
        <v>AQUASTAT Main Database</v>
      </c>
      <c r="D196" t="str">
        <f>VLOOKUP(B196,aqs_glossary_cat!$A$2:$F$8,4,FALSE)</f>
        <v>AQUASTAT Base de Données Principale</v>
      </c>
      <c r="E196" t="str">
        <f>VLOOKUP(B196,aqs_glossary_cat!$A$2:$F$8,5,FALSE)</f>
        <v>AQUASTAT Base de Datos Principal</v>
      </c>
    </row>
    <row r="197" spans="1:5" x14ac:dyDescent="0.25">
      <c r="A197" s="1">
        <v>4165</v>
      </c>
      <c r="B197">
        <v>1</v>
      </c>
      <c r="C197" t="str">
        <f>VLOOKUP(B197,aqs_glossary_cat!$A$2:$F$8,3,FALSE)</f>
        <v>AQUASTAT Main Database</v>
      </c>
      <c r="D197" t="str">
        <f>VLOOKUP(B197,aqs_glossary_cat!$A$2:$F$8,4,FALSE)</f>
        <v>AQUASTAT Base de Données Principale</v>
      </c>
      <c r="E197" t="str">
        <f>VLOOKUP(B197,aqs_glossary_cat!$A$2:$F$8,5,FALSE)</f>
        <v>AQUASTAT Base de Datos Principal</v>
      </c>
    </row>
    <row r="198" spans="1:5" x14ac:dyDescent="0.25">
      <c r="A198" s="1">
        <v>4317</v>
      </c>
      <c r="B198">
        <v>1</v>
      </c>
      <c r="C198" t="str">
        <f>VLOOKUP(B198,aqs_glossary_cat!$A$2:$F$8,3,FALSE)</f>
        <v>AQUASTAT Main Database</v>
      </c>
      <c r="D198" t="str">
        <f>VLOOKUP(B198,aqs_glossary_cat!$A$2:$F$8,4,FALSE)</f>
        <v>AQUASTAT Base de Données Principale</v>
      </c>
      <c r="E198" t="str">
        <f>VLOOKUP(B198,aqs_glossary_cat!$A$2:$F$8,5,FALSE)</f>
        <v>AQUASTAT Base de Datos Principal</v>
      </c>
    </row>
    <row r="199" spans="1:5" x14ac:dyDescent="0.25">
      <c r="A199" s="1">
        <v>4300</v>
      </c>
      <c r="B199">
        <v>1</v>
      </c>
      <c r="C199" t="str">
        <f>VLOOKUP(B199,aqs_glossary_cat!$A$2:$F$8,3,FALSE)</f>
        <v>AQUASTAT Main Database</v>
      </c>
      <c r="D199" t="str">
        <f>VLOOKUP(B199,aqs_glossary_cat!$A$2:$F$8,4,FALSE)</f>
        <v>AQUASTAT Base de Données Principale</v>
      </c>
      <c r="E199" t="str">
        <f>VLOOKUP(B199,aqs_glossary_cat!$A$2:$F$8,5,FALSE)</f>
        <v>AQUASTAT Base de Datos Principal</v>
      </c>
    </row>
    <row r="200" spans="1:5" x14ac:dyDescent="0.25">
      <c r="A200" s="1">
        <v>4197</v>
      </c>
      <c r="B200">
        <v>1</v>
      </c>
      <c r="C200" t="str">
        <f>VLOOKUP(B200,aqs_glossary_cat!$A$2:$F$8,3,FALSE)</f>
        <v>AQUASTAT Main Database</v>
      </c>
      <c r="D200" t="str">
        <f>VLOOKUP(B200,aqs_glossary_cat!$A$2:$F$8,4,FALSE)</f>
        <v>AQUASTAT Base de Données Principale</v>
      </c>
      <c r="E200" t="str">
        <f>VLOOKUP(B200,aqs_glossary_cat!$A$2:$F$8,5,FALSE)</f>
        <v>AQUASTAT Base de Datos Principal</v>
      </c>
    </row>
    <row r="201" spans="1:5" x14ac:dyDescent="0.25">
      <c r="A201" s="1">
        <v>4196</v>
      </c>
      <c r="B201">
        <v>1</v>
      </c>
      <c r="C201" t="str">
        <f>VLOOKUP(B201,aqs_glossary_cat!$A$2:$F$8,3,FALSE)</f>
        <v>AQUASTAT Main Database</v>
      </c>
      <c r="D201" t="str">
        <f>VLOOKUP(B201,aqs_glossary_cat!$A$2:$F$8,4,FALSE)</f>
        <v>AQUASTAT Base de Données Principale</v>
      </c>
      <c r="E201" t="str">
        <f>VLOOKUP(B201,aqs_glossary_cat!$A$2:$F$8,5,FALSE)</f>
        <v>AQUASTAT Base de Datos Principal</v>
      </c>
    </row>
    <row r="202" spans="1:5" x14ac:dyDescent="0.25">
      <c r="A202" s="1">
        <v>4263</v>
      </c>
      <c r="B202">
        <v>1</v>
      </c>
      <c r="C202" t="str">
        <f>VLOOKUP(B202,aqs_glossary_cat!$A$2:$F$8,3,FALSE)</f>
        <v>AQUASTAT Main Database</v>
      </c>
      <c r="D202" t="str">
        <f>VLOOKUP(B202,aqs_glossary_cat!$A$2:$F$8,4,FALSE)</f>
        <v>AQUASTAT Base de Données Principale</v>
      </c>
      <c r="E202" t="str">
        <f>VLOOKUP(B202,aqs_glossary_cat!$A$2:$F$8,5,FALSE)</f>
        <v>AQUASTAT Base de Datos Principal</v>
      </c>
    </row>
    <row r="203" spans="1:5" x14ac:dyDescent="0.25">
      <c r="A203" s="1">
        <v>4379</v>
      </c>
      <c r="B203">
        <v>1</v>
      </c>
      <c r="C203" t="str">
        <f>VLOOKUP(B203,aqs_glossary_cat!$A$2:$F$8,3,FALSE)</f>
        <v>AQUASTAT Main Database</v>
      </c>
      <c r="D203" t="str">
        <f>VLOOKUP(B203,aqs_glossary_cat!$A$2:$F$8,4,FALSE)</f>
        <v>AQUASTAT Base de Données Principale</v>
      </c>
      <c r="E203" t="str">
        <f>VLOOKUP(B203,aqs_glossary_cat!$A$2:$F$8,5,FALSE)</f>
        <v>AQUASTAT Base de Datos Principal</v>
      </c>
    </row>
    <row r="204" spans="1:5" x14ac:dyDescent="0.25">
      <c r="A204" s="1">
        <v>4157</v>
      </c>
      <c r="B204">
        <v>1</v>
      </c>
      <c r="C204" t="str">
        <f>VLOOKUP(B204,aqs_glossary_cat!$A$2:$F$8,3,FALSE)</f>
        <v>AQUASTAT Main Database</v>
      </c>
      <c r="D204" t="str">
        <f>VLOOKUP(B204,aqs_glossary_cat!$A$2:$F$8,4,FALSE)</f>
        <v>AQUASTAT Base de Données Principale</v>
      </c>
      <c r="E204" t="str">
        <f>VLOOKUP(B204,aqs_glossary_cat!$A$2:$F$8,5,FALSE)</f>
        <v>AQUASTAT Base de Datos Principal</v>
      </c>
    </row>
    <row r="205" spans="1:5" x14ac:dyDescent="0.25">
      <c r="A205" s="1">
        <v>4158</v>
      </c>
      <c r="B205">
        <v>1</v>
      </c>
      <c r="C205" t="str">
        <f>VLOOKUP(B205,aqs_glossary_cat!$A$2:$F$8,3,FALSE)</f>
        <v>AQUASTAT Main Database</v>
      </c>
      <c r="D205" t="str">
        <f>VLOOKUP(B205,aqs_glossary_cat!$A$2:$F$8,4,FALSE)</f>
        <v>AQUASTAT Base de Données Principale</v>
      </c>
      <c r="E205" t="str">
        <f>VLOOKUP(B205,aqs_glossary_cat!$A$2:$F$8,5,FALSE)</f>
        <v>AQUASTAT Base de Datos Principal</v>
      </c>
    </row>
    <row r="206" spans="1:5" x14ac:dyDescent="0.25">
      <c r="A206" s="1">
        <v>4104</v>
      </c>
      <c r="B206">
        <v>1</v>
      </c>
      <c r="C206" t="str">
        <f>VLOOKUP(B206,aqs_glossary_cat!$A$2:$F$8,3,FALSE)</f>
        <v>AQUASTAT Main Database</v>
      </c>
      <c r="D206" t="str">
        <f>VLOOKUP(B206,aqs_glossary_cat!$A$2:$F$8,4,FALSE)</f>
        <v>AQUASTAT Base de Données Principale</v>
      </c>
      <c r="E206" t="str">
        <f>VLOOKUP(B206,aqs_glossary_cat!$A$2:$F$8,5,FALSE)</f>
        <v>AQUASTAT Base de Datos Principal</v>
      </c>
    </row>
    <row r="207" spans="1:5" x14ac:dyDescent="0.25">
      <c r="A207" s="1">
        <v>4114</v>
      </c>
      <c r="B207">
        <v>1</v>
      </c>
      <c r="C207" t="str">
        <f>VLOOKUP(B207,aqs_glossary_cat!$A$2:$F$8,3,FALSE)</f>
        <v>AQUASTAT Main Database</v>
      </c>
      <c r="D207" t="str">
        <f>VLOOKUP(B207,aqs_glossary_cat!$A$2:$F$8,4,FALSE)</f>
        <v>AQUASTAT Base de Données Principale</v>
      </c>
      <c r="E207" t="str">
        <f>VLOOKUP(B207,aqs_glossary_cat!$A$2:$F$8,5,FALSE)</f>
        <v>AQUASTAT Base de Datos Principal</v>
      </c>
    </row>
    <row r="208" spans="1:5" x14ac:dyDescent="0.25">
      <c r="A208" s="1">
        <v>4190</v>
      </c>
      <c r="B208">
        <v>1</v>
      </c>
      <c r="C208" t="str">
        <f>VLOOKUP(B208,aqs_glossary_cat!$A$2:$F$8,3,FALSE)</f>
        <v>AQUASTAT Main Database</v>
      </c>
      <c r="D208" t="str">
        <f>VLOOKUP(B208,aqs_glossary_cat!$A$2:$F$8,4,FALSE)</f>
        <v>AQUASTAT Base de Données Principale</v>
      </c>
      <c r="E208" t="str">
        <f>VLOOKUP(B208,aqs_glossary_cat!$A$2:$F$8,5,FALSE)</f>
        <v>AQUASTAT Base de Datos Principal</v>
      </c>
    </row>
    <row r="209" spans="1:5" x14ac:dyDescent="0.25">
      <c r="A209" s="1">
        <v>7709</v>
      </c>
      <c r="B209">
        <v>1</v>
      </c>
      <c r="C209" t="str">
        <f>VLOOKUP(B209,aqs_glossary_cat!$A$2:$F$8,3,FALSE)</f>
        <v>AQUASTAT Main Database</v>
      </c>
      <c r="D209" t="str">
        <f>VLOOKUP(B209,aqs_glossary_cat!$A$2:$F$8,4,FALSE)</f>
        <v>AQUASTAT Base de Données Principale</v>
      </c>
      <c r="E209" t="str">
        <f>VLOOKUP(B209,aqs_glossary_cat!$A$2:$F$8,5,FALSE)</f>
        <v>AQUASTAT Base de Datos Principal</v>
      </c>
    </row>
    <row r="210" spans="1:5" x14ac:dyDescent="0.25">
      <c r="A210" s="1">
        <v>7705</v>
      </c>
      <c r="B210">
        <v>1</v>
      </c>
      <c r="C210" t="str">
        <f>VLOOKUP(B210,aqs_glossary_cat!$A$2:$F$8,3,FALSE)</f>
        <v>AQUASTAT Main Database</v>
      </c>
      <c r="D210" t="str">
        <f>VLOOKUP(B210,aqs_glossary_cat!$A$2:$F$8,4,FALSE)</f>
        <v>AQUASTAT Base de Données Principale</v>
      </c>
      <c r="E210" t="str">
        <f>VLOOKUP(B210,aqs_glossary_cat!$A$2:$F$8,5,FALSE)</f>
        <v>AQUASTAT Base de Datos Principal</v>
      </c>
    </row>
    <row r="211" spans="1:5" x14ac:dyDescent="0.25">
      <c r="A211" s="1">
        <v>7706</v>
      </c>
      <c r="B211">
        <v>1</v>
      </c>
      <c r="C211" t="str">
        <f>VLOOKUP(B211,aqs_glossary_cat!$A$2:$F$8,3,FALSE)</f>
        <v>AQUASTAT Main Database</v>
      </c>
      <c r="D211" t="str">
        <f>VLOOKUP(B211,aqs_glossary_cat!$A$2:$F$8,4,FALSE)</f>
        <v>AQUASTAT Base de Données Principale</v>
      </c>
      <c r="E211" t="str">
        <f>VLOOKUP(B211,aqs_glossary_cat!$A$2:$F$8,5,FALSE)</f>
        <v>AQUASTAT Base de Datos Principal</v>
      </c>
    </row>
    <row r="212" spans="1:5" x14ac:dyDescent="0.25">
      <c r="A212" s="1">
        <v>7708</v>
      </c>
      <c r="B212">
        <v>1</v>
      </c>
      <c r="C212" t="str">
        <f>VLOOKUP(B212,aqs_glossary_cat!$A$2:$F$8,3,FALSE)</f>
        <v>AQUASTAT Main Database</v>
      </c>
      <c r="D212" t="str">
        <f>VLOOKUP(B212,aqs_glossary_cat!$A$2:$F$8,4,FALSE)</f>
        <v>AQUASTAT Base de Données Principale</v>
      </c>
      <c r="E212" t="str">
        <f>VLOOKUP(B212,aqs_glossary_cat!$A$2:$F$8,5,FALSE)</f>
        <v>AQUASTAT Base de Datos Principal</v>
      </c>
    </row>
    <row r="213" spans="1:5" x14ac:dyDescent="0.25">
      <c r="A213" s="1">
        <v>7707</v>
      </c>
      <c r="B213">
        <v>1</v>
      </c>
      <c r="C213" t="str">
        <f>VLOOKUP(B213,aqs_glossary_cat!$A$2:$F$8,3,FALSE)</f>
        <v>AQUASTAT Main Database</v>
      </c>
      <c r="D213" t="str">
        <f>VLOOKUP(B213,aqs_glossary_cat!$A$2:$F$8,4,FALSE)</f>
        <v>AQUASTAT Base de Données Principale</v>
      </c>
      <c r="E213" t="str">
        <f>VLOOKUP(B213,aqs_glossary_cat!$A$2:$F$8,5,FALSE)</f>
        <v>AQUASTAT Base de Datos Principal</v>
      </c>
    </row>
    <row r="214" spans="1:5" x14ac:dyDescent="0.25">
      <c r="A214" s="1">
        <v>4257</v>
      </c>
      <c r="B214">
        <v>1</v>
      </c>
      <c r="C214" t="str">
        <f>VLOOKUP(B214,aqs_glossary_cat!$A$2:$F$8,3,FALSE)</f>
        <v>AQUASTAT Main Database</v>
      </c>
      <c r="D214" t="str">
        <f>VLOOKUP(B214,aqs_glossary_cat!$A$2:$F$8,4,FALSE)</f>
        <v>AQUASTAT Base de Données Principale</v>
      </c>
      <c r="E214" t="str">
        <f>VLOOKUP(B214,aqs_glossary_cat!$A$2:$F$8,5,FALSE)</f>
        <v>AQUASTAT Base de Datos Principal</v>
      </c>
    </row>
    <row r="215" spans="1:5" x14ac:dyDescent="0.25">
      <c r="A215" s="1">
        <v>4270</v>
      </c>
      <c r="B215">
        <v>1</v>
      </c>
      <c r="C215" t="str">
        <f>VLOOKUP(B215,aqs_glossary_cat!$A$2:$F$8,3,FALSE)</f>
        <v>AQUASTAT Main Database</v>
      </c>
      <c r="D215" t="str">
        <f>VLOOKUP(B215,aqs_glossary_cat!$A$2:$F$8,4,FALSE)</f>
        <v>AQUASTAT Base de Données Principale</v>
      </c>
      <c r="E215" t="str">
        <f>VLOOKUP(B215,aqs_glossary_cat!$A$2:$F$8,5,FALSE)</f>
        <v>AQUASTAT Base de Datos Principal</v>
      </c>
    </row>
    <row r="216" spans="1:5" x14ac:dyDescent="0.25">
      <c r="A216" s="1">
        <v>7559</v>
      </c>
      <c r="B216">
        <v>1</v>
      </c>
      <c r="C216" t="str">
        <f>VLOOKUP(B216,aqs_glossary_cat!$A$2:$F$8,3,FALSE)</f>
        <v>AQUASTAT Main Database</v>
      </c>
      <c r="D216" t="str">
        <f>VLOOKUP(B216,aqs_glossary_cat!$A$2:$F$8,4,FALSE)</f>
        <v>AQUASTAT Base de Données Principale</v>
      </c>
      <c r="E216" t="str">
        <f>VLOOKUP(B216,aqs_glossary_cat!$A$2:$F$8,5,FALSE)</f>
        <v>AQUASTAT Base de Datos Principal</v>
      </c>
    </row>
    <row r="217" spans="1:5" x14ac:dyDescent="0.25">
      <c r="A217" s="1">
        <v>7726</v>
      </c>
      <c r="B217">
        <v>1</v>
      </c>
      <c r="C217" t="str">
        <f>VLOOKUP(B217,aqs_glossary_cat!$A$2:$F$8,3,FALSE)</f>
        <v>AQUASTAT Main Database</v>
      </c>
      <c r="D217" t="str">
        <f>VLOOKUP(B217,aqs_glossary_cat!$A$2:$F$8,4,FALSE)</f>
        <v>AQUASTAT Base de Données Principale</v>
      </c>
      <c r="E217" t="str">
        <f>VLOOKUP(B217,aqs_glossary_cat!$A$2:$F$8,5,FALSE)</f>
        <v>AQUASTAT Base de Datos Principal</v>
      </c>
    </row>
    <row r="218" spans="1:5" x14ac:dyDescent="0.25">
      <c r="A218" s="1">
        <v>4106</v>
      </c>
      <c r="B218">
        <v>1</v>
      </c>
      <c r="C218" t="str">
        <f>VLOOKUP(B218,aqs_glossary_cat!$A$2:$F$8,3,FALSE)</f>
        <v>AQUASTAT Main Database</v>
      </c>
      <c r="D218" t="str">
        <f>VLOOKUP(B218,aqs_glossary_cat!$A$2:$F$8,4,FALSE)</f>
        <v>AQUASTAT Base de Données Principale</v>
      </c>
      <c r="E218" t="str">
        <f>VLOOKUP(B218,aqs_glossary_cat!$A$2:$F$8,5,FALSE)</f>
        <v>AQUASTAT Base de Datos Principal</v>
      </c>
    </row>
    <row r="219" spans="1:5" x14ac:dyDescent="0.25">
      <c r="A219" s="1">
        <v>4116</v>
      </c>
      <c r="B219">
        <v>1</v>
      </c>
      <c r="C219" t="str">
        <f>VLOOKUP(B219,aqs_glossary_cat!$A$2:$F$8,3,FALSE)</f>
        <v>AQUASTAT Main Database</v>
      </c>
      <c r="D219" t="str">
        <f>VLOOKUP(B219,aqs_glossary_cat!$A$2:$F$8,4,FALSE)</f>
        <v>AQUASTAT Base de Données Principale</v>
      </c>
      <c r="E219" t="str">
        <f>VLOOKUP(B219,aqs_glossary_cat!$A$2:$F$8,5,FALSE)</f>
        <v>AQUASTAT Base de Datos Principal</v>
      </c>
    </row>
    <row r="220" spans="1:5" x14ac:dyDescent="0.25">
      <c r="A220" s="1">
        <v>7702</v>
      </c>
      <c r="B220">
        <v>1</v>
      </c>
      <c r="C220" t="str">
        <f>VLOOKUP(B220,aqs_glossary_cat!$A$2:$F$8,3,FALSE)</f>
        <v>AQUASTAT Main Database</v>
      </c>
      <c r="D220" t="str">
        <f>VLOOKUP(B220,aqs_glossary_cat!$A$2:$F$8,4,FALSE)</f>
        <v>AQUASTAT Base de Données Principale</v>
      </c>
      <c r="E220" t="str">
        <f>VLOOKUP(B220,aqs_glossary_cat!$A$2:$F$8,5,FALSE)</f>
        <v>AQUASTAT Base de Datos Principal</v>
      </c>
    </row>
    <row r="221" spans="1:5" x14ac:dyDescent="0.25">
      <c r="A221" s="1">
        <v>7704</v>
      </c>
      <c r="B221">
        <v>1</v>
      </c>
      <c r="C221" t="str">
        <f>VLOOKUP(B221,aqs_glossary_cat!$A$2:$F$8,3,FALSE)</f>
        <v>AQUASTAT Main Database</v>
      </c>
      <c r="D221" t="str">
        <f>VLOOKUP(B221,aqs_glossary_cat!$A$2:$F$8,4,FALSE)</f>
        <v>AQUASTAT Base de Données Principale</v>
      </c>
      <c r="E221" t="str">
        <f>VLOOKUP(B221,aqs_glossary_cat!$A$2:$F$8,5,FALSE)</f>
        <v>AQUASTAT Base de Datos Principal</v>
      </c>
    </row>
    <row r="222" spans="1:5" x14ac:dyDescent="0.25">
      <c r="A222" s="1">
        <v>7703</v>
      </c>
      <c r="B222">
        <v>1</v>
      </c>
      <c r="C222" t="str">
        <f>VLOOKUP(B222,aqs_glossary_cat!$A$2:$F$8,3,FALSE)</f>
        <v>AQUASTAT Main Database</v>
      </c>
      <c r="D222" t="str">
        <f>VLOOKUP(B222,aqs_glossary_cat!$A$2:$F$8,4,FALSE)</f>
        <v>AQUASTAT Base de Données Principale</v>
      </c>
      <c r="E222" t="str">
        <f>VLOOKUP(B222,aqs_glossary_cat!$A$2:$F$8,5,FALSE)</f>
        <v>AQUASTAT Base de Datos Principal</v>
      </c>
    </row>
    <row r="223" spans="1:5" x14ac:dyDescent="0.25">
      <c r="A223" s="1">
        <v>7713</v>
      </c>
      <c r="B223">
        <v>1</v>
      </c>
      <c r="C223" t="str">
        <f>VLOOKUP(B223,aqs_glossary_cat!$A$2:$F$8,3,FALSE)</f>
        <v>AQUASTAT Main Database</v>
      </c>
      <c r="D223" t="str">
        <f>VLOOKUP(B223,aqs_glossary_cat!$A$2:$F$8,4,FALSE)</f>
        <v>AQUASTAT Base de Données Principale</v>
      </c>
      <c r="E223" t="str">
        <f>VLOOKUP(B223,aqs_glossary_cat!$A$2:$F$8,5,FALSE)</f>
        <v>AQUASTAT Base de Datos Principal</v>
      </c>
    </row>
    <row r="224" spans="1:5" x14ac:dyDescent="0.25">
      <c r="A224" s="1">
        <v>4153</v>
      </c>
      <c r="B224">
        <v>1</v>
      </c>
      <c r="C224" t="str">
        <f>VLOOKUP(B224,aqs_glossary_cat!$A$2:$F$8,3,FALSE)</f>
        <v>AQUASTAT Main Database</v>
      </c>
      <c r="D224" t="str">
        <f>VLOOKUP(B224,aqs_glossary_cat!$A$2:$F$8,4,FALSE)</f>
        <v>AQUASTAT Base de Données Principale</v>
      </c>
      <c r="E224" t="str">
        <f>VLOOKUP(B224,aqs_glossary_cat!$A$2:$F$8,5,FALSE)</f>
        <v>AQUASTAT Base de Datos Principal</v>
      </c>
    </row>
    <row r="225" spans="1:5" x14ac:dyDescent="0.25">
      <c r="A225" s="1">
        <v>4183</v>
      </c>
      <c r="B225">
        <v>1</v>
      </c>
      <c r="C225" t="str">
        <f>VLOOKUP(B225,aqs_glossary_cat!$A$2:$F$8,3,FALSE)</f>
        <v>AQUASTAT Main Database</v>
      </c>
      <c r="D225" t="str">
        <f>VLOOKUP(B225,aqs_glossary_cat!$A$2:$F$8,4,FALSE)</f>
        <v>AQUASTAT Base de Données Principale</v>
      </c>
      <c r="E225" t="str">
        <f>VLOOKUP(B225,aqs_glossary_cat!$A$2:$F$8,5,FALSE)</f>
        <v>AQUASTAT Base de Datos Principal</v>
      </c>
    </row>
    <row r="226" spans="1:5" x14ac:dyDescent="0.25">
      <c r="A226" s="1">
        <v>7556</v>
      </c>
      <c r="B226">
        <v>1</v>
      </c>
      <c r="C226" t="str">
        <f>VLOOKUP(B226,aqs_glossary_cat!$A$2:$F$8,3,FALSE)</f>
        <v>AQUASTAT Main Database</v>
      </c>
      <c r="D226" t="str">
        <f>VLOOKUP(B226,aqs_glossary_cat!$A$2:$F$8,4,FALSE)</f>
        <v>AQUASTAT Base de Données Principale</v>
      </c>
      <c r="E226" t="str">
        <f>VLOOKUP(B226,aqs_glossary_cat!$A$2:$F$8,5,FALSE)</f>
        <v>AQUASTAT Base de Datos Principal</v>
      </c>
    </row>
    <row r="227" spans="1:5" x14ac:dyDescent="0.25">
      <c r="A227" s="1">
        <v>7686</v>
      </c>
      <c r="B227">
        <v>1</v>
      </c>
      <c r="C227" t="str">
        <f>VLOOKUP(B227,aqs_glossary_cat!$A$2:$F$8,3,FALSE)</f>
        <v>AQUASTAT Main Database</v>
      </c>
      <c r="D227" t="str">
        <f>VLOOKUP(B227,aqs_glossary_cat!$A$2:$F$8,4,FALSE)</f>
        <v>AQUASTAT Base de Données Principale</v>
      </c>
      <c r="E227" t="str">
        <f>VLOOKUP(B227,aqs_glossary_cat!$A$2:$F$8,5,FALSE)</f>
        <v>AQUASTAT Base de Datos Principal</v>
      </c>
    </row>
    <row r="228" spans="1:5" x14ac:dyDescent="0.25">
      <c r="A228" s="1">
        <v>7687</v>
      </c>
      <c r="B228">
        <v>1</v>
      </c>
      <c r="C228" t="str">
        <f>VLOOKUP(B228,aqs_glossary_cat!$A$2:$F$8,3,FALSE)</f>
        <v>AQUASTAT Main Database</v>
      </c>
      <c r="D228" t="str">
        <f>VLOOKUP(B228,aqs_glossary_cat!$A$2:$F$8,4,FALSE)</f>
        <v>AQUASTAT Base de Données Principale</v>
      </c>
      <c r="E228" t="str">
        <f>VLOOKUP(B228,aqs_glossary_cat!$A$2:$F$8,5,FALSE)</f>
        <v>AQUASTAT Base de Datos Principal</v>
      </c>
    </row>
    <row r="229" spans="1:5" x14ac:dyDescent="0.25">
      <c r="A229" s="1">
        <v>7730</v>
      </c>
      <c r="B229">
        <v>2</v>
      </c>
      <c r="C229" t="str">
        <f>VLOOKUP(B229,aqs_glossary_cat!$A$2:$F$8,3,FALSE)</f>
        <v>Geography, land, soil, population</v>
      </c>
      <c r="D229" t="str">
        <f>VLOOKUP(B229,aqs_glossary_cat!$A$2:$F$8,4,FALSE)</f>
        <v>Géographie, terres, sols, population</v>
      </c>
      <c r="E229" t="str">
        <f>VLOOKUP(B229,aqs_glossary_cat!$A$2:$F$8,5,FALSE)</f>
        <v>Geografía, tierras, suelos, población</v>
      </c>
    </row>
    <row r="230" spans="1:5" x14ac:dyDescent="0.25">
      <c r="A230" s="1">
        <v>4331</v>
      </c>
      <c r="B230">
        <v>2</v>
      </c>
      <c r="C230" t="str">
        <f>VLOOKUP(B230,aqs_glossary_cat!$A$2:$F$8,3,FALSE)</f>
        <v>Geography, land, soil, population</v>
      </c>
      <c r="D230" t="str">
        <f>VLOOKUP(B230,aqs_glossary_cat!$A$2:$F$8,4,FALSE)</f>
        <v>Géographie, terres, sols, population</v>
      </c>
      <c r="E230" t="str">
        <f>VLOOKUP(B230,aqs_glossary_cat!$A$2:$F$8,5,FALSE)</f>
        <v>Geografía, tierras, suelos, población</v>
      </c>
    </row>
    <row r="231" spans="1:5" x14ac:dyDescent="0.25">
      <c r="A231" s="1">
        <v>7683</v>
      </c>
      <c r="B231">
        <v>2</v>
      </c>
      <c r="C231" t="str">
        <f>VLOOKUP(B231,aqs_glossary_cat!$A$2:$F$8,3,FALSE)</f>
        <v>Geography, land, soil, population</v>
      </c>
      <c r="D231" t="str">
        <f>VLOOKUP(B231,aqs_glossary_cat!$A$2:$F$8,4,FALSE)</f>
        <v>Géographie, terres, sols, population</v>
      </c>
      <c r="E231" t="str">
        <f>VLOOKUP(B231,aqs_glossary_cat!$A$2:$F$8,5,FALSE)</f>
        <v>Geografía, tierras, suelos, población</v>
      </c>
    </row>
    <row r="232" spans="1:5" x14ac:dyDescent="0.25">
      <c r="A232" s="1">
        <v>4305</v>
      </c>
      <c r="B232">
        <v>2</v>
      </c>
      <c r="C232" t="str">
        <f>VLOOKUP(B232,aqs_glossary_cat!$A$2:$F$8,3,FALSE)</f>
        <v>Geography, land, soil, population</v>
      </c>
      <c r="D232" t="str">
        <f>VLOOKUP(B232,aqs_glossary_cat!$A$2:$F$8,4,FALSE)</f>
        <v>Géographie, terres, sols, population</v>
      </c>
      <c r="E232" t="str">
        <f>VLOOKUP(B232,aqs_glossary_cat!$A$2:$F$8,5,FALSE)</f>
        <v>Geografía, tierras, suelos, población</v>
      </c>
    </row>
    <row r="233" spans="1:5" x14ac:dyDescent="0.25">
      <c r="A233" s="1">
        <v>7566</v>
      </c>
      <c r="B233">
        <v>2</v>
      </c>
      <c r="C233" t="str">
        <f>VLOOKUP(B233,aqs_glossary_cat!$A$2:$F$8,3,FALSE)</f>
        <v>Geography, land, soil, population</v>
      </c>
      <c r="D233" t="str">
        <f>VLOOKUP(B233,aqs_glossary_cat!$A$2:$F$8,4,FALSE)</f>
        <v>Géographie, terres, sols, population</v>
      </c>
      <c r="E233" t="str">
        <f>VLOOKUP(B233,aqs_glossary_cat!$A$2:$F$8,5,FALSE)</f>
        <v>Geografía, tierras, suelos, población</v>
      </c>
    </row>
    <row r="234" spans="1:5" x14ac:dyDescent="0.25">
      <c r="A234" s="1">
        <v>7715</v>
      </c>
      <c r="B234">
        <v>2</v>
      </c>
      <c r="C234" t="str">
        <f>VLOOKUP(B234,aqs_glossary_cat!$A$2:$F$8,3,FALSE)</f>
        <v>Geography, land, soil, population</v>
      </c>
      <c r="D234" t="str">
        <f>VLOOKUP(B234,aqs_glossary_cat!$A$2:$F$8,4,FALSE)</f>
        <v>Géographie, terres, sols, population</v>
      </c>
      <c r="E234" t="str">
        <f>VLOOKUP(B234,aqs_glossary_cat!$A$2:$F$8,5,FALSE)</f>
        <v>Geografía, tierras, suelos, población</v>
      </c>
    </row>
    <row r="235" spans="1:5" x14ac:dyDescent="0.25">
      <c r="A235" s="1">
        <v>7504</v>
      </c>
      <c r="B235">
        <v>2</v>
      </c>
      <c r="C235" t="str">
        <f>VLOOKUP(B235,aqs_glossary_cat!$A$2:$F$8,3,FALSE)</f>
        <v>Geography, land, soil, population</v>
      </c>
      <c r="D235" t="str">
        <f>VLOOKUP(B235,aqs_glossary_cat!$A$2:$F$8,4,FALSE)</f>
        <v>Géographie, terres, sols, population</v>
      </c>
      <c r="E235" t="str">
        <f>VLOOKUP(B235,aqs_glossary_cat!$A$2:$F$8,5,FALSE)</f>
        <v>Geografía, tierras, suelos, población</v>
      </c>
    </row>
    <row r="236" spans="1:5" x14ac:dyDescent="0.25">
      <c r="A236" s="1">
        <v>7489</v>
      </c>
      <c r="B236">
        <v>2</v>
      </c>
      <c r="C236" t="str">
        <f>VLOOKUP(B236,aqs_glossary_cat!$A$2:$F$8,3,FALSE)</f>
        <v>Geography, land, soil, population</v>
      </c>
      <c r="D236" t="str">
        <f>VLOOKUP(B236,aqs_glossary_cat!$A$2:$F$8,4,FALSE)</f>
        <v>Géographie, terres, sols, population</v>
      </c>
      <c r="E236" t="str">
        <f>VLOOKUP(B236,aqs_glossary_cat!$A$2:$F$8,5,FALSE)</f>
        <v>Geografía, tierras, suelos, población</v>
      </c>
    </row>
    <row r="237" spans="1:5" x14ac:dyDescent="0.25">
      <c r="A237" s="1">
        <v>4402</v>
      </c>
      <c r="B237">
        <v>2</v>
      </c>
      <c r="C237" t="str">
        <f>VLOOKUP(B237,aqs_glossary_cat!$A$2:$F$8,3,FALSE)</f>
        <v>Geography, land, soil, population</v>
      </c>
      <c r="D237" t="str">
        <f>VLOOKUP(B237,aqs_glossary_cat!$A$2:$F$8,4,FALSE)</f>
        <v>Géographie, terres, sols, population</v>
      </c>
      <c r="E237" t="str">
        <f>VLOOKUP(B237,aqs_glossary_cat!$A$2:$F$8,5,FALSE)</f>
        <v>Geografía, tierras, suelos, población</v>
      </c>
    </row>
    <row r="238" spans="1:5" x14ac:dyDescent="0.25">
      <c r="A238" s="1">
        <v>7567</v>
      </c>
      <c r="B238">
        <v>2</v>
      </c>
      <c r="C238" t="str">
        <f>VLOOKUP(B238,aqs_glossary_cat!$A$2:$F$8,3,FALSE)</f>
        <v>Geography, land, soil, population</v>
      </c>
      <c r="D238" t="str">
        <f>VLOOKUP(B238,aqs_glossary_cat!$A$2:$F$8,4,FALSE)</f>
        <v>Géographie, terres, sols, population</v>
      </c>
      <c r="E238" t="str">
        <f>VLOOKUP(B238,aqs_glossary_cat!$A$2:$F$8,5,FALSE)</f>
        <v>Geografía, tierras, suelos, población</v>
      </c>
    </row>
    <row r="239" spans="1:5" x14ac:dyDescent="0.25">
      <c r="A239" s="1">
        <v>7477</v>
      </c>
      <c r="B239">
        <v>2</v>
      </c>
      <c r="C239" t="str">
        <f>VLOOKUP(B239,aqs_glossary_cat!$A$2:$F$8,3,FALSE)</f>
        <v>Geography, land, soil, population</v>
      </c>
      <c r="D239" t="str">
        <f>VLOOKUP(B239,aqs_glossary_cat!$A$2:$F$8,4,FALSE)</f>
        <v>Géographie, terres, sols, population</v>
      </c>
      <c r="E239" t="str">
        <f>VLOOKUP(B239,aqs_glossary_cat!$A$2:$F$8,5,FALSE)</f>
        <v>Geografía, tierras, suelos, población</v>
      </c>
    </row>
    <row r="240" spans="1:5" x14ac:dyDescent="0.25">
      <c r="A240" s="1">
        <v>7146</v>
      </c>
      <c r="B240">
        <v>2</v>
      </c>
      <c r="C240" t="str">
        <f>VLOOKUP(B240,aqs_glossary_cat!$A$2:$F$8,3,FALSE)</f>
        <v>Geography, land, soil, population</v>
      </c>
      <c r="D240" t="str">
        <f>VLOOKUP(B240,aqs_glossary_cat!$A$2:$F$8,4,FALSE)</f>
        <v>Géographie, terres, sols, population</v>
      </c>
      <c r="E240" t="str">
        <f>VLOOKUP(B240,aqs_glossary_cat!$A$2:$F$8,5,FALSE)</f>
        <v>Geografía, tierras, suelos, población</v>
      </c>
    </row>
    <row r="241" spans="1:5" x14ac:dyDescent="0.25">
      <c r="A241" s="1">
        <v>7490</v>
      </c>
      <c r="B241">
        <v>2</v>
      </c>
      <c r="C241" t="str">
        <f>VLOOKUP(B241,aqs_glossary_cat!$A$2:$F$8,3,FALSE)</f>
        <v>Geography, land, soil, population</v>
      </c>
      <c r="D241" t="str">
        <f>VLOOKUP(B241,aqs_glossary_cat!$A$2:$F$8,4,FALSE)</f>
        <v>Géographie, terres, sols, population</v>
      </c>
      <c r="E241" t="str">
        <f>VLOOKUP(B241,aqs_glossary_cat!$A$2:$F$8,5,FALSE)</f>
        <v>Geografía, tierras, suelos, población</v>
      </c>
    </row>
    <row r="242" spans="1:5" x14ac:dyDescent="0.25">
      <c r="A242" s="1">
        <v>7147</v>
      </c>
      <c r="B242">
        <v>2</v>
      </c>
      <c r="C242" t="str">
        <f>VLOOKUP(B242,aqs_glossary_cat!$A$2:$F$8,3,FALSE)</f>
        <v>Geography, land, soil, population</v>
      </c>
      <c r="D242" t="str">
        <f>VLOOKUP(B242,aqs_glossary_cat!$A$2:$F$8,4,FALSE)</f>
        <v>Géographie, terres, sols, population</v>
      </c>
      <c r="E242" t="str">
        <f>VLOOKUP(B242,aqs_glossary_cat!$A$2:$F$8,5,FALSE)</f>
        <v>Geografía, tierras, suelos, población</v>
      </c>
    </row>
    <row r="243" spans="1:5" x14ac:dyDescent="0.25">
      <c r="A243" s="1">
        <v>7150</v>
      </c>
      <c r="B243">
        <v>2</v>
      </c>
      <c r="C243" t="str">
        <f>VLOOKUP(B243,aqs_glossary_cat!$A$2:$F$8,3,FALSE)</f>
        <v>Geography, land, soil, population</v>
      </c>
      <c r="D243" t="str">
        <f>VLOOKUP(B243,aqs_glossary_cat!$A$2:$F$8,4,FALSE)</f>
        <v>Géographie, terres, sols, population</v>
      </c>
      <c r="E243" t="str">
        <f>VLOOKUP(B243,aqs_glossary_cat!$A$2:$F$8,5,FALSE)</f>
        <v>Geografía, tierras, suelos, población</v>
      </c>
    </row>
    <row r="244" spans="1:5" x14ac:dyDescent="0.25">
      <c r="A244" s="1">
        <v>7153</v>
      </c>
      <c r="B244">
        <v>2</v>
      </c>
      <c r="C244" t="str">
        <f>VLOOKUP(B244,aqs_glossary_cat!$A$2:$F$8,3,FALSE)</f>
        <v>Geography, land, soil, population</v>
      </c>
      <c r="D244" t="str">
        <f>VLOOKUP(B244,aqs_glossary_cat!$A$2:$F$8,4,FALSE)</f>
        <v>Géographie, terres, sols, population</v>
      </c>
      <c r="E244" t="str">
        <f>VLOOKUP(B244,aqs_glossary_cat!$A$2:$F$8,5,FALSE)</f>
        <v>Geografía, tierras, suelos, población</v>
      </c>
    </row>
    <row r="245" spans="1:5" x14ac:dyDescent="0.25">
      <c r="A245" s="1">
        <v>7570</v>
      </c>
      <c r="B245">
        <v>2</v>
      </c>
      <c r="C245" t="str">
        <f>VLOOKUP(B245,aqs_glossary_cat!$A$2:$F$8,3,FALSE)</f>
        <v>Geography, land, soil, population</v>
      </c>
      <c r="D245" t="str">
        <f>VLOOKUP(B245,aqs_glossary_cat!$A$2:$F$8,4,FALSE)</f>
        <v>Géographie, terres, sols, population</v>
      </c>
      <c r="E245" t="str">
        <f>VLOOKUP(B245,aqs_glossary_cat!$A$2:$F$8,5,FALSE)</f>
        <v>Geografía, tierras, suelos, población</v>
      </c>
    </row>
    <row r="246" spans="1:5" x14ac:dyDescent="0.25">
      <c r="A246" s="1">
        <v>7154</v>
      </c>
      <c r="B246">
        <v>2</v>
      </c>
      <c r="C246" t="str">
        <f>VLOOKUP(B246,aqs_glossary_cat!$A$2:$F$8,3,FALSE)</f>
        <v>Geography, land, soil, population</v>
      </c>
      <c r="D246" t="str">
        <f>VLOOKUP(B246,aqs_glossary_cat!$A$2:$F$8,4,FALSE)</f>
        <v>Géographie, terres, sols, population</v>
      </c>
      <c r="E246" t="str">
        <f>VLOOKUP(B246,aqs_glossary_cat!$A$2:$F$8,5,FALSE)</f>
        <v>Geografía, tierras, suelos, población</v>
      </c>
    </row>
    <row r="247" spans="1:5" x14ac:dyDescent="0.25">
      <c r="A247" s="1">
        <v>7468</v>
      </c>
      <c r="B247">
        <v>2</v>
      </c>
      <c r="C247" t="str">
        <f>VLOOKUP(B247,aqs_glossary_cat!$A$2:$F$8,3,FALSE)</f>
        <v>Geography, land, soil, population</v>
      </c>
      <c r="D247" t="str">
        <f>VLOOKUP(B247,aqs_glossary_cat!$A$2:$F$8,4,FALSE)</f>
        <v>Géographie, terres, sols, population</v>
      </c>
      <c r="E247" t="str">
        <f>VLOOKUP(B247,aqs_glossary_cat!$A$2:$F$8,5,FALSE)</f>
        <v>Geografía, tierras, suelos, población</v>
      </c>
    </row>
    <row r="248" spans="1:5" x14ac:dyDescent="0.25">
      <c r="A248" s="1">
        <v>7547</v>
      </c>
      <c r="B248">
        <v>2</v>
      </c>
      <c r="C248" t="str">
        <f>VLOOKUP(B248,aqs_glossary_cat!$A$2:$F$8,3,FALSE)</f>
        <v>Geography, land, soil, population</v>
      </c>
      <c r="D248" t="str">
        <f>VLOOKUP(B248,aqs_glossary_cat!$A$2:$F$8,4,FALSE)</f>
        <v>Géographie, terres, sols, population</v>
      </c>
      <c r="E248" t="str">
        <f>VLOOKUP(B248,aqs_glossary_cat!$A$2:$F$8,5,FALSE)</f>
        <v>Geografía, tierras, suelos, población</v>
      </c>
    </row>
    <row r="249" spans="1:5" x14ac:dyDescent="0.25">
      <c r="A249" s="1">
        <v>7159</v>
      </c>
      <c r="B249">
        <v>2</v>
      </c>
      <c r="C249" t="str">
        <f>VLOOKUP(B249,aqs_glossary_cat!$A$2:$F$8,3,FALSE)</f>
        <v>Geography, land, soil, population</v>
      </c>
      <c r="D249" t="str">
        <f>VLOOKUP(B249,aqs_glossary_cat!$A$2:$F$8,4,FALSE)</f>
        <v>Géographie, terres, sols, population</v>
      </c>
      <c r="E249" t="str">
        <f>VLOOKUP(B249,aqs_glossary_cat!$A$2:$F$8,5,FALSE)</f>
        <v>Geografía, tierras, suelos, población</v>
      </c>
    </row>
    <row r="250" spans="1:5" x14ac:dyDescent="0.25">
      <c r="A250" s="1">
        <v>7491</v>
      </c>
      <c r="B250">
        <v>2</v>
      </c>
      <c r="C250" t="str">
        <f>VLOOKUP(B250,aqs_glossary_cat!$A$2:$F$8,3,FALSE)</f>
        <v>Geography, land, soil, population</v>
      </c>
      <c r="D250" t="str">
        <f>VLOOKUP(B250,aqs_glossary_cat!$A$2:$F$8,4,FALSE)</f>
        <v>Géographie, terres, sols, population</v>
      </c>
      <c r="E250" t="str">
        <f>VLOOKUP(B250,aqs_glossary_cat!$A$2:$F$8,5,FALSE)</f>
        <v>Geografía, tierras, suelos, población</v>
      </c>
    </row>
    <row r="251" spans="1:5" x14ac:dyDescent="0.25">
      <c r="A251" s="1">
        <v>7585</v>
      </c>
      <c r="B251">
        <v>2</v>
      </c>
      <c r="C251" t="str">
        <f>VLOOKUP(B251,aqs_glossary_cat!$A$2:$F$8,3,FALSE)</f>
        <v>Geography, land, soil, population</v>
      </c>
      <c r="D251" t="str">
        <f>VLOOKUP(B251,aqs_glossary_cat!$A$2:$F$8,4,FALSE)</f>
        <v>Géographie, terres, sols, population</v>
      </c>
      <c r="E251" t="str">
        <f>VLOOKUP(B251,aqs_glossary_cat!$A$2:$F$8,5,FALSE)</f>
        <v>Geografía, tierras, suelos, población</v>
      </c>
    </row>
    <row r="252" spans="1:5" x14ac:dyDescent="0.25">
      <c r="A252" s="1">
        <v>7492</v>
      </c>
      <c r="B252">
        <v>2</v>
      </c>
      <c r="C252" t="str">
        <f>VLOOKUP(B252,aqs_glossary_cat!$A$2:$F$8,3,FALSE)</f>
        <v>Geography, land, soil, population</v>
      </c>
      <c r="D252" t="str">
        <f>VLOOKUP(B252,aqs_glossary_cat!$A$2:$F$8,4,FALSE)</f>
        <v>Géographie, terres, sols, population</v>
      </c>
      <c r="E252" t="str">
        <f>VLOOKUP(B252,aqs_glossary_cat!$A$2:$F$8,5,FALSE)</f>
        <v>Geografía, tierras, suelos, población</v>
      </c>
    </row>
    <row r="253" spans="1:5" x14ac:dyDescent="0.25">
      <c r="A253" s="1">
        <v>7176</v>
      </c>
      <c r="B253">
        <v>2</v>
      </c>
      <c r="C253" t="str">
        <f>VLOOKUP(B253,aqs_glossary_cat!$A$2:$F$8,3,FALSE)</f>
        <v>Geography, land, soil, population</v>
      </c>
      <c r="D253" t="str">
        <f>VLOOKUP(B253,aqs_glossary_cat!$A$2:$F$8,4,FALSE)</f>
        <v>Géographie, terres, sols, population</v>
      </c>
      <c r="E253" t="str">
        <f>VLOOKUP(B253,aqs_glossary_cat!$A$2:$F$8,5,FALSE)</f>
        <v>Geografía, tierras, suelos, población</v>
      </c>
    </row>
    <row r="254" spans="1:5" x14ac:dyDescent="0.25">
      <c r="A254" s="1">
        <v>7587</v>
      </c>
      <c r="B254">
        <v>2</v>
      </c>
      <c r="C254" t="str">
        <f>VLOOKUP(B254,aqs_glossary_cat!$A$2:$F$8,3,FALSE)</f>
        <v>Geography, land, soil, population</v>
      </c>
      <c r="D254" t="str">
        <f>VLOOKUP(B254,aqs_glossary_cat!$A$2:$F$8,4,FALSE)</f>
        <v>Géographie, terres, sols, population</v>
      </c>
      <c r="E254" t="str">
        <f>VLOOKUP(B254,aqs_glossary_cat!$A$2:$F$8,5,FALSE)</f>
        <v>Geografía, tierras, suelos, población</v>
      </c>
    </row>
    <row r="255" spans="1:5" x14ac:dyDescent="0.25">
      <c r="A255" s="1">
        <v>7177</v>
      </c>
      <c r="B255">
        <v>2</v>
      </c>
      <c r="C255" t="str">
        <f>VLOOKUP(B255,aqs_glossary_cat!$A$2:$F$8,3,FALSE)</f>
        <v>Geography, land, soil, population</v>
      </c>
      <c r="D255" t="str">
        <f>VLOOKUP(B255,aqs_glossary_cat!$A$2:$F$8,4,FALSE)</f>
        <v>Géographie, terres, sols, population</v>
      </c>
      <c r="E255" t="str">
        <f>VLOOKUP(B255,aqs_glossary_cat!$A$2:$F$8,5,FALSE)</f>
        <v>Geografía, tierras, suelos, población</v>
      </c>
    </row>
    <row r="256" spans="1:5" x14ac:dyDescent="0.25">
      <c r="A256" s="1">
        <v>7179</v>
      </c>
      <c r="B256">
        <v>2</v>
      </c>
      <c r="C256" t="str">
        <f>VLOOKUP(B256,aqs_glossary_cat!$A$2:$F$8,3,FALSE)</f>
        <v>Geography, land, soil, population</v>
      </c>
      <c r="D256" t="str">
        <f>VLOOKUP(B256,aqs_glossary_cat!$A$2:$F$8,4,FALSE)</f>
        <v>Géographie, terres, sols, population</v>
      </c>
      <c r="E256" t="str">
        <f>VLOOKUP(B256,aqs_glossary_cat!$A$2:$F$8,5,FALSE)</f>
        <v>Geografía, tierras, suelos, población</v>
      </c>
    </row>
    <row r="257" spans="1:5" x14ac:dyDescent="0.25">
      <c r="A257" s="1">
        <v>7475</v>
      </c>
      <c r="B257">
        <v>2</v>
      </c>
      <c r="C257" t="str">
        <f>VLOOKUP(B257,aqs_glossary_cat!$A$2:$F$8,3,FALSE)</f>
        <v>Geography, land, soil, population</v>
      </c>
      <c r="D257" t="str">
        <f>VLOOKUP(B257,aqs_glossary_cat!$A$2:$F$8,4,FALSE)</f>
        <v>Géographie, terres, sols, population</v>
      </c>
      <c r="E257" t="str">
        <f>VLOOKUP(B257,aqs_glossary_cat!$A$2:$F$8,5,FALSE)</f>
        <v>Geografía, tierras, suelos, población</v>
      </c>
    </row>
    <row r="258" spans="1:5" x14ac:dyDescent="0.25">
      <c r="A258" s="1">
        <v>7476</v>
      </c>
      <c r="B258">
        <v>2</v>
      </c>
      <c r="C258" t="str">
        <f>VLOOKUP(B258,aqs_glossary_cat!$A$2:$F$8,3,FALSE)</f>
        <v>Geography, land, soil, population</v>
      </c>
      <c r="D258" t="str">
        <f>VLOOKUP(B258,aqs_glossary_cat!$A$2:$F$8,4,FALSE)</f>
        <v>Géographie, terres, sols, population</v>
      </c>
      <c r="E258" t="str">
        <f>VLOOKUP(B258,aqs_glossary_cat!$A$2:$F$8,5,FALSE)</f>
        <v>Geografía, tierras, suelos, población</v>
      </c>
    </row>
    <row r="259" spans="1:5" x14ac:dyDescent="0.25">
      <c r="A259" s="1">
        <v>7552</v>
      </c>
      <c r="B259">
        <v>2</v>
      </c>
      <c r="C259" t="str">
        <f>VLOOKUP(B259,aqs_glossary_cat!$A$2:$F$8,3,FALSE)</f>
        <v>Geography, land, soil, population</v>
      </c>
      <c r="D259" t="str">
        <f>VLOOKUP(B259,aqs_glossary_cat!$A$2:$F$8,4,FALSE)</f>
        <v>Géographie, terres, sols, population</v>
      </c>
      <c r="E259" t="str">
        <f>VLOOKUP(B259,aqs_glossary_cat!$A$2:$F$8,5,FALSE)</f>
        <v>Geografía, tierras, suelos, población</v>
      </c>
    </row>
    <row r="260" spans="1:5" x14ac:dyDescent="0.25">
      <c r="A260" s="1">
        <v>7186</v>
      </c>
      <c r="B260">
        <v>2</v>
      </c>
      <c r="C260" t="str">
        <f>VLOOKUP(B260,aqs_glossary_cat!$A$2:$F$8,3,FALSE)</f>
        <v>Geography, land, soil, population</v>
      </c>
      <c r="D260" t="str">
        <f>VLOOKUP(B260,aqs_glossary_cat!$A$2:$F$8,4,FALSE)</f>
        <v>Géographie, terres, sols, population</v>
      </c>
      <c r="E260" t="str">
        <f>VLOOKUP(B260,aqs_glossary_cat!$A$2:$F$8,5,FALSE)</f>
        <v>Geografía, tierras, suelos, población</v>
      </c>
    </row>
    <row r="261" spans="1:5" x14ac:dyDescent="0.25">
      <c r="A261" s="1">
        <v>7723</v>
      </c>
      <c r="B261">
        <v>2</v>
      </c>
      <c r="C261" t="str">
        <f>VLOOKUP(B261,aqs_glossary_cat!$A$2:$F$8,3,FALSE)</f>
        <v>Geography, land, soil, population</v>
      </c>
      <c r="D261" t="str">
        <f>VLOOKUP(B261,aqs_glossary_cat!$A$2:$F$8,4,FALSE)</f>
        <v>Géographie, terres, sols, population</v>
      </c>
      <c r="E261" t="str">
        <f>VLOOKUP(B261,aqs_glossary_cat!$A$2:$F$8,5,FALSE)</f>
        <v>Geografía, tierras, suelos, población</v>
      </c>
    </row>
    <row r="262" spans="1:5" x14ac:dyDescent="0.25">
      <c r="A262" s="1">
        <v>7494</v>
      </c>
      <c r="B262">
        <v>2</v>
      </c>
      <c r="C262" t="str">
        <f>VLOOKUP(B262,aqs_glossary_cat!$A$2:$F$8,3,FALSE)</f>
        <v>Geography, land, soil, population</v>
      </c>
      <c r="D262" t="str">
        <f>VLOOKUP(B262,aqs_glossary_cat!$A$2:$F$8,4,FALSE)</f>
        <v>Géographie, terres, sols, population</v>
      </c>
      <c r="E262" t="str">
        <f>VLOOKUP(B262,aqs_glossary_cat!$A$2:$F$8,5,FALSE)</f>
        <v>Geografía, tierras, suelos, población</v>
      </c>
    </row>
    <row r="263" spans="1:5" x14ac:dyDescent="0.25">
      <c r="A263" s="1">
        <v>7205</v>
      </c>
      <c r="B263">
        <v>2</v>
      </c>
      <c r="C263" t="str">
        <f>VLOOKUP(B263,aqs_glossary_cat!$A$2:$F$8,3,FALSE)</f>
        <v>Geography, land, soil, population</v>
      </c>
      <c r="D263" t="str">
        <f>VLOOKUP(B263,aqs_glossary_cat!$A$2:$F$8,4,FALSE)</f>
        <v>Géographie, terres, sols, population</v>
      </c>
      <c r="E263" t="str">
        <f>VLOOKUP(B263,aqs_glossary_cat!$A$2:$F$8,5,FALSE)</f>
        <v>Geografía, tierras, suelos, población</v>
      </c>
    </row>
    <row r="264" spans="1:5" x14ac:dyDescent="0.25">
      <c r="A264" s="1">
        <v>7217</v>
      </c>
      <c r="B264">
        <v>2</v>
      </c>
      <c r="C264" t="str">
        <f>VLOOKUP(B264,aqs_glossary_cat!$A$2:$F$8,3,FALSE)</f>
        <v>Geography, land, soil, population</v>
      </c>
      <c r="D264" t="str">
        <f>VLOOKUP(B264,aqs_glossary_cat!$A$2:$F$8,4,FALSE)</f>
        <v>Géographie, terres, sols, population</v>
      </c>
      <c r="E264" t="str">
        <f>VLOOKUP(B264,aqs_glossary_cat!$A$2:$F$8,5,FALSE)</f>
        <v>Geografía, tierras, suelos, población</v>
      </c>
    </row>
    <row r="265" spans="1:5" x14ac:dyDescent="0.25">
      <c r="A265" s="1">
        <v>7218</v>
      </c>
      <c r="B265">
        <v>2</v>
      </c>
      <c r="C265" t="str">
        <f>VLOOKUP(B265,aqs_glossary_cat!$A$2:$F$8,3,FALSE)</f>
        <v>Geography, land, soil, population</v>
      </c>
      <c r="D265" t="str">
        <f>VLOOKUP(B265,aqs_glossary_cat!$A$2:$F$8,4,FALSE)</f>
        <v>Géographie, terres, sols, population</v>
      </c>
      <c r="E265" t="str">
        <f>VLOOKUP(B265,aqs_glossary_cat!$A$2:$F$8,5,FALSE)</f>
        <v>Geografía, tierras, suelos, población</v>
      </c>
    </row>
    <row r="266" spans="1:5" x14ac:dyDescent="0.25">
      <c r="A266" s="1">
        <v>7496</v>
      </c>
      <c r="B266">
        <v>2</v>
      </c>
      <c r="C266" t="str">
        <f>VLOOKUP(B266,aqs_glossary_cat!$A$2:$F$8,3,FALSE)</f>
        <v>Geography, land, soil, population</v>
      </c>
      <c r="D266" t="str">
        <f>VLOOKUP(B266,aqs_glossary_cat!$A$2:$F$8,4,FALSE)</f>
        <v>Géographie, terres, sols, population</v>
      </c>
      <c r="E266" t="str">
        <f>VLOOKUP(B266,aqs_glossary_cat!$A$2:$F$8,5,FALSE)</f>
        <v>Geografía, tierras, suelos, población</v>
      </c>
    </row>
    <row r="267" spans="1:5" x14ac:dyDescent="0.25">
      <c r="A267" s="1">
        <v>7528</v>
      </c>
      <c r="B267">
        <v>2</v>
      </c>
      <c r="C267" t="str">
        <f>VLOOKUP(B267,aqs_glossary_cat!$A$2:$F$8,3,FALSE)</f>
        <v>Geography, land, soil, population</v>
      </c>
      <c r="D267" t="str">
        <f>VLOOKUP(B267,aqs_glossary_cat!$A$2:$F$8,4,FALSE)</f>
        <v>Géographie, terres, sols, population</v>
      </c>
      <c r="E267" t="str">
        <f>VLOOKUP(B267,aqs_glossary_cat!$A$2:$F$8,5,FALSE)</f>
        <v>Geografía, tierras, suelos, población</v>
      </c>
    </row>
    <row r="268" spans="1:5" x14ac:dyDescent="0.25">
      <c r="A268" s="1">
        <v>7518</v>
      </c>
      <c r="B268">
        <v>2</v>
      </c>
      <c r="C268" t="str">
        <f>VLOOKUP(B268,aqs_glossary_cat!$A$2:$F$8,3,FALSE)</f>
        <v>Geography, land, soil, population</v>
      </c>
      <c r="D268" t="str">
        <f>VLOOKUP(B268,aqs_glossary_cat!$A$2:$F$8,4,FALSE)</f>
        <v>Géographie, terres, sols, population</v>
      </c>
      <c r="E268" t="str">
        <f>VLOOKUP(B268,aqs_glossary_cat!$A$2:$F$8,5,FALSE)</f>
        <v>Geografía, tierras, suelos, población</v>
      </c>
    </row>
    <row r="269" spans="1:5" x14ac:dyDescent="0.25">
      <c r="A269" s="1">
        <v>7520</v>
      </c>
      <c r="B269">
        <v>2</v>
      </c>
      <c r="C269" t="str">
        <f>VLOOKUP(B269,aqs_glossary_cat!$A$2:$F$8,3,FALSE)</f>
        <v>Geography, land, soil, population</v>
      </c>
      <c r="D269" t="str">
        <f>VLOOKUP(B269,aqs_glossary_cat!$A$2:$F$8,4,FALSE)</f>
        <v>Géographie, terres, sols, population</v>
      </c>
      <c r="E269" t="str">
        <f>VLOOKUP(B269,aqs_glossary_cat!$A$2:$F$8,5,FALSE)</f>
        <v>Geografía, tierras, suelos, población</v>
      </c>
    </row>
    <row r="270" spans="1:5" x14ac:dyDescent="0.25">
      <c r="A270" s="1">
        <v>4110</v>
      </c>
      <c r="B270">
        <v>2</v>
      </c>
      <c r="C270" t="str">
        <f>VLOOKUP(B270,aqs_glossary_cat!$A$2:$F$8,3,FALSE)</f>
        <v>Geography, land, soil, population</v>
      </c>
      <c r="D270" t="str">
        <f>VLOOKUP(B270,aqs_glossary_cat!$A$2:$F$8,4,FALSE)</f>
        <v>Géographie, terres, sols, population</v>
      </c>
      <c r="E270" t="str">
        <f>VLOOKUP(B270,aqs_glossary_cat!$A$2:$F$8,5,FALSE)</f>
        <v>Geografía, tierras, suelos, población</v>
      </c>
    </row>
    <row r="271" spans="1:5" x14ac:dyDescent="0.25">
      <c r="A271" s="1">
        <v>7532</v>
      </c>
      <c r="B271">
        <v>2</v>
      </c>
      <c r="C271" t="str">
        <f>VLOOKUP(B271,aqs_glossary_cat!$A$2:$F$8,3,FALSE)</f>
        <v>Geography, land, soil, population</v>
      </c>
      <c r="D271" t="str">
        <f>VLOOKUP(B271,aqs_glossary_cat!$A$2:$F$8,4,FALSE)</f>
        <v>Géographie, terres, sols, population</v>
      </c>
      <c r="E271" t="str">
        <f>VLOOKUP(B271,aqs_glossary_cat!$A$2:$F$8,5,FALSE)</f>
        <v>Geografía, tierras, suelos, población</v>
      </c>
    </row>
    <row r="272" spans="1:5" x14ac:dyDescent="0.25">
      <c r="A272" s="1">
        <v>7495</v>
      </c>
      <c r="B272">
        <v>2</v>
      </c>
      <c r="C272" t="str">
        <f>VLOOKUP(B272,aqs_glossary_cat!$A$2:$F$8,3,FALSE)</f>
        <v>Geography, land, soil, population</v>
      </c>
      <c r="D272" t="str">
        <f>VLOOKUP(B272,aqs_glossary_cat!$A$2:$F$8,4,FALSE)</f>
        <v>Géographie, terres, sols, population</v>
      </c>
      <c r="E272" t="str">
        <f>VLOOKUP(B272,aqs_glossary_cat!$A$2:$F$8,5,FALSE)</f>
        <v>Geografía, tierras, suelos, población</v>
      </c>
    </row>
    <row r="273" spans="1:5" x14ac:dyDescent="0.25">
      <c r="A273" s="1">
        <v>7233</v>
      </c>
      <c r="B273">
        <v>2</v>
      </c>
      <c r="C273" t="str">
        <f>VLOOKUP(B273,aqs_glossary_cat!$A$2:$F$8,3,FALSE)</f>
        <v>Geography, land, soil, population</v>
      </c>
      <c r="D273" t="str">
        <f>VLOOKUP(B273,aqs_glossary_cat!$A$2:$F$8,4,FALSE)</f>
        <v>Géographie, terres, sols, population</v>
      </c>
      <c r="E273" t="str">
        <f>VLOOKUP(B273,aqs_glossary_cat!$A$2:$F$8,5,FALSE)</f>
        <v>Geografía, tierras, suelos, población</v>
      </c>
    </row>
    <row r="274" spans="1:5" x14ac:dyDescent="0.25">
      <c r="A274" s="1">
        <v>7589</v>
      </c>
      <c r="B274">
        <v>2</v>
      </c>
      <c r="C274" t="str">
        <f>VLOOKUP(B274,aqs_glossary_cat!$A$2:$F$8,3,FALSE)</f>
        <v>Geography, land, soil, population</v>
      </c>
      <c r="D274" t="str">
        <f>VLOOKUP(B274,aqs_glossary_cat!$A$2:$F$8,4,FALSE)</f>
        <v>Géographie, terres, sols, population</v>
      </c>
      <c r="E274" t="str">
        <f>VLOOKUP(B274,aqs_glossary_cat!$A$2:$F$8,5,FALSE)</f>
        <v>Geografía, tierras, suelos, población</v>
      </c>
    </row>
    <row r="275" spans="1:5" x14ac:dyDescent="0.25">
      <c r="A275" s="1">
        <v>7235</v>
      </c>
      <c r="B275">
        <v>2</v>
      </c>
      <c r="C275" t="str">
        <f>VLOOKUP(B275,aqs_glossary_cat!$A$2:$F$8,3,FALSE)</f>
        <v>Geography, land, soil, population</v>
      </c>
      <c r="D275" t="str">
        <f>VLOOKUP(B275,aqs_glossary_cat!$A$2:$F$8,4,FALSE)</f>
        <v>Géographie, terres, sols, population</v>
      </c>
      <c r="E275" t="str">
        <f>VLOOKUP(B275,aqs_glossary_cat!$A$2:$F$8,5,FALSE)</f>
        <v>Geografía, tierras, suelos, población</v>
      </c>
    </row>
    <row r="276" spans="1:5" x14ac:dyDescent="0.25">
      <c r="A276" s="1">
        <v>7685</v>
      </c>
      <c r="B276">
        <v>2</v>
      </c>
      <c r="C276" t="str">
        <f>VLOOKUP(B276,aqs_glossary_cat!$A$2:$F$8,3,FALSE)</f>
        <v>Geography, land, soil, population</v>
      </c>
      <c r="D276" t="str">
        <f>VLOOKUP(B276,aqs_glossary_cat!$A$2:$F$8,4,FALSE)</f>
        <v>Géographie, terres, sols, population</v>
      </c>
      <c r="E276" t="str">
        <f>VLOOKUP(B276,aqs_glossary_cat!$A$2:$F$8,5,FALSE)</f>
        <v>Geografía, tierras, suelos, población</v>
      </c>
    </row>
    <row r="277" spans="1:5" x14ac:dyDescent="0.25">
      <c r="A277" s="1">
        <v>7515</v>
      </c>
      <c r="B277">
        <v>2</v>
      </c>
      <c r="C277" t="str">
        <f>VLOOKUP(B277,aqs_glossary_cat!$A$2:$F$8,3,FALSE)</f>
        <v>Geography, land, soil, population</v>
      </c>
      <c r="D277" t="str">
        <f>VLOOKUP(B277,aqs_glossary_cat!$A$2:$F$8,4,FALSE)</f>
        <v>Géographie, terres, sols, population</v>
      </c>
      <c r="E277" t="str">
        <f>VLOOKUP(B277,aqs_glossary_cat!$A$2:$F$8,5,FALSE)</f>
        <v>Geografía, tierras, suelos, población</v>
      </c>
    </row>
    <row r="278" spans="1:5" x14ac:dyDescent="0.25">
      <c r="A278" s="1">
        <v>7538</v>
      </c>
      <c r="B278">
        <v>2</v>
      </c>
      <c r="C278" t="str">
        <f>VLOOKUP(B278,aqs_glossary_cat!$A$2:$F$8,3,FALSE)</f>
        <v>Geography, land, soil, population</v>
      </c>
      <c r="D278" t="str">
        <f>VLOOKUP(B278,aqs_glossary_cat!$A$2:$F$8,4,FALSE)</f>
        <v>Géographie, terres, sols, population</v>
      </c>
      <c r="E278" t="str">
        <f>VLOOKUP(B278,aqs_glossary_cat!$A$2:$F$8,5,FALSE)</f>
        <v>Geografía, tierras, suelos, población</v>
      </c>
    </row>
    <row r="279" spans="1:5" x14ac:dyDescent="0.25">
      <c r="A279" s="1">
        <v>7481</v>
      </c>
      <c r="B279">
        <v>2</v>
      </c>
      <c r="C279" t="str">
        <f>VLOOKUP(B279,aqs_glossary_cat!$A$2:$F$8,3,FALSE)</f>
        <v>Geography, land, soil, population</v>
      </c>
      <c r="D279" t="str">
        <f>VLOOKUP(B279,aqs_glossary_cat!$A$2:$F$8,4,FALSE)</f>
        <v>Géographie, terres, sols, population</v>
      </c>
      <c r="E279" t="str">
        <f>VLOOKUP(B279,aqs_glossary_cat!$A$2:$F$8,5,FALSE)</f>
        <v>Geografía, tierras, suelos, población</v>
      </c>
    </row>
    <row r="280" spans="1:5" x14ac:dyDescent="0.25">
      <c r="A280" s="1">
        <v>7512</v>
      </c>
      <c r="B280">
        <v>2</v>
      </c>
      <c r="C280" t="str">
        <f>VLOOKUP(B280,aqs_glossary_cat!$A$2:$F$8,3,FALSE)</f>
        <v>Geography, land, soil, population</v>
      </c>
      <c r="D280" t="str">
        <f>VLOOKUP(B280,aqs_glossary_cat!$A$2:$F$8,4,FALSE)</f>
        <v>Géographie, terres, sols, population</v>
      </c>
      <c r="E280" t="str">
        <f>VLOOKUP(B280,aqs_glossary_cat!$A$2:$F$8,5,FALSE)</f>
        <v>Geografía, tierras, suelos, población</v>
      </c>
    </row>
    <row r="281" spans="1:5" x14ac:dyDescent="0.25">
      <c r="A281" s="1">
        <v>7244</v>
      </c>
      <c r="B281">
        <v>2</v>
      </c>
      <c r="C281" t="str">
        <f>VLOOKUP(B281,aqs_glossary_cat!$A$2:$F$8,3,FALSE)</f>
        <v>Geography, land, soil, population</v>
      </c>
      <c r="D281" t="str">
        <f>VLOOKUP(B281,aqs_glossary_cat!$A$2:$F$8,4,FALSE)</f>
        <v>Géographie, terres, sols, population</v>
      </c>
      <c r="E281" t="str">
        <f>VLOOKUP(B281,aqs_glossary_cat!$A$2:$F$8,5,FALSE)</f>
        <v>Geografía, tierras, suelos, población</v>
      </c>
    </row>
    <row r="282" spans="1:5" x14ac:dyDescent="0.25">
      <c r="A282" s="1">
        <v>7247</v>
      </c>
      <c r="B282">
        <v>2</v>
      </c>
      <c r="C282" t="str">
        <f>VLOOKUP(B282,aqs_glossary_cat!$A$2:$F$8,3,FALSE)</f>
        <v>Geography, land, soil, population</v>
      </c>
      <c r="D282" t="str">
        <f>VLOOKUP(B282,aqs_glossary_cat!$A$2:$F$8,4,FALSE)</f>
        <v>Géographie, terres, sols, population</v>
      </c>
      <c r="E282" t="str">
        <f>VLOOKUP(B282,aqs_glossary_cat!$A$2:$F$8,5,FALSE)</f>
        <v>Geografía, tierras, suelos, población</v>
      </c>
    </row>
    <row r="283" spans="1:5" x14ac:dyDescent="0.25">
      <c r="A283" s="1">
        <v>7248</v>
      </c>
      <c r="B283">
        <v>2</v>
      </c>
      <c r="C283" t="str">
        <f>VLOOKUP(B283,aqs_glossary_cat!$A$2:$F$8,3,FALSE)</f>
        <v>Geography, land, soil, population</v>
      </c>
      <c r="D283" t="str">
        <f>VLOOKUP(B283,aqs_glossary_cat!$A$2:$F$8,4,FALSE)</f>
        <v>Géographie, terres, sols, population</v>
      </c>
      <c r="E283" t="str">
        <f>VLOOKUP(B283,aqs_glossary_cat!$A$2:$F$8,5,FALSE)</f>
        <v>Geografía, tierras, suelos, población</v>
      </c>
    </row>
    <row r="284" spans="1:5" x14ac:dyDescent="0.25">
      <c r="A284" s="1">
        <v>7249</v>
      </c>
      <c r="B284">
        <v>2</v>
      </c>
      <c r="C284" t="str">
        <f>VLOOKUP(B284,aqs_glossary_cat!$A$2:$F$8,3,FALSE)</f>
        <v>Geography, land, soil, population</v>
      </c>
      <c r="D284" t="str">
        <f>VLOOKUP(B284,aqs_glossary_cat!$A$2:$F$8,4,FALSE)</f>
        <v>Géographie, terres, sols, population</v>
      </c>
      <c r="E284" t="str">
        <f>VLOOKUP(B284,aqs_glossary_cat!$A$2:$F$8,5,FALSE)</f>
        <v>Geografía, tierras, suelos, población</v>
      </c>
    </row>
    <row r="285" spans="1:5" x14ac:dyDescent="0.25">
      <c r="A285" s="1">
        <v>7259</v>
      </c>
      <c r="B285">
        <v>2</v>
      </c>
      <c r="C285" t="str">
        <f>VLOOKUP(B285,aqs_glossary_cat!$A$2:$F$8,3,FALSE)</f>
        <v>Geography, land, soil, population</v>
      </c>
      <c r="D285" t="str">
        <f>VLOOKUP(B285,aqs_glossary_cat!$A$2:$F$8,4,FALSE)</f>
        <v>Géographie, terres, sols, population</v>
      </c>
      <c r="E285" t="str">
        <f>VLOOKUP(B285,aqs_glossary_cat!$A$2:$F$8,5,FALSE)</f>
        <v>Geografía, tierras, suelos, población</v>
      </c>
    </row>
    <row r="286" spans="1:5" x14ac:dyDescent="0.25">
      <c r="A286" s="1">
        <v>7505</v>
      </c>
      <c r="B286">
        <v>2</v>
      </c>
      <c r="C286" t="str">
        <f>VLOOKUP(B286,aqs_glossary_cat!$A$2:$F$8,3,FALSE)</f>
        <v>Geography, land, soil, population</v>
      </c>
      <c r="D286" t="str">
        <f>VLOOKUP(B286,aqs_glossary_cat!$A$2:$F$8,4,FALSE)</f>
        <v>Géographie, terres, sols, population</v>
      </c>
      <c r="E286" t="str">
        <f>VLOOKUP(B286,aqs_glossary_cat!$A$2:$F$8,5,FALSE)</f>
        <v>Geografía, tierras, suelos, población</v>
      </c>
    </row>
    <row r="287" spans="1:5" x14ac:dyDescent="0.25">
      <c r="A287" s="1">
        <v>7516</v>
      </c>
      <c r="B287">
        <v>2</v>
      </c>
      <c r="C287" t="str">
        <f>VLOOKUP(B287,aqs_glossary_cat!$A$2:$F$8,3,FALSE)</f>
        <v>Geography, land, soil, population</v>
      </c>
      <c r="D287" t="str">
        <f>VLOOKUP(B287,aqs_glossary_cat!$A$2:$F$8,4,FALSE)</f>
        <v>Géographie, terres, sols, population</v>
      </c>
      <c r="E287" t="str">
        <f>VLOOKUP(B287,aqs_glossary_cat!$A$2:$F$8,5,FALSE)</f>
        <v>Geografía, tierras, suelos, población</v>
      </c>
    </row>
    <row r="288" spans="1:5" x14ac:dyDescent="0.25">
      <c r="A288" s="1">
        <v>7521</v>
      </c>
      <c r="B288">
        <v>2</v>
      </c>
      <c r="C288" t="str">
        <f>VLOOKUP(B288,aqs_glossary_cat!$A$2:$F$8,3,FALSE)</f>
        <v>Geography, land, soil, population</v>
      </c>
      <c r="D288" t="str">
        <f>VLOOKUP(B288,aqs_glossary_cat!$A$2:$F$8,4,FALSE)</f>
        <v>Géographie, terres, sols, population</v>
      </c>
      <c r="E288" t="str">
        <f>VLOOKUP(B288,aqs_glossary_cat!$A$2:$F$8,5,FALSE)</f>
        <v>Geografía, tierras, suelos, población</v>
      </c>
    </row>
    <row r="289" spans="1:5" x14ac:dyDescent="0.25">
      <c r="A289" s="1">
        <v>4111</v>
      </c>
      <c r="B289">
        <v>2</v>
      </c>
      <c r="C289" t="str">
        <f>VLOOKUP(B289,aqs_glossary_cat!$A$2:$F$8,3,FALSE)</f>
        <v>Geography, land, soil, population</v>
      </c>
      <c r="D289" t="str">
        <f>VLOOKUP(B289,aqs_glossary_cat!$A$2:$F$8,4,FALSE)</f>
        <v>Géographie, terres, sols, population</v>
      </c>
      <c r="E289" t="str">
        <f>VLOOKUP(B289,aqs_glossary_cat!$A$2:$F$8,5,FALSE)</f>
        <v>Geografía, tierras, suelos, población</v>
      </c>
    </row>
    <row r="290" spans="1:5" x14ac:dyDescent="0.25">
      <c r="A290" s="1">
        <v>7714</v>
      </c>
      <c r="B290">
        <v>2</v>
      </c>
      <c r="C290" t="str">
        <f>VLOOKUP(B290,aqs_glossary_cat!$A$2:$F$8,3,FALSE)</f>
        <v>Geography, land, soil, population</v>
      </c>
      <c r="D290" t="str">
        <f>VLOOKUP(B290,aqs_glossary_cat!$A$2:$F$8,4,FALSE)</f>
        <v>Géographie, terres, sols, population</v>
      </c>
      <c r="E290" t="str">
        <f>VLOOKUP(B290,aqs_glossary_cat!$A$2:$F$8,5,FALSE)</f>
        <v>Geografía, tierras, suelos, población</v>
      </c>
    </row>
    <row r="291" spans="1:5" x14ac:dyDescent="0.25">
      <c r="A291" s="1">
        <v>7270</v>
      </c>
      <c r="B291">
        <v>2</v>
      </c>
      <c r="C291" t="str">
        <f>VLOOKUP(B291,aqs_glossary_cat!$A$2:$F$8,3,FALSE)</f>
        <v>Geography, land, soil, population</v>
      </c>
      <c r="D291" t="str">
        <f>VLOOKUP(B291,aqs_glossary_cat!$A$2:$F$8,4,FALSE)</f>
        <v>Géographie, terres, sols, population</v>
      </c>
      <c r="E291" t="str">
        <f>VLOOKUP(B291,aqs_glossary_cat!$A$2:$F$8,5,FALSE)</f>
        <v>Geografía, tierras, suelos, población</v>
      </c>
    </row>
    <row r="292" spans="1:5" x14ac:dyDescent="0.25">
      <c r="A292" s="1">
        <v>7278</v>
      </c>
      <c r="B292">
        <v>2</v>
      </c>
      <c r="C292" t="str">
        <f>VLOOKUP(B292,aqs_glossary_cat!$A$2:$F$8,3,FALSE)</f>
        <v>Geography, land, soil, population</v>
      </c>
      <c r="D292" t="str">
        <f>VLOOKUP(B292,aqs_glossary_cat!$A$2:$F$8,4,FALSE)</f>
        <v>Géographie, terres, sols, population</v>
      </c>
      <c r="E292" t="str">
        <f>VLOOKUP(B292,aqs_glossary_cat!$A$2:$F$8,5,FALSE)</f>
        <v>Geografía, tierras, suelos, población</v>
      </c>
    </row>
    <row r="293" spans="1:5" x14ac:dyDescent="0.25">
      <c r="A293" s="1">
        <v>7287</v>
      </c>
      <c r="B293">
        <v>2</v>
      </c>
      <c r="C293" t="str">
        <f>VLOOKUP(B293,aqs_glossary_cat!$A$2:$F$8,3,FALSE)</f>
        <v>Geography, land, soil, population</v>
      </c>
      <c r="D293" t="str">
        <f>VLOOKUP(B293,aqs_glossary_cat!$A$2:$F$8,4,FALSE)</f>
        <v>Géographie, terres, sols, population</v>
      </c>
      <c r="E293" t="str">
        <f>VLOOKUP(B293,aqs_glossary_cat!$A$2:$F$8,5,FALSE)</f>
        <v>Geografía, tierras, suelos, población</v>
      </c>
    </row>
    <row r="294" spans="1:5" x14ac:dyDescent="0.25">
      <c r="A294" s="1">
        <v>7288</v>
      </c>
      <c r="B294">
        <v>2</v>
      </c>
      <c r="C294" t="str">
        <f>VLOOKUP(B294,aqs_glossary_cat!$A$2:$F$8,3,FALSE)</f>
        <v>Geography, land, soil, population</v>
      </c>
      <c r="D294" t="str">
        <f>VLOOKUP(B294,aqs_glossary_cat!$A$2:$F$8,4,FALSE)</f>
        <v>Géographie, terres, sols, population</v>
      </c>
      <c r="E294" t="str">
        <f>VLOOKUP(B294,aqs_glossary_cat!$A$2:$F$8,5,FALSE)</f>
        <v>Geografía, tierras, suelos, población</v>
      </c>
    </row>
    <row r="295" spans="1:5" x14ac:dyDescent="0.25">
      <c r="A295" s="1">
        <v>7289</v>
      </c>
      <c r="B295">
        <v>2</v>
      </c>
      <c r="C295" t="str">
        <f>VLOOKUP(B295,aqs_glossary_cat!$A$2:$F$8,3,FALSE)</f>
        <v>Geography, land, soil, population</v>
      </c>
      <c r="D295" t="str">
        <f>VLOOKUP(B295,aqs_glossary_cat!$A$2:$F$8,4,FALSE)</f>
        <v>Géographie, terres, sols, population</v>
      </c>
      <c r="E295" t="str">
        <f>VLOOKUP(B295,aqs_glossary_cat!$A$2:$F$8,5,FALSE)</f>
        <v>Geografía, tierras, suelos, población</v>
      </c>
    </row>
    <row r="296" spans="1:5" x14ac:dyDescent="0.25">
      <c r="A296" s="1">
        <v>7290</v>
      </c>
      <c r="B296">
        <v>2</v>
      </c>
      <c r="C296" t="str">
        <f>VLOOKUP(B296,aqs_glossary_cat!$A$2:$F$8,3,FALSE)</f>
        <v>Geography, land, soil, population</v>
      </c>
      <c r="D296" t="str">
        <f>VLOOKUP(B296,aqs_glossary_cat!$A$2:$F$8,4,FALSE)</f>
        <v>Géographie, terres, sols, population</v>
      </c>
      <c r="E296" t="str">
        <f>VLOOKUP(B296,aqs_glossary_cat!$A$2:$F$8,5,FALSE)</f>
        <v>Geografía, tierras, suelos, población</v>
      </c>
    </row>
    <row r="297" spans="1:5" x14ac:dyDescent="0.25">
      <c r="A297" s="1">
        <v>7291</v>
      </c>
      <c r="B297">
        <v>2</v>
      </c>
      <c r="C297" t="str">
        <f>VLOOKUP(B297,aqs_glossary_cat!$A$2:$F$8,3,FALSE)</f>
        <v>Geography, land, soil, population</v>
      </c>
      <c r="D297" t="str">
        <f>VLOOKUP(B297,aqs_glossary_cat!$A$2:$F$8,4,FALSE)</f>
        <v>Géographie, terres, sols, population</v>
      </c>
      <c r="E297" t="str">
        <f>VLOOKUP(B297,aqs_glossary_cat!$A$2:$F$8,5,FALSE)</f>
        <v>Geografía, tierras, suelos, población</v>
      </c>
    </row>
    <row r="298" spans="1:5" x14ac:dyDescent="0.25">
      <c r="A298" s="1">
        <v>7292</v>
      </c>
      <c r="B298">
        <v>2</v>
      </c>
      <c r="C298" t="str">
        <f>VLOOKUP(B298,aqs_glossary_cat!$A$2:$F$8,3,FALSE)</f>
        <v>Geography, land, soil, population</v>
      </c>
      <c r="D298" t="str">
        <f>VLOOKUP(B298,aqs_glossary_cat!$A$2:$F$8,4,FALSE)</f>
        <v>Géographie, terres, sols, population</v>
      </c>
      <c r="E298" t="str">
        <f>VLOOKUP(B298,aqs_glossary_cat!$A$2:$F$8,5,FALSE)</f>
        <v>Geografía, tierras, suelos, población</v>
      </c>
    </row>
    <row r="299" spans="1:5" x14ac:dyDescent="0.25">
      <c r="A299" s="1">
        <v>7459</v>
      </c>
      <c r="B299">
        <v>2</v>
      </c>
      <c r="C299" t="str">
        <f>VLOOKUP(B299,aqs_glossary_cat!$A$2:$F$8,3,FALSE)</f>
        <v>Geography, land, soil, population</v>
      </c>
      <c r="D299" t="str">
        <f>VLOOKUP(B299,aqs_glossary_cat!$A$2:$F$8,4,FALSE)</f>
        <v>Géographie, terres, sols, population</v>
      </c>
      <c r="E299" t="str">
        <f>VLOOKUP(B299,aqs_glossary_cat!$A$2:$F$8,5,FALSE)</f>
        <v>Geografía, tierras, suelos, población</v>
      </c>
    </row>
    <row r="300" spans="1:5" x14ac:dyDescent="0.25">
      <c r="A300" s="1">
        <v>7293</v>
      </c>
      <c r="B300">
        <v>2</v>
      </c>
      <c r="C300" t="str">
        <f>VLOOKUP(B300,aqs_glossary_cat!$A$2:$F$8,3,FALSE)</f>
        <v>Geography, land, soil, population</v>
      </c>
      <c r="D300" t="str">
        <f>VLOOKUP(B300,aqs_glossary_cat!$A$2:$F$8,4,FALSE)</f>
        <v>Géographie, terres, sols, population</v>
      </c>
      <c r="E300" t="str">
        <f>VLOOKUP(B300,aqs_glossary_cat!$A$2:$F$8,5,FALSE)</f>
        <v>Geografía, tierras, suelos, población</v>
      </c>
    </row>
    <row r="301" spans="1:5" x14ac:dyDescent="0.25">
      <c r="A301" s="1">
        <v>7294</v>
      </c>
      <c r="B301">
        <v>2</v>
      </c>
      <c r="C301" t="str">
        <f>VLOOKUP(B301,aqs_glossary_cat!$A$2:$F$8,3,FALSE)</f>
        <v>Geography, land, soil, population</v>
      </c>
      <c r="D301" t="str">
        <f>VLOOKUP(B301,aqs_glossary_cat!$A$2:$F$8,4,FALSE)</f>
        <v>Géographie, terres, sols, population</v>
      </c>
      <c r="E301" t="str">
        <f>VLOOKUP(B301,aqs_glossary_cat!$A$2:$F$8,5,FALSE)</f>
        <v>Geografía, tierras, suelos, población</v>
      </c>
    </row>
    <row r="302" spans="1:5" x14ac:dyDescent="0.25">
      <c r="A302" s="1">
        <v>7499</v>
      </c>
      <c r="B302">
        <v>2</v>
      </c>
      <c r="C302" t="str">
        <f>VLOOKUP(B302,aqs_glossary_cat!$A$2:$F$8,3,FALSE)</f>
        <v>Geography, land, soil, population</v>
      </c>
      <c r="D302" t="str">
        <f>VLOOKUP(B302,aqs_glossary_cat!$A$2:$F$8,4,FALSE)</f>
        <v>Géographie, terres, sols, population</v>
      </c>
      <c r="E302" t="str">
        <f>VLOOKUP(B302,aqs_glossary_cat!$A$2:$F$8,5,FALSE)</f>
        <v>Geografía, tierras, suelos, población</v>
      </c>
    </row>
    <row r="303" spans="1:5" x14ac:dyDescent="0.25">
      <c r="A303" s="1">
        <v>7523</v>
      </c>
      <c r="B303">
        <v>2</v>
      </c>
      <c r="C303" t="str">
        <f>VLOOKUP(B303,aqs_glossary_cat!$A$2:$F$8,3,FALSE)</f>
        <v>Geography, land, soil, population</v>
      </c>
      <c r="D303" t="str">
        <f>VLOOKUP(B303,aqs_glossary_cat!$A$2:$F$8,4,FALSE)</f>
        <v>Géographie, terres, sols, population</v>
      </c>
      <c r="E303" t="str">
        <f>VLOOKUP(B303,aqs_glossary_cat!$A$2:$F$8,5,FALSE)</f>
        <v>Geografía, tierras, suelos, población</v>
      </c>
    </row>
    <row r="304" spans="1:5" x14ac:dyDescent="0.25">
      <c r="A304" s="1">
        <v>7301</v>
      </c>
      <c r="B304">
        <v>2</v>
      </c>
      <c r="C304" t="str">
        <f>VLOOKUP(B304,aqs_glossary_cat!$A$2:$F$8,3,FALSE)</f>
        <v>Geography, land, soil, population</v>
      </c>
      <c r="D304" t="str">
        <f>VLOOKUP(B304,aqs_glossary_cat!$A$2:$F$8,4,FALSE)</f>
        <v>Géographie, terres, sols, population</v>
      </c>
      <c r="E304" t="str">
        <f>VLOOKUP(B304,aqs_glossary_cat!$A$2:$F$8,5,FALSE)</f>
        <v>Geografía, tierras, suelos, población</v>
      </c>
    </row>
    <row r="305" spans="1:5" x14ac:dyDescent="0.25">
      <c r="A305" s="1">
        <v>4109</v>
      </c>
      <c r="B305">
        <v>2</v>
      </c>
      <c r="C305" t="str">
        <f>VLOOKUP(B305,aqs_glossary_cat!$A$2:$F$8,3,FALSE)</f>
        <v>Geography, land, soil, population</v>
      </c>
      <c r="D305" t="str">
        <f>VLOOKUP(B305,aqs_glossary_cat!$A$2:$F$8,4,FALSE)</f>
        <v>Géographie, terres, sols, population</v>
      </c>
      <c r="E305" t="str">
        <f>VLOOKUP(B305,aqs_glossary_cat!$A$2:$F$8,5,FALSE)</f>
        <v>Geografía, tierras, suelos, población</v>
      </c>
    </row>
    <row r="306" spans="1:5" x14ac:dyDescent="0.25">
      <c r="A306" s="1">
        <v>7524</v>
      </c>
      <c r="B306">
        <v>2</v>
      </c>
      <c r="C306" t="str">
        <f>VLOOKUP(B306,aqs_glossary_cat!$A$2:$F$8,3,FALSE)</f>
        <v>Geography, land, soil, population</v>
      </c>
      <c r="D306" t="str">
        <f>VLOOKUP(B306,aqs_glossary_cat!$A$2:$F$8,4,FALSE)</f>
        <v>Géographie, terres, sols, population</v>
      </c>
      <c r="E306" t="str">
        <f>VLOOKUP(B306,aqs_glossary_cat!$A$2:$F$8,5,FALSE)</f>
        <v>Geografía, tierras, suelos, población</v>
      </c>
    </row>
    <row r="307" spans="1:5" x14ac:dyDescent="0.25">
      <c r="A307" s="1">
        <v>7303</v>
      </c>
      <c r="B307">
        <v>2</v>
      </c>
      <c r="C307" t="str">
        <f>VLOOKUP(B307,aqs_glossary_cat!$A$2:$F$8,3,FALSE)</f>
        <v>Geography, land, soil, population</v>
      </c>
      <c r="D307" t="str">
        <f>VLOOKUP(B307,aqs_glossary_cat!$A$2:$F$8,4,FALSE)</f>
        <v>Géographie, terres, sols, population</v>
      </c>
      <c r="E307" t="str">
        <f>VLOOKUP(B307,aqs_glossary_cat!$A$2:$F$8,5,FALSE)</f>
        <v>Geografía, tierras, suelos, población</v>
      </c>
    </row>
    <row r="308" spans="1:5" x14ac:dyDescent="0.25">
      <c r="A308" s="1">
        <v>7305</v>
      </c>
      <c r="B308">
        <v>2</v>
      </c>
      <c r="C308" t="str">
        <f>VLOOKUP(B308,aqs_glossary_cat!$A$2:$F$8,3,FALSE)</f>
        <v>Geography, land, soil, population</v>
      </c>
      <c r="D308" t="str">
        <f>VLOOKUP(B308,aqs_glossary_cat!$A$2:$F$8,4,FALSE)</f>
        <v>Géographie, terres, sols, population</v>
      </c>
      <c r="E308" t="str">
        <f>VLOOKUP(B308,aqs_glossary_cat!$A$2:$F$8,5,FALSE)</f>
        <v>Geografía, tierras, suelos, población</v>
      </c>
    </row>
    <row r="309" spans="1:5" x14ac:dyDescent="0.25">
      <c r="A309" s="1">
        <v>7506</v>
      </c>
      <c r="B309">
        <v>2</v>
      </c>
      <c r="C309" t="str">
        <f>VLOOKUP(B309,aqs_glossary_cat!$A$2:$F$8,3,FALSE)</f>
        <v>Geography, land, soil, population</v>
      </c>
      <c r="D309" t="str">
        <f>VLOOKUP(B309,aqs_glossary_cat!$A$2:$F$8,4,FALSE)</f>
        <v>Géographie, terres, sols, population</v>
      </c>
      <c r="E309" t="str">
        <f>VLOOKUP(B309,aqs_glossary_cat!$A$2:$F$8,5,FALSE)</f>
        <v>Geografía, tierras, suelos, población</v>
      </c>
    </row>
    <row r="310" spans="1:5" x14ac:dyDescent="0.25">
      <c r="A310" s="1">
        <v>7482</v>
      </c>
      <c r="B310">
        <v>2</v>
      </c>
      <c r="C310" t="str">
        <f>VLOOKUP(B310,aqs_glossary_cat!$A$2:$F$8,3,FALSE)</f>
        <v>Geography, land, soil, population</v>
      </c>
      <c r="D310" t="str">
        <f>VLOOKUP(B310,aqs_glossary_cat!$A$2:$F$8,4,FALSE)</f>
        <v>Géographie, terres, sols, population</v>
      </c>
      <c r="E310" t="str">
        <f>VLOOKUP(B310,aqs_glossary_cat!$A$2:$F$8,5,FALSE)</f>
        <v>Geografía, tierras, suelos, población</v>
      </c>
    </row>
    <row r="311" spans="1:5" x14ac:dyDescent="0.25">
      <c r="A311" s="1">
        <v>7483</v>
      </c>
      <c r="B311">
        <v>2</v>
      </c>
      <c r="C311" t="str">
        <f>VLOOKUP(B311,aqs_glossary_cat!$A$2:$F$8,3,FALSE)</f>
        <v>Geography, land, soil, population</v>
      </c>
      <c r="D311" t="str">
        <f>VLOOKUP(B311,aqs_glossary_cat!$A$2:$F$8,4,FALSE)</f>
        <v>Géographie, terres, sols, population</v>
      </c>
      <c r="E311" t="str">
        <f>VLOOKUP(B311,aqs_glossary_cat!$A$2:$F$8,5,FALSE)</f>
        <v>Geografía, tierras, suelos, población</v>
      </c>
    </row>
    <row r="312" spans="1:5" x14ac:dyDescent="0.25">
      <c r="A312" s="1">
        <v>7509</v>
      </c>
      <c r="B312">
        <v>2</v>
      </c>
      <c r="C312" t="str">
        <f>VLOOKUP(B312,aqs_glossary_cat!$A$2:$F$8,3,FALSE)</f>
        <v>Geography, land, soil, population</v>
      </c>
      <c r="D312" t="str">
        <f>VLOOKUP(B312,aqs_glossary_cat!$A$2:$F$8,4,FALSE)</f>
        <v>Géographie, terres, sols, population</v>
      </c>
      <c r="E312" t="str">
        <f>VLOOKUP(B312,aqs_glossary_cat!$A$2:$F$8,5,FALSE)</f>
        <v>Geografía, tierras, suelos, población</v>
      </c>
    </row>
    <row r="313" spans="1:5" x14ac:dyDescent="0.25">
      <c r="A313" s="1">
        <v>7693</v>
      </c>
      <c r="B313">
        <v>2</v>
      </c>
      <c r="C313" t="str">
        <f>VLOOKUP(B313,aqs_glossary_cat!$A$2:$F$8,3,FALSE)</f>
        <v>Geography, land, soil, population</v>
      </c>
      <c r="D313" t="str">
        <f>VLOOKUP(B313,aqs_glossary_cat!$A$2:$F$8,4,FALSE)</f>
        <v>Géographie, terres, sols, population</v>
      </c>
      <c r="E313" t="str">
        <f>VLOOKUP(B313,aqs_glossary_cat!$A$2:$F$8,5,FALSE)</f>
        <v>Geografía, tierras, suelos, población</v>
      </c>
    </row>
    <row r="314" spans="1:5" x14ac:dyDescent="0.25">
      <c r="A314" s="1">
        <v>7690</v>
      </c>
      <c r="B314">
        <v>2</v>
      </c>
      <c r="C314" t="str">
        <f>VLOOKUP(B314,aqs_glossary_cat!$A$2:$F$8,3,FALSE)</f>
        <v>Geography, land, soil, population</v>
      </c>
      <c r="D314" t="str">
        <f>VLOOKUP(B314,aqs_glossary_cat!$A$2:$F$8,4,FALSE)</f>
        <v>Géographie, terres, sols, population</v>
      </c>
      <c r="E314" t="str">
        <f>VLOOKUP(B314,aqs_glossary_cat!$A$2:$F$8,5,FALSE)</f>
        <v>Geografía, tierras, suelos, población</v>
      </c>
    </row>
    <row r="315" spans="1:5" x14ac:dyDescent="0.25">
      <c r="A315" s="1">
        <v>7696</v>
      </c>
      <c r="B315">
        <v>2</v>
      </c>
      <c r="C315" t="str">
        <f>VLOOKUP(B315,aqs_glossary_cat!$A$2:$F$8,3,FALSE)</f>
        <v>Geography, land, soil, population</v>
      </c>
      <c r="D315" t="str">
        <f>VLOOKUP(B315,aqs_glossary_cat!$A$2:$F$8,4,FALSE)</f>
        <v>Géographie, terres, sols, population</v>
      </c>
      <c r="E315" t="str">
        <f>VLOOKUP(B315,aqs_glossary_cat!$A$2:$F$8,5,FALSE)</f>
        <v>Geografía, tierras, suelos, población</v>
      </c>
    </row>
    <row r="316" spans="1:5" x14ac:dyDescent="0.25">
      <c r="A316" s="1">
        <v>4255</v>
      </c>
      <c r="B316">
        <v>2</v>
      </c>
      <c r="C316" t="str">
        <f>VLOOKUP(B316,aqs_glossary_cat!$A$2:$F$8,3,FALSE)</f>
        <v>Geography, land, soil, population</v>
      </c>
      <c r="D316" t="str">
        <f>VLOOKUP(B316,aqs_glossary_cat!$A$2:$F$8,4,FALSE)</f>
        <v>Géographie, terres, sols, population</v>
      </c>
      <c r="E316" t="str">
        <f>VLOOKUP(B316,aqs_glossary_cat!$A$2:$F$8,5,FALSE)</f>
        <v>Geografía, tierras, suelos, población</v>
      </c>
    </row>
    <row r="317" spans="1:5" x14ac:dyDescent="0.25">
      <c r="A317" s="1">
        <v>7534</v>
      </c>
      <c r="B317">
        <v>2</v>
      </c>
      <c r="C317" t="str">
        <f>VLOOKUP(B317,aqs_glossary_cat!$A$2:$F$8,3,FALSE)</f>
        <v>Geography, land, soil, population</v>
      </c>
      <c r="D317" t="str">
        <f>VLOOKUP(B317,aqs_glossary_cat!$A$2:$F$8,4,FALSE)</f>
        <v>Géographie, terres, sols, population</v>
      </c>
      <c r="E317" t="str">
        <f>VLOOKUP(B317,aqs_glossary_cat!$A$2:$F$8,5,FALSE)</f>
        <v>Geografía, tierras, suelos, población</v>
      </c>
    </row>
    <row r="318" spans="1:5" x14ac:dyDescent="0.25">
      <c r="A318" s="1">
        <v>7722</v>
      </c>
      <c r="B318">
        <v>2</v>
      </c>
      <c r="C318" t="str">
        <f>VLOOKUP(B318,aqs_glossary_cat!$A$2:$F$8,3,FALSE)</f>
        <v>Geography, land, soil, population</v>
      </c>
      <c r="D318" t="str">
        <f>VLOOKUP(B318,aqs_glossary_cat!$A$2:$F$8,4,FALSE)</f>
        <v>Géographie, terres, sols, population</v>
      </c>
      <c r="E318" t="str">
        <f>VLOOKUP(B318,aqs_glossary_cat!$A$2:$F$8,5,FALSE)</f>
        <v>Geografía, tierras, suelos, población</v>
      </c>
    </row>
    <row r="319" spans="1:5" x14ac:dyDescent="0.25">
      <c r="A319" s="1">
        <v>4304</v>
      </c>
      <c r="B319">
        <v>2</v>
      </c>
      <c r="C319" t="str">
        <f>VLOOKUP(B319,aqs_glossary_cat!$A$2:$F$8,3,FALSE)</f>
        <v>Geography, land, soil, population</v>
      </c>
      <c r="D319" t="str">
        <f>VLOOKUP(B319,aqs_glossary_cat!$A$2:$F$8,4,FALSE)</f>
        <v>Géographie, terres, sols, population</v>
      </c>
      <c r="E319" t="str">
        <f>VLOOKUP(B319,aqs_glossary_cat!$A$2:$F$8,5,FALSE)</f>
        <v>Geografía, tierras, suelos, población</v>
      </c>
    </row>
    <row r="320" spans="1:5" x14ac:dyDescent="0.25">
      <c r="A320" s="1">
        <v>7317</v>
      </c>
      <c r="B320">
        <v>2</v>
      </c>
      <c r="C320" t="str">
        <f>VLOOKUP(B320,aqs_glossary_cat!$A$2:$F$8,3,FALSE)</f>
        <v>Geography, land, soil, population</v>
      </c>
      <c r="D320" t="str">
        <f>VLOOKUP(B320,aqs_glossary_cat!$A$2:$F$8,4,FALSE)</f>
        <v>Géographie, terres, sols, population</v>
      </c>
      <c r="E320" t="str">
        <f>VLOOKUP(B320,aqs_glossary_cat!$A$2:$F$8,5,FALSE)</f>
        <v>Geografía, tierras, suelos, población</v>
      </c>
    </row>
    <row r="321" spans="1:5" x14ac:dyDescent="0.25">
      <c r="A321" s="1">
        <v>7318</v>
      </c>
      <c r="B321">
        <v>2</v>
      </c>
      <c r="C321" t="str">
        <f>VLOOKUP(B321,aqs_glossary_cat!$A$2:$F$8,3,FALSE)</f>
        <v>Geography, land, soil, population</v>
      </c>
      <c r="D321" t="str">
        <f>VLOOKUP(B321,aqs_glossary_cat!$A$2:$F$8,4,FALSE)</f>
        <v>Géographie, terres, sols, population</v>
      </c>
      <c r="E321" t="str">
        <f>VLOOKUP(B321,aqs_glossary_cat!$A$2:$F$8,5,FALSE)</f>
        <v>Geografía, tierras, suelos, población</v>
      </c>
    </row>
    <row r="322" spans="1:5" x14ac:dyDescent="0.25">
      <c r="A322" s="1">
        <v>7588</v>
      </c>
      <c r="B322">
        <v>2</v>
      </c>
      <c r="C322" t="str">
        <f>VLOOKUP(B322,aqs_glossary_cat!$A$2:$F$8,3,FALSE)</f>
        <v>Geography, land, soil, population</v>
      </c>
      <c r="D322" t="str">
        <f>VLOOKUP(B322,aqs_glossary_cat!$A$2:$F$8,4,FALSE)</f>
        <v>Géographie, terres, sols, population</v>
      </c>
      <c r="E322" t="str">
        <f>VLOOKUP(B322,aqs_glossary_cat!$A$2:$F$8,5,FALSE)</f>
        <v>Geografía, tierras, suelos, población</v>
      </c>
    </row>
    <row r="323" spans="1:5" x14ac:dyDescent="0.25">
      <c r="A323" s="1">
        <v>7526</v>
      </c>
      <c r="B323">
        <v>2</v>
      </c>
      <c r="C323" t="str">
        <f>VLOOKUP(B323,aqs_glossary_cat!$A$2:$F$8,3,FALSE)</f>
        <v>Geography, land, soil, population</v>
      </c>
      <c r="D323" t="str">
        <f>VLOOKUP(B323,aqs_glossary_cat!$A$2:$F$8,4,FALSE)</f>
        <v>Géographie, terres, sols, population</v>
      </c>
      <c r="E323" t="str">
        <f>VLOOKUP(B323,aqs_glossary_cat!$A$2:$F$8,5,FALSE)</f>
        <v>Geografía, tierras, suelos, población</v>
      </c>
    </row>
    <row r="324" spans="1:5" x14ac:dyDescent="0.25">
      <c r="A324" s="1">
        <v>7513</v>
      </c>
      <c r="B324">
        <v>2</v>
      </c>
      <c r="C324" t="str">
        <f>VLOOKUP(B324,aqs_glossary_cat!$A$2:$F$8,3,FALSE)</f>
        <v>Geography, land, soil, population</v>
      </c>
      <c r="D324" t="str">
        <f>VLOOKUP(B324,aqs_glossary_cat!$A$2:$F$8,4,FALSE)</f>
        <v>Géographie, terres, sols, population</v>
      </c>
      <c r="E324" t="str">
        <f>VLOOKUP(B324,aqs_glossary_cat!$A$2:$F$8,5,FALSE)</f>
        <v>Geografía, tierras, suelos, población</v>
      </c>
    </row>
    <row r="325" spans="1:5" x14ac:dyDescent="0.25">
      <c r="A325" s="1">
        <v>7480</v>
      </c>
      <c r="B325">
        <v>2</v>
      </c>
      <c r="C325" t="str">
        <f>VLOOKUP(B325,aqs_glossary_cat!$A$2:$F$8,3,FALSE)</f>
        <v>Geography, land, soil, population</v>
      </c>
      <c r="D325" t="str">
        <f>VLOOKUP(B325,aqs_glossary_cat!$A$2:$F$8,4,FALSE)</f>
        <v>Géographie, terres, sols, population</v>
      </c>
      <c r="E325" t="str">
        <f>VLOOKUP(B325,aqs_glossary_cat!$A$2:$F$8,5,FALSE)</f>
        <v>Geografía, tierras, suelos, población</v>
      </c>
    </row>
    <row r="326" spans="1:5" x14ac:dyDescent="0.25">
      <c r="A326" s="1">
        <v>4403</v>
      </c>
      <c r="B326">
        <v>2</v>
      </c>
      <c r="C326" t="str">
        <f>VLOOKUP(B326,aqs_glossary_cat!$A$2:$F$8,3,FALSE)</f>
        <v>Geography, land, soil, population</v>
      </c>
      <c r="D326" t="str">
        <f>VLOOKUP(B326,aqs_glossary_cat!$A$2:$F$8,4,FALSE)</f>
        <v>Géographie, terres, sols, population</v>
      </c>
      <c r="E326" t="str">
        <f>VLOOKUP(B326,aqs_glossary_cat!$A$2:$F$8,5,FALSE)</f>
        <v>Geografía, tierras, suelos, población</v>
      </c>
    </row>
    <row r="327" spans="1:5" x14ac:dyDescent="0.25">
      <c r="A327" s="1">
        <v>4107</v>
      </c>
      <c r="B327">
        <v>2</v>
      </c>
      <c r="C327" t="str">
        <f>VLOOKUP(B327,aqs_glossary_cat!$A$2:$F$8,3,FALSE)</f>
        <v>Geography, land, soil, population</v>
      </c>
      <c r="D327" t="str">
        <f>VLOOKUP(B327,aqs_glossary_cat!$A$2:$F$8,4,FALSE)</f>
        <v>Géographie, terres, sols, population</v>
      </c>
      <c r="E327" t="str">
        <f>VLOOKUP(B327,aqs_glossary_cat!$A$2:$F$8,5,FALSE)</f>
        <v>Geografía, tierras, suelos, población</v>
      </c>
    </row>
    <row r="328" spans="1:5" x14ac:dyDescent="0.25">
      <c r="A328" s="1">
        <v>4449</v>
      </c>
      <c r="B328">
        <v>2</v>
      </c>
      <c r="C328" t="str">
        <f>VLOOKUP(B328,aqs_glossary_cat!$A$2:$F$8,3,FALSE)</f>
        <v>Geography, land, soil, population</v>
      </c>
      <c r="D328" t="str">
        <f>VLOOKUP(B328,aqs_glossary_cat!$A$2:$F$8,4,FALSE)</f>
        <v>Géographie, terres, sols, population</v>
      </c>
      <c r="E328" t="str">
        <f>VLOOKUP(B328,aqs_glossary_cat!$A$2:$F$8,5,FALSE)</f>
        <v>Geografía, tierras, suelos, población</v>
      </c>
    </row>
    <row r="329" spans="1:5" x14ac:dyDescent="0.25">
      <c r="A329" s="1">
        <v>4108</v>
      </c>
      <c r="B329">
        <v>2</v>
      </c>
      <c r="C329" t="str">
        <f>VLOOKUP(B329,aqs_glossary_cat!$A$2:$F$8,3,FALSE)</f>
        <v>Geography, land, soil, population</v>
      </c>
      <c r="D329" t="str">
        <f>VLOOKUP(B329,aqs_glossary_cat!$A$2:$F$8,4,FALSE)</f>
        <v>Géographie, terres, sols, population</v>
      </c>
      <c r="E329" t="str">
        <f>VLOOKUP(B329,aqs_glossary_cat!$A$2:$F$8,5,FALSE)</f>
        <v>Geografía, tierras, suelos, población</v>
      </c>
    </row>
    <row r="330" spans="1:5" x14ac:dyDescent="0.25">
      <c r="A330" s="1">
        <v>7508</v>
      </c>
      <c r="B330">
        <v>2</v>
      </c>
      <c r="C330" t="str">
        <f>VLOOKUP(B330,aqs_glossary_cat!$A$2:$F$8,3,FALSE)</f>
        <v>Geography, land, soil, population</v>
      </c>
      <c r="D330" t="str">
        <f>VLOOKUP(B330,aqs_glossary_cat!$A$2:$F$8,4,FALSE)</f>
        <v>Géographie, terres, sols, population</v>
      </c>
      <c r="E330" t="str">
        <f>VLOOKUP(B330,aqs_glossary_cat!$A$2:$F$8,5,FALSE)</f>
        <v>Geografía, tierras, suelos, población</v>
      </c>
    </row>
    <row r="331" spans="1:5" x14ac:dyDescent="0.25">
      <c r="A331" s="1">
        <v>7684</v>
      </c>
      <c r="B331">
        <v>2</v>
      </c>
      <c r="C331" t="str">
        <f>VLOOKUP(B331,aqs_glossary_cat!$A$2:$F$8,3,FALSE)</f>
        <v>Geography, land, soil, population</v>
      </c>
      <c r="D331" t="str">
        <f>VLOOKUP(B331,aqs_glossary_cat!$A$2:$F$8,4,FALSE)</f>
        <v>Géographie, terres, sols, population</v>
      </c>
      <c r="E331" t="str">
        <f>VLOOKUP(B331,aqs_glossary_cat!$A$2:$F$8,5,FALSE)</f>
        <v>Geografía, tierras, suelos, población</v>
      </c>
    </row>
    <row r="332" spans="1:5" x14ac:dyDescent="0.25">
      <c r="A332" s="1">
        <v>7327</v>
      </c>
      <c r="B332">
        <v>2</v>
      </c>
      <c r="C332" t="str">
        <f>VLOOKUP(B332,aqs_glossary_cat!$A$2:$F$8,3,FALSE)</f>
        <v>Geography, land, soil, population</v>
      </c>
      <c r="D332" t="str">
        <f>VLOOKUP(B332,aqs_glossary_cat!$A$2:$F$8,4,FALSE)</f>
        <v>Géographie, terres, sols, population</v>
      </c>
      <c r="E332" t="str">
        <f>VLOOKUP(B332,aqs_glossary_cat!$A$2:$F$8,5,FALSE)</f>
        <v>Geografía, tierras, suelos, población</v>
      </c>
    </row>
    <row r="333" spans="1:5" x14ac:dyDescent="0.25">
      <c r="A333" s="1">
        <v>7511</v>
      </c>
      <c r="B333">
        <v>2</v>
      </c>
      <c r="C333" t="str">
        <f>VLOOKUP(B333,aqs_glossary_cat!$A$2:$F$8,3,FALSE)</f>
        <v>Geography, land, soil, population</v>
      </c>
      <c r="D333" t="str">
        <f>VLOOKUP(B333,aqs_glossary_cat!$A$2:$F$8,4,FALSE)</f>
        <v>Géographie, terres, sols, population</v>
      </c>
      <c r="E333" t="str">
        <f>VLOOKUP(B333,aqs_glossary_cat!$A$2:$F$8,5,FALSE)</f>
        <v>Geografía, tierras, suelos, población</v>
      </c>
    </row>
    <row r="334" spans="1:5" x14ac:dyDescent="0.25">
      <c r="A334" s="1">
        <v>7332</v>
      </c>
      <c r="B334">
        <v>2</v>
      </c>
      <c r="C334" t="str">
        <f>VLOOKUP(B334,aqs_glossary_cat!$A$2:$F$8,3,FALSE)</f>
        <v>Geography, land, soil, population</v>
      </c>
      <c r="D334" t="str">
        <f>VLOOKUP(B334,aqs_glossary_cat!$A$2:$F$8,4,FALSE)</f>
        <v>Géographie, terres, sols, population</v>
      </c>
      <c r="E334" t="str">
        <f>VLOOKUP(B334,aqs_glossary_cat!$A$2:$F$8,5,FALSE)</f>
        <v>Geografía, tierras, suelos, población</v>
      </c>
    </row>
    <row r="335" spans="1:5" x14ac:dyDescent="0.25">
      <c r="A335" s="1">
        <v>7333</v>
      </c>
      <c r="B335">
        <v>2</v>
      </c>
      <c r="C335" t="str">
        <f>VLOOKUP(B335,aqs_glossary_cat!$A$2:$F$8,3,FALSE)</f>
        <v>Geography, land, soil, population</v>
      </c>
      <c r="D335" t="str">
        <f>VLOOKUP(B335,aqs_glossary_cat!$A$2:$F$8,4,FALSE)</f>
        <v>Géographie, terres, sols, population</v>
      </c>
      <c r="E335" t="str">
        <f>VLOOKUP(B335,aqs_glossary_cat!$A$2:$F$8,5,FALSE)</f>
        <v>Geografía, tierras, suelos, población</v>
      </c>
    </row>
    <row r="336" spans="1:5" x14ac:dyDescent="0.25">
      <c r="A336" s="1">
        <v>7334</v>
      </c>
      <c r="B336">
        <v>2</v>
      </c>
      <c r="C336" t="str">
        <f>VLOOKUP(B336,aqs_glossary_cat!$A$2:$F$8,3,FALSE)</f>
        <v>Geography, land, soil, population</v>
      </c>
      <c r="D336" t="str">
        <f>VLOOKUP(B336,aqs_glossary_cat!$A$2:$F$8,4,FALSE)</f>
        <v>Géographie, terres, sols, population</v>
      </c>
      <c r="E336" t="str">
        <f>VLOOKUP(B336,aqs_glossary_cat!$A$2:$F$8,5,FALSE)</f>
        <v>Geografía, tierras, suelos, población</v>
      </c>
    </row>
    <row r="337" spans="1:5" x14ac:dyDescent="0.25">
      <c r="A337" s="1">
        <v>4105</v>
      </c>
      <c r="B337">
        <v>2</v>
      </c>
      <c r="C337" t="str">
        <f>VLOOKUP(B337,aqs_glossary_cat!$A$2:$F$8,3,FALSE)</f>
        <v>Geography, land, soil, population</v>
      </c>
      <c r="D337" t="str">
        <f>VLOOKUP(B337,aqs_glossary_cat!$A$2:$F$8,4,FALSE)</f>
        <v>Géographie, terres, sols, population</v>
      </c>
      <c r="E337" t="str">
        <f>VLOOKUP(B337,aqs_glossary_cat!$A$2:$F$8,5,FALSE)</f>
        <v>Geografía, tierras, suelos, población</v>
      </c>
    </row>
    <row r="338" spans="1:5" x14ac:dyDescent="0.25">
      <c r="A338" s="1">
        <v>4115</v>
      </c>
      <c r="B338">
        <v>2</v>
      </c>
      <c r="C338" t="str">
        <f>VLOOKUP(B338,aqs_glossary_cat!$A$2:$F$8,3,FALSE)</f>
        <v>Geography, land, soil, population</v>
      </c>
      <c r="D338" t="str">
        <f>VLOOKUP(B338,aqs_glossary_cat!$A$2:$F$8,4,FALSE)</f>
        <v>Géographie, terres, sols, population</v>
      </c>
      <c r="E338" t="str">
        <f>VLOOKUP(B338,aqs_glossary_cat!$A$2:$F$8,5,FALSE)</f>
        <v>Geografía, tierras, suelos, población</v>
      </c>
    </row>
    <row r="339" spans="1:5" x14ac:dyDescent="0.25">
      <c r="A339" s="1">
        <v>7339</v>
      </c>
      <c r="B339">
        <v>2</v>
      </c>
      <c r="C339" t="str">
        <f>VLOOKUP(B339,aqs_glossary_cat!$A$2:$F$8,3,FALSE)</f>
        <v>Geography, land, soil, population</v>
      </c>
      <c r="D339" t="str">
        <f>VLOOKUP(B339,aqs_glossary_cat!$A$2:$F$8,4,FALSE)</f>
        <v>Géographie, terres, sols, population</v>
      </c>
      <c r="E339" t="str">
        <f>VLOOKUP(B339,aqs_glossary_cat!$A$2:$F$8,5,FALSE)</f>
        <v>Geografía, tierras, suelos, población</v>
      </c>
    </row>
    <row r="340" spans="1:5" x14ac:dyDescent="0.25">
      <c r="A340" s="1">
        <v>7344</v>
      </c>
      <c r="B340">
        <v>2</v>
      </c>
      <c r="C340" t="str">
        <f>VLOOKUP(B340,aqs_glossary_cat!$A$2:$F$8,3,FALSE)</f>
        <v>Geography, land, soil, population</v>
      </c>
      <c r="D340" t="str">
        <f>VLOOKUP(B340,aqs_glossary_cat!$A$2:$F$8,4,FALSE)</f>
        <v>Géographie, terres, sols, population</v>
      </c>
      <c r="E340" t="str">
        <f>VLOOKUP(B340,aqs_glossary_cat!$A$2:$F$8,5,FALSE)</f>
        <v>Geografía, tierras, suelos, población</v>
      </c>
    </row>
    <row r="341" spans="1:5" x14ac:dyDescent="0.25">
      <c r="A341" s="1">
        <v>7345</v>
      </c>
      <c r="B341">
        <v>2</v>
      </c>
      <c r="C341" t="str">
        <f>VLOOKUP(B341,aqs_glossary_cat!$A$2:$F$8,3,FALSE)</f>
        <v>Geography, land, soil, population</v>
      </c>
      <c r="D341" t="str">
        <f>VLOOKUP(B341,aqs_glossary_cat!$A$2:$F$8,4,FALSE)</f>
        <v>Géographie, terres, sols, population</v>
      </c>
      <c r="E341" t="str">
        <f>VLOOKUP(B341,aqs_glossary_cat!$A$2:$F$8,5,FALSE)</f>
        <v>Geografía, tierras, suelos, población</v>
      </c>
    </row>
    <row r="342" spans="1:5" x14ac:dyDescent="0.25">
      <c r="A342" s="1">
        <v>7349</v>
      </c>
      <c r="B342">
        <v>2</v>
      </c>
      <c r="C342" t="str">
        <f>VLOOKUP(B342,aqs_glossary_cat!$A$2:$F$8,3,FALSE)</f>
        <v>Geography, land, soil, population</v>
      </c>
      <c r="D342" t="str">
        <f>VLOOKUP(B342,aqs_glossary_cat!$A$2:$F$8,4,FALSE)</f>
        <v>Géographie, terres, sols, population</v>
      </c>
      <c r="E342" t="str">
        <f>VLOOKUP(B342,aqs_glossary_cat!$A$2:$F$8,5,FALSE)</f>
        <v>Geografía, tierras, suelos, población</v>
      </c>
    </row>
    <row r="343" spans="1:5" x14ac:dyDescent="0.25">
      <c r="A343" s="1">
        <v>7350</v>
      </c>
      <c r="B343">
        <v>2</v>
      </c>
      <c r="C343" t="str">
        <f>VLOOKUP(B343,aqs_glossary_cat!$A$2:$F$8,3,FALSE)</f>
        <v>Geography, land, soil, population</v>
      </c>
      <c r="D343" t="str">
        <f>VLOOKUP(B343,aqs_glossary_cat!$A$2:$F$8,4,FALSE)</f>
        <v>Géographie, terres, sols, population</v>
      </c>
      <c r="E343" t="str">
        <f>VLOOKUP(B343,aqs_glossary_cat!$A$2:$F$8,5,FALSE)</f>
        <v>Geografía, tierras, suelos, población</v>
      </c>
    </row>
    <row r="344" spans="1:5" x14ac:dyDescent="0.25">
      <c r="A344" s="1">
        <v>7219</v>
      </c>
      <c r="B344">
        <v>2</v>
      </c>
      <c r="C344" t="str">
        <f>VLOOKUP(B344,aqs_glossary_cat!$A$2:$F$8,3,FALSE)</f>
        <v>Geography, land, soil, population</v>
      </c>
      <c r="D344" t="str">
        <f>VLOOKUP(B344,aqs_glossary_cat!$A$2:$F$8,4,FALSE)</f>
        <v>Géographie, terres, sols, population</v>
      </c>
      <c r="E344" t="str">
        <f>VLOOKUP(B344,aqs_glossary_cat!$A$2:$F$8,5,FALSE)</f>
        <v>Geografía, tierras, suelos, población</v>
      </c>
    </row>
    <row r="345" spans="1:5" x14ac:dyDescent="0.25">
      <c r="A345" s="1">
        <v>7351</v>
      </c>
      <c r="B345">
        <v>2</v>
      </c>
      <c r="C345" t="str">
        <f>VLOOKUP(B345,aqs_glossary_cat!$A$2:$F$8,3,FALSE)</f>
        <v>Geography, land, soil, population</v>
      </c>
      <c r="D345" t="str">
        <f>VLOOKUP(B345,aqs_glossary_cat!$A$2:$F$8,4,FALSE)</f>
        <v>Géographie, terres, sols, population</v>
      </c>
      <c r="E345" t="str">
        <f>VLOOKUP(B345,aqs_glossary_cat!$A$2:$F$8,5,FALSE)</f>
        <v>Geografía, tierras, suelos, población</v>
      </c>
    </row>
    <row r="346" spans="1:5" x14ac:dyDescent="0.25">
      <c r="A346" s="1">
        <v>7594</v>
      </c>
      <c r="B346">
        <v>2</v>
      </c>
      <c r="C346" t="str">
        <f>VLOOKUP(B346,aqs_glossary_cat!$A$2:$F$8,3,FALSE)</f>
        <v>Geography, land, soil, population</v>
      </c>
      <c r="D346" t="str">
        <f>VLOOKUP(B346,aqs_glossary_cat!$A$2:$F$8,4,FALSE)</f>
        <v>Géographie, terres, sols, population</v>
      </c>
      <c r="E346" t="str">
        <f>VLOOKUP(B346,aqs_glossary_cat!$A$2:$F$8,5,FALSE)</f>
        <v>Geografía, tierras, suelos, población</v>
      </c>
    </row>
    <row r="347" spans="1:5" x14ac:dyDescent="0.25">
      <c r="A347" s="1">
        <v>7352</v>
      </c>
      <c r="B347">
        <v>2</v>
      </c>
      <c r="C347" t="str">
        <f>VLOOKUP(B347,aqs_glossary_cat!$A$2:$F$8,3,FALSE)</f>
        <v>Geography, land, soil, population</v>
      </c>
      <c r="D347" t="str">
        <f>VLOOKUP(B347,aqs_glossary_cat!$A$2:$F$8,4,FALSE)</f>
        <v>Géographie, terres, sols, population</v>
      </c>
      <c r="E347" t="str">
        <f>VLOOKUP(B347,aqs_glossary_cat!$A$2:$F$8,5,FALSE)</f>
        <v>Geografía, tierras, suelos, población</v>
      </c>
    </row>
    <row r="348" spans="1:5" x14ac:dyDescent="0.25">
      <c r="A348" s="1">
        <v>7155</v>
      </c>
      <c r="B348">
        <v>2</v>
      </c>
      <c r="C348" t="str">
        <f>VLOOKUP(B348,aqs_glossary_cat!$A$2:$F$8,3,FALSE)</f>
        <v>Geography, land, soil, population</v>
      </c>
      <c r="D348" t="str">
        <f>VLOOKUP(B348,aqs_glossary_cat!$A$2:$F$8,4,FALSE)</f>
        <v>Géographie, terres, sols, population</v>
      </c>
      <c r="E348" t="str">
        <f>VLOOKUP(B348,aqs_glossary_cat!$A$2:$F$8,5,FALSE)</f>
        <v>Geografía, tierras, suelos, población</v>
      </c>
    </row>
    <row r="349" spans="1:5" x14ac:dyDescent="0.25">
      <c r="A349" s="1">
        <v>7262</v>
      </c>
      <c r="B349">
        <v>2</v>
      </c>
      <c r="C349" t="str">
        <f>VLOOKUP(B349,aqs_glossary_cat!$A$2:$F$8,3,FALSE)</f>
        <v>Geography, land, soil, population</v>
      </c>
      <c r="D349" t="str">
        <f>VLOOKUP(B349,aqs_glossary_cat!$A$2:$F$8,4,FALSE)</f>
        <v>Géographie, terres, sols, population</v>
      </c>
      <c r="E349" t="str">
        <f>VLOOKUP(B349,aqs_glossary_cat!$A$2:$F$8,5,FALSE)</f>
        <v>Geografía, tierras, suelos, población</v>
      </c>
    </row>
    <row r="350" spans="1:5" x14ac:dyDescent="0.25">
      <c r="A350" s="1">
        <v>7297</v>
      </c>
      <c r="B350">
        <v>2</v>
      </c>
      <c r="C350" t="str">
        <f>VLOOKUP(B350,aqs_glossary_cat!$A$2:$F$8,3,FALSE)</f>
        <v>Geography, land, soil, population</v>
      </c>
      <c r="D350" t="str">
        <f>VLOOKUP(B350,aqs_glossary_cat!$A$2:$F$8,4,FALSE)</f>
        <v>Géographie, terres, sols, population</v>
      </c>
      <c r="E350" t="str">
        <f>VLOOKUP(B350,aqs_glossary_cat!$A$2:$F$8,5,FALSE)</f>
        <v>Geografía, tierras, suelos, población</v>
      </c>
    </row>
    <row r="351" spans="1:5" x14ac:dyDescent="0.25">
      <c r="A351" s="1">
        <v>7298</v>
      </c>
      <c r="B351">
        <v>2</v>
      </c>
      <c r="C351" t="str">
        <f>VLOOKUP(B351,aqs_glossary_cat!$A$2:$F$8,3,FALSE)</f>
        <v>Geography, land, soil, population</v>
      </c>
      <c r="D351" t="str">
        <f>VLOOKUP(B351,aqs_glossary_cat!$A$2:$F$8,4,FALSE)</f>
        <v>Géographie, terres, sols, population</v>
      </c>
      <c r="E351" t="str">
        <f>VLOOKUP(B351,aqs_glossary_cat!$A$2:$F$8,5,FALSE)</f>
        <v>Geografía, tierras, suelos, población</v>
      </c>
    </row>
    <row r="352" spans="1:5" x14ac:dyDescent="0.25">
      <c r="A352" s="1">
        <v>7299</v>
      </c>
      <c r="B352">
        <v>2</v>
      </c>
      <c r="C352" t="str">
        <f>VLOOKUP(B352,aqs_glossary_cat!$A$2:$F$8,3,FALSE)</f>
        <v>Geography, land, soil, population</v>
      </c>
      <c r="D352" t="str">
        <f>VLOOKUP(B352,aqs_glossary_cat!$A$2:$F$8,4,FALSE)</f>
        <v>Géographie, terres, sols, population</v>
      </c>
      <c r="E352" t="str">
        <f>VLOOKUP(B352,aqs_glossary_cat!$A$2:$F$8,5,FALSE)</f>
        <v>Geografía, tierras, suelos, población</v>
      </c>
    </row>
    <row r="353" spans="1:5" x14ac:dyDescent="0.25">
      <c r="A353" s="1">
        <v>7343</v>
      </c>
      <c r="B353">
        <v>2</v>
      </c>
      <c r="C353" t="str">
        <f>VLOOKUP(B353,aqs_glossary_cat!$A$2:$F$8,3,FALSE)</f>
        <v>Geography, land, soil, population</v>
      </c>
      <c r="D353" t="str">
        <f>VLOOKUP(B353,aqs_glossary_cat!$A$2:$F$8,4,FALSE)</f>
        <v>Géographie, terres, sols, population</v>
      </c>
      <c r="E353" t="str">
        <f>VLOOKUP(B353,aqs_glossary_cat!$A$2:$F$8,5,FALSE)</f>
        <v>Geografía, tierras, suelos, población</v>
      </c>
    </row>
    <row r="354" spans="1:5" x14ac:dyDescent="0.25">
      <c r="A354" s="1">
        <v>7347</v>
      </c>
      <c r="B354">
        <v>2</v>
      </c>
      <c r="C354" t="str">
        <f>VLOOKUP(B354,aqs_glossary_cat!$A$2:$F$8,3,FALSE)</f>
        <v>Geography, land, soil, population</v>
      </c>
      <c r="D354" t="str">
        <f>VLOOKUP(B354,aqs_glossary_cat!$A$2:$F$8,4,FALSE)</f>
        <v>Géographie, terres, sols, population</v>
      </c>
      <c r="E354" t="str">
        <f>VLOOKUP(B354,aqs_glossary_cat!$A$2:$F$8,5,FALSE)</f>
        <v>Geografía, tierras, suelos, población</v>
      </c>
    </row>
    <row r="355" spans="1:5" x14ac:dyDescent="0.25">
      <c r="A355" s="1">
        <v>7353</v>
      </c>
      <c r="B355">
        <v>2</v>
      </c>
      <c r="C355" t="str">
        <f>VLOOKUP(B355,aqs_glossary_cat!$A$2:$F$8,3,FALSE)</f>
        <v>Geography, land, soil, population</v>
      </c>
      <c r="D355" t="str">
        <f>VLOOKUP(B355,aqs_glossary_cat!$A$2:$F$8,4,FALSE)</f>
        <v>Géographie, terres, sols, population</v>
      </c>
      <c r="E355" t="str">
        <f>VLOOKUP(B355,aqs_glossary_cat!$A$2:$F$8,5,FALSE)</f>
        <v>Geografía, tierras, suelos, población</v>
      </c>
    </row>
    <row r="356" spans="1:5" x14ac:dyDescent="0.25">
      <c r="A356" s="1">
        <v>7486</v>
      </c>
      <c r="B356">
        <v>2</v>
      </c>
      <c r="C356" t="str">
        <f>VLOOKUP(B356,aqs_glossary_cat!$A$2:$F$8,3,FALSE)</f>
        <v>Geography, land, soil, population</v>
      </c>
      <c r="D356" t="str">
        <f>VLOOKUP(B356,aqs_glossary_cat!$A$2:$F$8,4,FALSE)</f>
        <v>Géographie, terres, sols, population</v>
      </c>
      <c r="E356" t="str">
        <f>VLOOKUP(B356,aqs_glossary_cat!$A$2:$F$8,5,FALSE)</f>
        <v>Geografía, tierras, suelos, población</v>
      </c>
    </row>
    <row r="357" spans="1:5" x14ac:dyDescent="0.25">
      <c r="A357" s="1">
        <v>7488</v>
      </c>
      <c r="B357">
        <v>2</v>
      </c>
      <c r="C357" t="str">
        <f>VLOOKUP(B357,aqs_glossary_cat!$A$2:$F$8,3,FALSE)</f>
        <v>Geography, land, soil, population</v>
      </c>
      <c r="D357" t="str">
        <f>VLOOKUP(B357,aqs_glossary_cat!$A$2:$F$8,4,FALSE)</f>
        <v>Géographie, terres, sols, population</v>
      </c>
      <c r="E357" t="str">
        <f>VLOOKUP(B357,aqs_glossary_cat!$A$2:$F$8,5,FALSE)</f>
        <v>Geografía, tierras, suelos, población</v>
      </c>
    </row>
    <row r="358" spans="1:5" x14ac:dyDescent="0.25">
      <c r="A358" s="1">
        <v>7487</v>
      </c>
      <c r="B358">
        <v>2</v>
      </c>
      <c r="C358" t="str">
        <f>VLOOKUP(B358,aqs_glossary_cat!$A$2:$F$8,3,FALSE)</f>
        <v>Geography, land, soil, population</v>
      </c>
      <c r="D358" t="str">
        <f>VLOOKUP(B358,aqs_glossary_cat!$A$2:$F$8,4,FALSE)</f>
        <v>Géographie, terres, sols, population</v>
      </c>
      <c r="E358" t="str">
        <f>VLOOKUP(B358,aqs_glossary_cat!$A$2:$F$8,5,FALSE)</f>
        <v>Geografía, tierras, suelos, población</v>
      </c>
    </row>
    <row r="359" spans="1:5" x14ac:dyDescent="0.25">
      <c r="A359" s="1">
        <v>7384</v>
      </c>
      <c r="B359">
        <v>2</v>
      </c>
      <c r="C359" t="str">
        <f>VLOOKUP(B359,aqs_glossary_cat!$A$2:$F$8,3,FALSE)</f>
        <v>Geography, land, soil, population</v>
      </c>
      <c r="D359" t="str">
        <f>VLOOKUP(B359,aqs_glossary_cat!$A$2:$F$8,4,FALSE)</f>
        <v>Géographie, terres, sols, population</v>
      </c>
      <c r="E359" t="str">
        <f>VLOOKUP(B359,aqs_glossary_cat!$A$2:$F$8,5,FALSE)</f>
        <v>Geografía, tierras, suelos, población</v>
      </c>
    </row>
    <row r="360" spans="1:5" x14ac:dyDescent="0.25">
      <c r="A360" s="1">
        <v>7385</v>
      </c>
      <c r="B360">
        <v>2</v>
      </c>
      <c r="C360" t="str">
        <f>VLOOKUP(B360,aqs_glossary_cat!$A$2:$F$8,3,FALSE)</f>
        <v>Geography, land, soil, population</v>
      </c>
      <c r="D360" t="str">
        <f>VLOOKUP(B360,aqs_glossary_cat!$A$2:$F$8,4,FALSE)</f>
        <v>Géographie, terres, sols, population</v>
      </c>
      <c r="E360" t="str">
        <f>VLOOKUP(B360,aqs_glossary_cat!$A$2:$F$8,5,FALSE)</f>
        <v>Geografía, tierras, suelos, población</v>
      </c>
    </row>
    <row r="361" spans="1:5" x14ac:dyDescent="0.25">
      <c r="A361" s="1">
        <v>7386</v>
      </c>
      <c r="B361">
        <v>2</v>
      </c>
      <c r="C361" t="str">
        <f>VLOOKUP(B361,aqs_glossary_cat!$A$2:$F$8,3,FALSE)</f>
        <v>Geography, land, soil, population</v>
      </c>
      <c r="D361" t="str">
        <f>VLOOKUP(B361,aqs_glossary_cat!$A$2:$F$8,4,FALSE)</f>
        <v>Géographie, terres, sols, population</v>
      </c>
      <c r="E361" t="str">
        <f>VLOOKUP(B361,aqs_glossary_cat!$A$2:$F$8,5,FALSE)</f>
        <v>Geografía, tierras, suelos, población</v>
      </c>
    </row>
    <row r="362" spans="1:5" x14ac:dyDescent="0.25">
      <c r="A362" s="1">
        <v>7387</v>
      </c>
      <c r="B362">
        <v>2</v>
      </c>
      <c r="C362" t="str">
        <f>VLOOKUP(B362,aqs_glossary_cat!$A$2:$F$8,3,FALSE)</f>
        <v>Geography, land, soil, population</v>
      </c>
      <c r="D362" t="str">
        <f>VLOOKUP(B362,aqs_glossary_cat!$A$2:$F$8,4,FALSE)</f>
        <v>Géographie, terres, sols, population</v>
      </c>
      <c r="E362" t="str">
        <f>VLOOKUP(B362,aqs_glossary_cat!$A$2:$F$8,5,FALSE)</f>
        <v>Geografía, tierras, suelos, población</v>
      </c>
    </row>
    <row r="363" spans="1:5" x14ac:dyDescent="0.25">
      <c r="A363" s="1">
        <v>4300</v>
      </c>
      <c r="B363">
        <v>2</v>
      </c>
      <c r="C363" t="str">
        <f>VLOOKUP(B363,aqs_glossary_cat!$A$2:$F$8,3,FALSE)</f>
        <v>Geography, land, soil, population</v>
      </c>
      <c r="D363" t="str">
        <f>VLOOKUP(B363,aqs_glossary_cat!$A$2:$F$8,4,FALSE)</f>
        <v>Géographie, terres, sols, population</v>
      </c>
      <c r="E363" t="str">
        <f>VLOOKUP(B363,aqs_glossary_cat!$A$2:$F$8,5,FALSE)</f>
        <v>Geografía, tierras, suelos, población</v>
      </c>
    </row>
    <row r="364" spans="1:5" x14ac:dyDescent="0.25">
      <c r="A364" s="1">
        <v>4158</v>
      </c>
      <c r="B364">
        <v>2</v>
      </c>
      <c r="C364" t="str">
        <f>VLOOKUP(B364,aqs_glossary_cat!$A$2:$F$8,3,FALSE)</f>
        <v>Geography, land, soil, population</v>
      </c>
      <c r="D364" t="str">
        <f>VLOOKUP(B364,aqs_glossary_cat!$A$2:$F$8,4,FALSE)</f>
        <v>Géographie, terres, sols, population</v>
      </c>
      <c r="E364" t="str">
        <f>VLOOKUP(B364,aqs_glossary_cat!$A$2:$F$8,5,FALSE)</f>
        <v>Geografía, tierras, suelos, población</v>
      </c>
    </row>
    <row r="365" spans="1:5" x14ac:dyDescent="0.25">
      <c r="A365" s="1">
        <v>7396</v>
      </c>
      <c r="B365">
        <v>2</v>
      </c>
      <c r="C365" t="str">
        <f>VLOOKUP(B365,aqs_glossary_cat!$A$2:$F$8,3,FALSE)</f>
        <v>Geography, land, soil, population</v>
      </c>
      <c r="D365" t="str">
        <f>VLOOKUP(B365,aqs_glossary_cat!$A$2:$F$8,4,FALSE)</f>
        <v>Géographie, terres, sols, population</v>
      </c>
      <c r="E365" t="str">
        <f>VLOOKUP(B365,aqs_glossary_cat!$A$2:$F$8,5,FALSE)</f>
        <v>Geografía, tierras, suelos, población</v>
      </c>
    </row>
    <row r="366" spans="1:5" x14ac:dyDescent="0.25">
      <c r="A366" s="1">
        <v>4104</v>
      </c>
      <c r="B366">
        <v>2</v>
      </c>
      <c r="C366" t="str">
        <f>VLOOKUP(B366,aqs_glossary_cat!$A$2:$F$8,3,FALSE)</f>
        <v>Geography, land, soil, population</v>
      </c>
      <c r="D366" t="str">
        <f>VLOOKUP(B366,aqs_glossary_cat!$A$2:$F$8,4,FALSE)</f>
        <v>Géographie, terres, sols, population</v>
      </c>
      <c r="E366" t="str">
        <f>VLOOKUP(B366,aqs_glossary_cat!$A$2:$F$8,5,FALSE)</f>
        <v>Geografía, tierras, suelos, población</v>
      </c>
    </row>
    <row r="367" spans="1:5" x14ac:dyDescent="0.25">
      <c r="A367" s="1">
        <v>4114</v>
      </c>
      <c r="B367">
        <v>2</v>
      </c>
      <c r="C367" t="str">
        <f>VLOOKUP(B367,aqs_glossary_cat!$A$2:$F$8,3,FALSE)</f>
        <v>Geography, land, soil, population</v>
      </c>
      <c r="D367" t="str">
        <f>VLOOKUP(B367,aqs_glossary_cat!$A$2:$F$8,4,FALSE)</f>
        <v>Géographie, terres, sols, population</v>
      </c>
      <c r="E367" t="str">
        <f>VLOOKUP(B367,aqs_glossary_cat!$A$2:$F$8,5,FALSE)</f>
        <v>Geografía, tierras, suelos, población</v>
      </c>
    </row>
    <row r="368" spans="1:5" x14ac:dyDescent="0.25">
      <c r="A368" s="1">
        <v>4190</v>
      </c>
      <c r="B368">
        <v>2</v>
      </c>
      <c r="C368" t="str">
        <f>VLOOKUP(B368,aqs_glossary_cat!$A$2:$F$8,3,FALSE)</f>
        <v>Geography, land, soil, population</v>
      </c>
      <c r="D368" t="str">
        <f>VLOOKUP(B368,aqs_glossary_cat!$A$2:$F$8,4,FALSE)</f>
        <v>Géographie, terres, sols, population</v>
      </c>
      <c r="E368" t="str">
        <f>VLOOKUP(B368,aqs_glossary_cat!$A$2:$F$8,5,FALSE)</f>
        <v>Geografía, tierras, suelos, población</v>
      </c>
    </row>
    <row r="369" spans="1:5" x14ac:dyDescent="0.25">
      <c r="A369" s="1">
        <v>7399</v>
      </c>
      <c r="B369">
        <v>2</v>
      </c>
      <c r="C369" t="str">
        <f>VLOOKUP(B369,aqs_glossary_cat!$A$2:$F$8,3,FALSE)</f>
        <v>Geography, land, soil, population</v>
      </c>
      <c r="D369" t="str">
        <f>VLOOKUP(B369,aqs_glossary_cat!$A$2:$F$8,4,FALSE)</f>
        <v>Géographie, terres, sols, population</v>
      </c>
      <c r="E369" t="str">
        <f>VLOOKUP(B369,aqs_glossary_cat!$A$2:$F$8,5,FALSE)</f>
        <v>Geografía, tierras, suelos, población</v>
      </c>
    </row>
    <row r="370" spans="1:5" x14ac:dyDescent="0.25">
      <c r="A370" s="1">
        <v>7708</v>
      </c>
      <c r="B370">
        <v>2</v>
      </c>
      <c r="C370" t="str">
        <f>VLOOKUP(B370,aqs_glossary_cat!$A$2:$F$8,3,FALSE)</f>
        <v>Geography, land, soil, population</v>
      </c>
      <c r="D370" t="str">
        <f>VLOOKUP(B370,aqs_glossary_cat!$A$2:$F$8,4,FALSE)</f>
        <v>Géographie, terres, sols, population</v>
      </c>
      <c r="E370" t="str">
        <f>VLOOKUP(B370,aqs_glossary_cat!$A$2:$F$8,5,FALSE)</f>
        <v>Geografía, tierras, suelos, población</v>
      </c>
    </row>
    <row r="371" spans="1:5" x14ac:dyDescent="0.25">
      <c r="A371" s="1">
        <v>4257</v>
      </c>
      <c r="B371">
        <v>2</v>
      </c>
      <c r="C371" t="str">
        <f>VLOOKUP(B371,aqs_glossary_cat!$A$2:$F$8,3,FALSE)</f>
        <v>Geography, land, soil, population</v>
      </c>
      <c r="D371" t="str">
        <f>VLOOKUP(B371,aqs_glossary_cat!$A$2:$F$8,4,FALSE)</f>
        <v>Géographie, terres, sols, population</v>
      </c>
      <c r="E371" t="str">
        <f>VLOOKUP(B371,aqs_glossary_cat!$A$2:$F$8,5,FALSE)</f>
        <v>Geografía, tierras, suelos, población</v>
      </c>
    </row>
    <row r="372" spans="1:5" x14ac:dyDescent="0.25">
      <c r="A372" s="1">
        <v>7404</v>
      </c>
      <c r="B372">
        <v>2</v>
      </c>
      <c r="C372" t="str">
        <f>VLOOKUP(B372,aqs_glossary_cat!$A$2:$F$8,3,FALSE)</f>
        <v>Geography, land, soil, population</v>
      </c>
      <c r="D372" t="str">
        <f>VLOOKUP(B372,aqs_glossary_cat!$A$2:$F$8,4,FALSE)</f>
        <v>Géographie, terres, sols, population</v>
      </c>
      <c r="E372" t="str">
        <f>VLOOKUP(B372,aqs_glossary_cat!$A$2:$F$8,5,FALSE)</f>
        <v>Geografía, tierras, suelos, población</v>
      </c>
    </row>
    <row r="373" spans="1:5" x14ac:dyDescent="0.25">
      <c r="A373" s="1">
        <v>4106</v>
      </c>
      <c r="B373">
        <v>2</v>
      </c>
      <c r="C373" t="str">
        <f>VLOOKUP(B373,aqs_glossary_cat!$A$2:$F$8,3,FALSE)</f>
        <v>Geography, land, soil, population</v>
      </c>
      <c r="D373" t="str">
        <f>VLOOKUP(B373,aqs_glossary_cat!$A$2:$F$8,4,FALSE)</f>
        <v>Géographie, terres, sols, population</v>
      </c>
      <c r="E373" t="str">
        <f>VLOOKUP(B373,aqs_glossary_cat!$A$2:$F$8,5,FALSE)</f>
        <v>Geografía, tierras, suelos, población</v>
      </c>
    </row>
    <row r="374" spans="1:5" x14ac:dyDescent="0.25">
      <c r="A374" s="1">
        <v>4116</v>
      </c>
      <c r="B374">
        <v>2</v>
      </c>
      <c r="C374" t="str">
        <f>VLOOKUP(B374,aqs_glossary_cat!$A$2:$F$8,3,FALSE)</f>
        <v>Geography, land, soil, population</v>
      </c>
      <c r="D374" t="str">
        <f>VLOOKUP(B374,aqs_glossary_cat!$A$2:$F$8,4,FALSE)</f>
        <v>Géographie, terres, sols, population</v>
      </c>
      <c r="E374" t="str">
        <f>VLOOKUP(B374,aqs_glossary_cat!$A$2:$F$8,5,FALSE)</f>
        <v>Geografía, tierras, suelos, población</v>
      </c>
    </row>
    <row r="375" spans="1:5" x14ac:dyDescent="0.25">
      <c r="A375" s="1">
        <v>7409</v>
      </c>
      <c r="B375">
        <v>2</v>
      </c>
      <c r="C375" t="str">
        <f>VLOOKUP(B375,aqs_glossary_cat!$A$2:$F$8,3,FALSE)</f>
        <v>Geography, land, soil, population</v>
      </c>
      <c r="D375" t="str">
        <f>VLOOKUP(B375,aqs_glossary_cat!$A$2:$F$8,4,FALSE)</f>
        <v>Géographie, terres, sols, population</v>
      </c>
      <c r="E375" t="str">
        <f>VLOOKUP(B375,aqs_glossary_cat!$A$2:$F$8,5,FALSE)</f>
        <v>Geografía, tierras, suelos, población</v>
      </c>
    </row>
    <row r="376" spans="1:5" x14ac:dyDescent="0.25">
      <c r="A376" s="1">
        <v>7493</v>
      </c>
      <c r="B376">
        <v>2</v>
      </c>
      <c r="C376" t="str">
        <f>VLOOKUP(B376,aqs_glossary_cat!$A$2:$F$8,3,FALSE)</f>
        <v>Geography, land, soil, population</v>
      </c>
      <c r="D376" t="str">
        <f>VLOOKUP(B376,aqs_glossary_cat!$A$2:$F$8,4,FALSE)</f>
        <v>Géographie, terres, sols, population</v>
      </c>
      <c r="E376" t="str">
        <f>VLOOKUP(B376,aqs_glossary_cat!$A$2:$F$8,5,FALSE)</f>
        <v>Geografía, tierras, suelos, población</v>
      </c>
    </row>
    <row r="377" spans="1:5" x14ac:dyDescent="0.25">
      <c r="A377" s="1">
        <v>7411</v>
      </c>
      <c r="B377">
        <v>2</v>
      </c>
      <c r="C377" t="str">
        <f>VLOOKUP(B377,aqs_glossary_cat!$A$2:$F$8,3,FALSE)</f>
        <v>Geography, land, soil, population</v>
      </c>
      <c r="D377" t="str">
        <f>VLOOKUP(B377,aqs_glossary_cat!$A$2:$F$8,4,FALSE)</f>
        <v>Géographie, terres, sols, population</v>
      </c>
      <c r="E377" t="str">
        <f>VLOOKUP(B377,aqs_glossary_cat!$A$2:$F$8,5,FALSE)</f>
        <v>Geografía, tierras, suelos, población</v>
      </c>
    </row>
    <row r="378" spans="1:5" x14ac:dyDescent="0.25">
      <c r="A378" s="1">
        <v>7576</v>
      </c>
      <c r="B378">
        <v>2</v>
      </c>
      <c r="C378" t="str">
        <f>VLOOKUP(B378,aqs_glossary_cat!$A$2:$F$8,3,FALSE)</f>
        <v>Geography, land, soil, population</v>
      </c>
      <c r="D378" t="str">
        <f>VLOOKUP(B378,aqs_glossary_cat!$A$2:$F$8,4,FALSE)</f>
        <v>Géographie, terres, sols, population</v>
      </c>
      <c r="E378" t="str">
        <f>VLOOKUP(B378,aqs_glossary_cat!$A$2:$F$8,5,FALSE)</f>
        <v>Geografía, tierras, suelos, población</v>
      </c>
    </row>
    <row r="379" spans="1:5" x14ac:dyDescent="0.25">
      <c r="A379" s="1">
        <v>7704</v>
      </c>
      <c r="B379">
        <v>2</v>
      </c>
      <c r="C379" t="str">
        <f>VLOOKUP(B379,aqs_glossary_cat!$A$2:$F$8,3,FALSE)</f>
        <v>Geography, land, soil, population</v>
      </c>
      <c r="D379" t="str">
        <f>VLOOKUP(B379,aqs_glossary_cat!$A$2:$F$8,4,FALSE)</f>
        <v>Géographie, terres, sols, population</v>
      </c>
      <c r="E379" t="str">
        <f>VLOOKUP(B379,aqs_glossary_cat!$A$2:$F$8,5,FALSE)</f>
        <v>Geografía, tierras, suelos, población</v>
      </c>
    </row>
    <row r="380" spans="1:5" x14ac:dyDescent="0.25">
      <c r="A380" s="1">
        <v>4306</v>
      </c>
      <c r="B380">
        <v>2</v>
      </c>
      <c r="C380" t="str">
        <f>VLOOKUP(B380,aqs_glossary_cat!$A$2:$F$8,3,FALSE)</f>
        <v>Geography, land, soil, population</v>
      </c>
      <c r="D380" t="str">
        <f>VLOOKUP(B380,aqs_glossary_cat!$A$2:$F$8,4,FALSE)</f>
        <v>Géographie, terres, sols, population</v>
      </c>
      <c r="E380" t="str">
        <f>VLOOKUP(B380,aqs_glossary_cat!$A$2:$F$8,5,FALSE)</f>
        <v>Geografía, tierras, suelos, población</v>
      </c>
    </row>
    <row r="381" spans="1:5" x14ac:dyDescent="0.25">
      <c r="A381" s="1">
        <v>7577</v>
      </c>
      <c r="B381">
        <v>2</v>
      </c>
      <c r="C381" t="str">
        <f>VLOOKUP(B381,aqs_glossary_cat!$A$2:$F$8,3,FALSE)</f>
        <v>Geography, land, soil, population</v>
      </c>
      <c r="D381" t="str">
        <f>VLOOKUP(B381,aqs_glossary_cat!$A$2:$F$8,4,FALSE)</f>
        <v>Géographie, terres, sols, population</v>
      </c>
      <c r="E381" t="str">
        <f>VLOOKUP(B381,aqs_glossary_cat!$A$2:$F$8,5,FALSE)</f>
        <v>Geografía, tierras, suelos, población</v>
      </c>
    </row>
    <row r="382" spans="1:5" x14ac:dyDescent="0.25">
      <c r="A382" s="1">
        <v>7578</v>
      </c>
      <c r="B382">
        <v>2</v>
      </c>
      <c r="C382" t="str">
        <f>VLOOKUP(B382,aqs_glossary_cat!$A$2:$F$8,3,FALSE)</f>
        <v>Geography, land, soil, population</v>
      </c>
      <c r="D382" t="str">
        <f>VLOOKUP(B382,aqs_glossary_cat!$A$2:$F$8,4,FALSE)</f>
        <v>Géographie, terres, sols, population</v>
      </c>
      <c r="E382" t="str">
        <f>VLOOKUP(B382,aqs_glossary_cat!$A$2:$F$8,5,FALSE)</f>
        <v>Geografía, tierras, suelos, población</v>
      </c>
    </row>
    <row r="383" spans="1:5" x14ac:dyDescent="0.25">
      <c r="A383" s="1">
        <v>7579</v>
      </c>
      <c r="B383">
        <v>2</v>
      </c>
      <c r="C383" t="str">
        <f>VLOOKUP(B383,aqs_glossary_cat!$A$2:$F$8,3,FALSE)</f>
        <v>Geography, land, soil, population</v>
      </c>
      <c r="D383" t="str">
        <f>VLOOKUP(B383,aqs_glossary_cat!$A$2:$F$8,4,FALSE)</f>
        <v>Géographie, terres, sols, population</v>
      </c>
      <c r="E383" t="str">
        <f>VLOOKUP(B383,aqs_glossary_cat!$A$2:$F$8,5,FALSE)</f>
        <v>Geografía, tierras, suelos, población</v>
      </c>
    </row>
    <row r="384" spans="1:5" x14ac:dyDescent="0.25">
      <c r="A384" s="1">
        <v>7439</v>
      </c>
      <c r="B384">
        <v>2</v>
      </c>
      <c r="C384" t="str">
        <f>VLOOKUP(B384,aqs_glossary_cat!$A$2:$F$8,3,FALSE)</f>
        <v>Geography, land, soil, population</v>
      </c>
      <c r="D384" t="str">
        <f>VLOOKUP(B384,aqs_glossary_cat!$A$2:$F$8,4,FALSE)</f>
        <v>Géographie, terres, sols, population</v>
      </c>
      <c r="E384" t="str">
        <f>VLOOKUP(B384,aqs_glossary_cat!$A$2:$F$8,5,FALSE)</f>
        <v>Geografía, tierras, suelos, población</v>
      </c>
    </row>
    <row r="385" spans="1:5" x14ac:dyDescent="0.25">
      <c r="A385" s="1">
        <v>7440</v>
      </c>
      <c r="B385">
        <v>2</v>
      </c>
      <c r="C385" t="str">
        <f>VLOOKUP(B385,aqs_glossary_cat!$A$2:$F$8,3,FALSE)</f>
        <v>Geography, land, soil, population</v>
      </c>
      <c r="D385" t="str">
        <f>VLOOKUP(B385,aqs_glossary_cat!$A$2:$F$8,4,FALSE)</f>
        <v>Géographie, terres, sols, population</v>
      </c>
      <c r="E385" t="str">
        <f>VLOOKUP(B385,aqs_glossary_cat!$A$2:$F$8,5,FALSE)</f>
        <v>Geografía, tierras, suelos, población</v>
      </c>
    </row>
    <row r="386" spans="1:5" x14ac:dyDescent="0.25">
      <c r="A386" s="1">
        <v>7455</v>
      </c>
      <c r="B386">
        <v>2</v>
      </c>
      <c r="C386" t="str">
        <f>VLOOKUP(B386,aqs_glossary_cat!$A$2:$F$8,3,FALSE)</f>
        <v>Geography, land, soil, population</v>
      </c>
      <c r="D386" t="str">
        <f>VLOOKUP(B386,aqs_glossary_cat!$A$2:$F$8,4,FALSE)</f>
        <v>Géographie, terres, sols, population</v>
      </c>
      <c r="E386" t="str">
        <f>VLOOKUP(B386,aqs_glossary_cat!$A$2:$F$8,5,FALSE)</f>
        <v>Geografía, tierras, suelos, población</v>
      </c>
    </row>
    <row r="387" spans="1:5" x14ac:dyDescent="0.25">
      <c r="A387" s="1">
        <v>7441</v>
      </c>
      <c r="B387">
        <v>2</v>
      </c>
      <c r="C387" t="str">
        <f>VLOOKUP(B387,aqs_glossary_cat!$A$2:$F$8,3,FALSE)</f>
        <v>Geography, land, soil, population</v>
      </c>
      <c r="D387" t="str">
        <f>VLOOKUP(B387,aqs_glossary_cat!$A$2:$F$8,4,FALSE)</f>
        <v>Géographie, terres, sols, population</v>
      </c>
      <c r="E387" t="str">
        <f>VLOOKUP(B387,aqs_glossary_cat!$A$2:$F$8,5,FALSE)</f>
        <v>Geografía, tierras, suelos, población</v>
      </c>
    </row>
    <row r="388" spans="1:5" x14ac:dyDescent="0.25">
      <c r="A388" s="1">
        <v>7442</v>
      </c>
      <c r="B388">
        <v>2</v>
      </c>
      <c r="C388" t="str">
        <f>VLOOKUP(B388,aqs_glossary_cat!$A$2:$F$8,3,FALSE)</f>
        <v>Geography, land, soil, population</v>
      </c>
      <c r="D388" t="str">
        <f>VLOOKUP(B388,aqs_glossary_cat!$A$2:$F$8,4,FALSE)</f>
        <v>Géographie, terres, sols, population</v>
      </c>
      <c r="E388" t="str">
        <f>VLOOKUP(B388,aqs_glossary_cat!$A$2:$F$8,5,FALSE)</f>
        <v>Geografía, tierras, suelos, población</v>
      </c>
    </row>
    <row r="389" spans="1:5" x14ac:dyDescent="0.25">
      <c r="A389" s="1">
        <v>7443</v>
      </c>
      <c r="B389">
        <v>2</v>
      </c>
      <c r="C389" t="str">
        <f>VLOOKUP(B389,aqs_glossary_cat!$A$2:$F$8,3,FALSE)</f>
        <v>Geography, land, soil, population</v>
      </c>
      <c r="D389" t="str">
        <f>VLOOKUP(B389,aqs_glossary_cat!$A$2:$F$8,4,FALSE)</f>
        <v>Géographie, terres, sols, population</v>
      </c>
      <c r="E389" t="str">
        <f>VLOOKUP(B389,aqs_glossary_cat!$A$2:$F$8,5,FALSE)</f>
        <v>Geografía, tierras, suelos, población</v>
      </c>
    </row>
    <row r="390" spans="1:5" x14ac:dyDescent="0.25">
      <c r="A390" s="1">
        <v>7446</v>
      </c>
      <c r="B390">
        <v>2</v>
      </c>
      <c r="C390" t="str">
        <f>VLOOKUP(B390,aqs_glossary_cat!$A$2:$F$8,3,FALSE)</f>
        <v>Geography, land, soil, population</v>
      </c>
      <c r="D390" t="str">
        <f>VLOOKUP(B390,aqs_glossary_cat!$A$2:$F$8,4,FALSE)</f>
        <v>Géographie, terres, sols, population</v>
      </c>
      <c r="E390" t="str">
        <f>VLOOKUP(B390,aqs_glossary_cat!$A$2:$F$8,5,FALSE)</f>
        <v>Geografía, tierras, suelos, población</v>
      </c>
    </row>
    <row r="391" spans="1:5" x14ac:dyDescent="0.25">
      <c r="A391" s="1">
        <v>7444</v>
      </c>
      <c r="B391">
        <v>2</v>
      </c>
      <c r="C391" t="str">
        <f>VLOOKUP(B391,aqs_glossary_cat!$A$2:$F$8,3,FALSE)</f>
        <v>Geography, land, soil, population</v>
      </c>
      <c r="D391" t="str">
        <f>VLOOKUP(B391,aqs_glossary_cat!$A$2:$F$8,4,FALSE)</f>
        <v>Géographie, terres, sols, population</v>
      </c>
      <c r="E391" t="str">
        <f>VLOOKUP(B391,aqs_glossary_cat!$A$2:$F$8,5,FALSE)</f>
        <v>Geografía, tierras, suelos, población</v>
      </c>
    </row>
    <row r="392" spans="1:5" x14ac:dyDescent="0.25">
      <c r="A392" s="1">
        <v>7445</v>
      </c>
      <c r="B392">
        <v>2</v>
      </c>
      <c r="C392" t="str">
        <f>VLOOKUP(B392,aqs_glossary_cat!$A$2:$F$8,3,FALSE)</f>
        <v>Geography, land, soil, population</v>
      </c>
      <c r="D392" t="str">
        <f>VLOOKUP(B392,aqs_glossary_cat!$A$2:$F$8,4,FALSE)</f>
        <v>Géographie, terres, sols, population</v>
      </c>
      <c r="E392" t="str">
        <f>VLOOKUP(B392,aqs_glossary_cat!$A$2:$F$8,5,FALSE)</f>
        <v>Geografía, tierras, suelos, población</v>
      </c>
    </row>
    <row r="393" spans="1:5" x14ac:dyDescent="0.25">
      <c r="A393" s="1">
        <v>7530</v>
      </c>
      <c r="B393">
        <v>2</v>
      </c>
      <c r="C393" t="str">
        <f>VLOOKUP(B393,aqs_glossary_cat!$A$2:$F$8,3,FALSE)</f>
        <v>Geography, land, soil, population</v>
      </c>
      <c r="D393" t="str">
        <f>VLOOKUP(B393,aqs_glossary_cat!$A$2:$F$8,4,FALSE)</f>
        <v>Géographie, terres, sols, population</v>
      </c>
      <c r="E393" t="str">
        <f>VLOOKUP(B393,aqs_glossary_cat!$A$2:$F$8,5,FALSE)</f>
        <v>Geografía, tierras, suelos, población</v>
      </c>
    </row>
    <row r="394" spans="1:5" x14ac:dyDescent="0.25">
      <c r="A394" s="1">
        <v>7531</v>
      </c>
      <c r="B394">
        <v>2</v>
      </c>
      <c r="C394" t="str">
        <f>VLOOKUP(B394,aqs_glossary_cat!$A$2:$F$8,3,FALSE)</f>
        <v>Geography, land, soil, population</v>
      </c>
      <c r="D394" t="str">
        <f>VLOOKUP(B394,aqs_glossary_cat!$A$2:$F$8,4,FALSE)</f>
        <v>Géographie, terres, sols, population</v>
      </c>
      <c r="E394" t="str">
        <f>VLOOKUP(B394,aqs_glossary_cat!$A$2:$F$8,5,FALSE)</f>
        <v>Geografía, tierras, suelos, población</v>
      </c>
    </row>
    <row r="395" spans="1:5" x14ac:dyDescent="0.25">
      <c r="A395" s="1">
        <v>7566</v>
      </c>
      <c r="B395">
        <v>3</v>
      </c>
      <c r="C395" t="str">
        <f>VLOOKUP(B395,aqs_glossary_cat!$A$2:$F$8,3,FALSE)</f>
        <v>Climate, water resources</v>
      </c>
      <c r="D395" t="str">
        <f>VLOOKUP(B395,aqs_glossary_cat!$A$2:$F$8,4,FALSE)</f>
        <v>Climat, ressources en eau</v>
      </c>
      <c r="E395" t="str">
        <f>VLOOKUP(B395,aqs_glossary_cat!$A$2:$F$8,5,FALSE)</f>
        <v>Clima, recursos hídricos</v>
      </c>
    </row>
    <row r="396" spans="1:5" x14ac:dyDescent="0.25">
      <c r="A396" s="1">
        <v>7599</v>
      </c>
      <c r="B396">
        <v>3</v>
      </c>
      <c r="C396" t="str">
        <f>VLOOKUP(B396,aqs_glossary_cat!$A$2:$F$8,3,FALSE)</f>
        <v>Climate, water resources</v>
      </c>
      <c r="D396" t="str">
        <f>VLOOKUP(B396,aqs_glossary_cat!$A$2:$F$8,4,FALSE)</f>
        <v>Climat, ressources en eau</v>
      </c>
      <c r="E396" t="str">
        <f>VLOOKUP(B396,aqs_glossary_cat!$A$2:$F$8,5,FALSE)</f>
        <v>Clima, recursos hídricos</v>
      </c>
    </row>
    <row r="397" spans="1:5" x14ac:dyDescent="0.25">
      <c r="A397" s="1">
        <v>7113</v>
      </c>
      <c r="B397">
        <v>3</v>
      </c>
      <c r="C397" t="str">
        <f>VLOOKUP(B397,aqs_glossary_cat!$A$2:$F$8,3,FALSE)</f>
        <v>Climate, water resources</v>
      </c>
      <c r="D397" t="str">
        <f>VLOOKUP(B397,aqs_glossary_cat!$A$2:$F$8,4,FALSE)</f>
        <v>Climat, ressources en eau</v>
      </c>
      <c r="E397" t="str">
        <f>VLOOKUP(B397,aqs_glossary_cat!$A$2:$F$8,5,FALSE)</f>
        <v>Clima, recursos hídricos</v>
      </c>
    </row>
    <row r="398" spans="1:5" x14ac:dyDescent="0.25">
      <c r="A398" s="1">
        <v>7114</v>
      </c>
      <c r="B398">
        <v>3</v>
      </c>
      <c r="C398" t="str">
        <f>VLOOKUP(B398,aqs_glossary_cat!$A$2:$F$8,3,FALSE)</f>
        <v>Climate, water resources</v>
      </c>
      <c r="D398" t="str">
        <f>VLOOKUP(B398,aqs_glossary_cat!$A$2:$F$8,4,FALSE)</f>
        <v>Climat, ressources en eau</v>
      </c>
      <c r="E398" t="str">
        <f>VLOOKUP(B398,aqs_glossary_cat!$A$2:$F$8,5,FALSE)</f>
        <v>Clima, recursos hídricos</v>
      </c>
    </row>
    <row r="399" spans="1:5" x14ac:dyDescent="0.25">
      <c r="A399" s="1">
        <v>7115</v>
      </c>
      <c r="B399">
        <v>3</v>
      </c>
      <c r="C399" t="str">
        <f>VLOOKUP(B399,aqs_glossary_cat!$A$2:$F$8,3,FALSE)</f>
        <v>Climate, water resources</v>
      </c>
      <c r="D399" t="str">
        <f>VLOOKUP(B399,aqs_glossary_cat!$A$2:$F$8,4,FALSE)</f>
        <v>Climat, ressources en eau</v>
      </c>
      <c r="E399" t="str">
        <f>VLOOKUP(B399,aqs_glossary_cat!$A$2:$F$8,5,FALSE)</f>
        <v>Clima, recursos hídricos</v>
      </c>
    </row>
    <row r="400" spans="1:5" x14ac:dyDescent="0.25">
      <c r="A400" s="1">
        <v>7116</v>
      </c>
      <c r="B400">
        <v>3</v>
      </c>
      <c r="C400" t="str">
        <f>VLOOKUP(B400,aqs_glossary_cat!$A$2:$F$8,3,FALSE)</f>
        <v>Climate, water resources</v>
      </c>
      <c r="D400" t="str">
        <f>VLOOKUP(B400,aqs_glossary_cat!$A$2:$F$8,4,FALSE)</f>
        <v>Climat, ressources en eau</v>
      </c>
      <c r="E400" t="str">
        <f>VLOOKUP(B400,aqs_glossary_cat!$A$2:$F$8,5,FALSE)</f>
        <v>Clima, recursos hídricos</v>
      </c>
    </row>
    <row r="401" spans="1:5" x14ac:dyDescent="0.25">
      <c r="A401" s="1">
        <v>7117</v>
      </c>
      <c r="B401">
        <v>3</v>
      </c>
      <c r="C401" t="str">
        <f>VLOOKUP(B401,aqs_glossary_cat!$A$2:$F$8,3,FALSE)</f>
        <v>Climate, water resources</v>
      </c>
      <c r="D401" t="str">
        <f>VLOOKUP(B401,aqs_glossary_cat!$A$2:$F$8,4,FALSE)</f>
        <v>Climat, ressources en eau</v>
      </c>
      <c r="E401" t="str">
        <f>VLOOKUP(B401,aqs_glossary_cat!$A$2:$F$8,5,FALSE)</f>
        <v>Clima, recursos hídricos</v>
      </c>
    </row>
    <row r="402" spans="1:5" x14ac:dyDescent="0.25">
      <c r="A402" s="1">
        <v>7567</v>
      </c>
      <c r="B402">
        <v>3</v>
      </c>
      <c r="C402" t="str">
        <f>VLOOKUP(B402,aqs_glossary_cat!$A$2:$F$8,3,FALSE)</f>
        <v>Climate, water resources</v>
      </c>
      <c r="D402" t="str">
        <f>VLOOKUP(B402,aqs_glossary_cat!$A$2:$F$8,4,FALSE)</f>
        <v>Climat, ressources en eau</v>
      </c>
      <c r="E402" t="str">
        <f>VLOOKUP(B402,aqs_glossary_cat!$A$2:$F$8,5,FALSE)</f>
        <v>Clima, recursos hídricos</v>
      </c>
    </row>
    <row r="403" spans="1:5" x14ac:dyDescent="0.25">
      <c r="A403" s="1">
        <v>7461</v>
      </c>
      <c r="B403">
        <v>3</v>
      </c>
      <c r="C403" t="str">
        <f>VLOOKUP(B403,aqs_glossary_cat!$A$2:$F$8,3,FALSE)</f>
        <v>Climate, water resources</v>
      </c>
      <c r="D403" t="str">
        <f>VLOOKUP(B403,aqs_glossary_cat!$A$2:$F$8,4,FALSE)</f>
        <v>Climat, ressources en eau</v>
      </c>
      <c r="E403" t="str">
        <f>VLOOKUP(B403,aqs_glossary_cat!$A$2:$F$8,5,FALSE)</f>
        <v>Clima, recursos hídricos</v>
      </c>
    </row>
    <row r="404" spans="1:5" x14ac:dyDescent="0.25">
      <c r="A404" s="1">
        <v>7477</v>
      </c>
      <c r="B404">
        <v>3</v>
      </c>
      <c r="C404" t="str">
        <f>VLOOKUP(B404,aqs_glossary_cat!$A$2:$F$8,3,FALSE)</f>
        <v>Climate, water resources</v>
      </c>
      <c r="D404" t="str">
        <f>VLOOKUP(B404,aqs_glossary_cat!$A$2:$F$8,4,FALSE)</f>
        <v>Climat, ressources en eau</v>
      </c>
      <c r="E404" t="str">
        <f>VLOOKUP(B404,aqs_glossary_cat!$A$2:$F$8,5,FALSE)</f>
        <v>Clima, recursos hídricos</v>
      </c>
    </row>
    <row r="405" spans="1:5" x14ac:dyDescent="0.25">
      <c r="A405" s="1">
        <v>7148</v>
      </c>
      <c r="B405">
        <v>3</v>
      </c>
      <c r="C405" t="str">
        <f>VLOOKUP(B405,aqs_glossary_cat!$A$2:$F$8,3,FALSE)</f>
        <v>Climate, water resources</v>
      </c>
      <c r="D405" t="str">
        <f>VLOOKUP(B405,aqs_glossary_cat!$A$2:$F$8,4,FALSE)</f>
        <v>Climat, ressources en eau</v>
      </c>
      <c r="E405" t="str">
        <f>VLOOKUP(B405,aqs_glossary_cat!$A$2:$F$8,5,FALSE)</f>
        <v>Clima, recursos hídricos</v>
      </c>
    </row>
    <row r="406" spans="1:5" x14ac:dyDescent="0.25">
      <c r="A406" s="1">
        <v>7570</v>
      </c>
      <c r="B406">
        <v>3</v>
      </c>
      <c r="C406" t="str">
        <f>VLOOKUP(B406,aqs_glossary_cat!$A$2:$F$8,3,FALSE)</f>
        <v>Climate, water resources</v>
      </c>
      <c r="D406" t="str">
        <f>VLOOKUP(B406,aqs_glossary_cat!$A$2:$F$8,4,FALSE)</f>
        <v>Climat, ressources en eau</v>
      </c>
      <c r="E406" t="str">
        <f>VLOOKUP(B406,aqs_glossary_cat!$A$2:$F$8,5,FALSE)</f>
        <v>Clima, recursos hídricos</v>
      </c>
    </row>
    <row r="407" spans="1:5" x14ac:dyDescent="0.25">
      <c r="A407" s="1">
        <v>7154</v>
      </c>
      <c r="B407">
        <v>3</v>
      </c>
      <c r="C407" t="str">
        <f>VLOOKUP(B407,aqs_glossary_cat!$A$2:$F$8,3,FALSE)</f>
        <v>Climate, water resources</v>
      </c>
      <c r="D407" t="str">
        <f>VLOOKUP(B407,aqs_glossary_cat!$A$2:$F$8,4,FALSE)</f>
        <v>Climat, ressources en eau</v>
      </c>
      <c r="E407" t="str">
        <f>VLOOKUP(B407,aqs_glossary_cat!$A$2:$F$8,5,FALSE)</f>
        <v>Clima, recursos hídricos</v>
      </c>
    </row>
    <row r="408" spans="1:5" x14ac:dyDescent="0.25">
      <c r="A408" s="1">
        <v>7156</v>
      </c>
      <c r="B408">
        <v>3</v>
      </c>
      <c r="C408" t="str">
        <f>VLOOKUP(B408,aqs_glossary_cat!$A$2:$F$8,3,FALSE)</f>
        <v>Climate, water resources</v>
      </c>
      <c r="D408" t="str">
        <f>VLOOKUP(B408,aqs_glossary_cat!$A$2:$F$8,4,FALSE)</f>
        <v>Climat, ressources en eau</v>
      </c>
      <c r="E408" t="str">
        <f>VLOOKUP(B408,aqs_glossary_cat!$A$2:$F$8,5,FALSE)</f>
        <v>Clima, recursos hídricos</v>
      </c>
    </row>
    <row r="409" spans="1:5" x14ac:dyDescent="0.25">
      <c r="A409" s="1">
        <v>7184</v>
      </c>
      <c r="B409">
        <v>3</v>
      </c>
      <c r="C409" t="str">
        <f>VLOOKUP(B409,aqs_glossary_cat!$A$2:$F$8,3,FALSE)</f>
        <v>Climate, water resources</v>
      </c>
      <c r="D409" t="str">
        <f>VLOOKUP(B409,aqs_glossary_cat!$A$2:$F$8,4,FALSE)</f>
        <v>Climat, ressources en eau</v>
      </c>
      <c r="E409" t="str">
        <f>VLOOKUP(B409,aqs_glossary_cat!$A$2:$F$8,5,FALSE)</f>
        <v>Clima, recursos hídricos</v>
      </c>
    </row>
    <row r="410" spans="1:5" x14ac:dyDescent="0.25">
      <c r="A410" s="1">
        <v>7552</v>
      </c>
      <c r="B410">
        <v>3</v>
      </c>
      <c r="C410" t="str">
        <f>VLOOKUP(B410,aqs_glossary_cat!$A$2:$F$8,3,FALSE)</f>
        <v>Climate, water resources</v>
      </c>
      <c r="D410" t="str">
        <f>VLOOKUP(B410,aqs_glossary_cat!$A$2:$F$8,4,FALSE)</f>
        <v>Climat, ressources en eau</v>
      </c>
      <c r="E410" t="str">
        <f>VLOOKUP(B410,aqs_glossary_cat!$A$2:$F$8,5,FALSE)</f>
        <v>Clima, recursos hídricos</v>
      </c>
    </row>
    <row r="411" spans="1:5" x14ac:dyDescent="0.25">
      <c r="A411" s="1">
        <v>7183</v>
      </c>
      <c r="B411">
        <v>3</v>
      </c>
      <c r="C411" t="str">
        <f>VLOOKUP(B411,aqs_glossary_cat!$A$2:$F$8,3,FALSE)</f>
        <v>Climate, water resources</v>
      </c>
      <c r="D411" t="str">
        <f>VLOOKUP(B411,aqs_glossary_cat!$A$2:$F$8,4,FALSE)</f>
        <v>Climat, ressources en eau</v>
      </c>
      <c r="E411" t="str">
        <f>VLOOKUP(B411,aqs_glossary_cat!$A$2:$F$8,5,FALSE)</f>
        <v>Clima, recursos hídricos</v>
      </c>
    </row>
    <row r="412" spans="1:5" x14ac:dyDescent="0.25">
      <c r="A412" s="1">
        <v>4266</v>
      </c>
      <c r="B412">
        <v>3</v>
      </c>
      <c r="C412" t="str">
        <f>VLOOKUP(B412,aqs_glossary_cat!$A$2:$F$8,3,FALSE)</f>
        <v>Climate, water resources</v>
      </c>
      <c r="D412" t="str">
        <f>VLOOKUP(B412,aqs_glossary_cat!$A$2:$F$8,4,FALSE)</f>
        <v>Climat, ressources en eau</v>
      </c>
      <c r="E412" t="str">
        <f>VLOOKUP(B412,aqs_glossary_cat!$A$2:$F$8,5,FALSE)</f>
        <v>Clima, recursos hídricos</v>
      </c>
    </row>
    <row r="413" spans="1:5" x14ac:dyDescent="0.25">
      <c r="A413" s="1">
        <v>7454</v>
      </c>
      <c r="B413">
        <v>3</v>
      </c>
      <c r="C413" t="str">
        <f>VLOOKUP(B413,aqs_glossary_cat!$A$2:$F$8,3,FALSE)</f>
        <v>Climate, water resources</v>
      </c>
      <c r="D413" t="str">
        <f>VLOOKUP(B413,aqs_glossary_cat!$A$2:$F$8,4,FALSE)</f>
        <v>Climat, ressources en eau</v>
      </c>
      <c r="E413" t="str">
        <f>VLOOKUP(B413,aqs_glossary_cat!$A$2:$F$8,5,FALSE)</f>
        <v>Clima, recursos hídricos</v>
      </c>
    </row>
    <row r="414" spans="1:5" x14ac:dyDescent="0.25">
      <c r="A414" s="1">
        <v>7519</v>
      </c>
      <c r="B414">
        <v>3</v>
      </c>
      <c r="C414" t="str">
        <f>VLOOKUP(B414,aqs_glossary_cat!$A$2:$F$8,3,FALSE)</f>
        <v>Climate, water resources</v>
      </c>
      <c r="D414" t="str">
        <f>VLOOKUP(B414,aqs_glossary_cat!$A$2:$F$8,4,FALSE)</f>
        <v>Climat, ressources en eau</v>
      </c>
      <c r="E414" t="str">
        <f>VLOOKUP(B414,aqs_glossary_cat!$A$2:$F$8,5,FALSE)</f>
        <v>Clima, recursos hídricos</v>
      </c>
    </row>
    <row r="415" spans="1:5" x14ac:dyDescent="0.25">
      <c r="A415" s="1">
        <v>7206</v>
      </c>
      <c r="B415">
        <v>3</v>
      </c>
      <c r="C415" t="str">
        <f>VLOOKUP(B415,aqs_glossary_cat!$A$2:$F$8,3,FALSE)</f>
        <v>Climate, water resources</v>
      </c>
      <c r="D415" t="str">
        <f>VLOOKUP(B415,aqs_glossary_cat!$A$2:$F$8,4,FALSE)</f>
        <v>Climat, ressources en eau</v>
      </c>
      <c r="E415" t="str">
        <f>VLOOKUP(B415,aqs_glossary_cat!$A$2:$F$8,5,FALSE)</f>
        <v>Clima, recursos hídricos</v>
      </c>
    </row>
    <row r="416" spans="1:5" x14ac:dyDescent="0.25">
      <c r="A416" s="1">
        <v>7217</v>
      </c>
      <c r="B416">
        <v>3</v>
      </c>
      <c r="C416" t="str">
        <f>VLOOKUP(B416,aqs_glossary_cat!$A$2:$F$8,3,FALSE)</f>
        <v>Climate, water resources</v>
      </c>
      <c r="D416" t="str">
        <f>VLOOKUP(B416,aqs_glossary_cat!$A$2:$F$8,4,FALSE)</f>
        <v>Climat, ressources en eau</v>
      </c>
      <c r="E416" t="str">
        <f>VLOOKUP(B416,aqs_glossary_cat!$A$2:$F$8,5,FALSE)</f>
        <v>Clima, recursos hídricos</v>
      </c>
    </row>
    <row r="417" spans="1:5" x14ac:dyDescent="0.25">
      <c r="A417" s="1">
        <v>7220</v>
      </c>
      <c r="B417">
        <v>3</v>
      </c>
      <c r="C417" t="str">
        <f>VLOOKUP(B417,aqs_glossary_cat!$A$2:$F$8,3,FALSE)</f>
        <v>Climate, water resources</v>
      </c>
      <c r="D417" t="str">
        <f>VLOOKUP(B417,aqs_glossary_cat!$A$2:$F$8,4,FALSE)</f>
        <v>Climat, ressources en eau</v>
      </c>
      <c r="E417" t="str">
        <f>VLOOKUP(B417,aqs_glossary_cat!$A$2:$F$8,5,FALSE)</f>
        <v>Clima, recursos hídricos</v>
      </c>
    </row>
    <row r="418" spans="1:5" x14ac:dyDescent="0.25">
      <c r="A418" s="1">
        <v>4152</v>
      </c>
      <c r="B418">
        <v>3</v>
      </c>
      <c r="C418" t="str">
        <f>VLOOKUP(B418,aqs_glossary_cat!$A$2:$F$8,3,FALSE)</f>
        <v>Climate, water resources</v>
      </c>
      <c r="D418" t="str">
        <f>VLOOKUP(B418,aqs_glossary_cat!$A$2:$F$8,4,FALSE)</f>
        <v>Climat, ressources en eau</v>
      </c>
      <c r="E418" t="str">
        <f>VLOOKUP(B418,aqs_glossary_cat!$A$2:$F$8,5,FALSE)</f>
        <v>Clima, recursos hídricos</v>
      </c>
    </row>
    <row r="419" spans="1:5" x14ac:dyDescent="0.25">
      <c r="A419" s="1">
        <v>7222</v>
      </c>
      <c r="B419">
        <v>3</v>
      </c>
      <c r="C419" t="str">
        <f>VLOOKUP(B419,aqs_glossary_cat!$A$2:$F$8,3,FALSE)</f>
        <v>Climate, water resources</v>
      </c>
      <c r="D419" t="str">
        <f>VLOOKUP(B419,aqs_glossary_cat!$A$2:$F$8,4,FALSE)</f>
        <v>Climat, ressources en eau</v>
      </c>
      <c r="E419" t="str">
        <f>VLOOKUP(B419,aqs_glossary_cat!$A$2:$F$8,5,FALSE)</f>
        <v>Clima, recursos hídricos</v>
      </c>
    </row>
    <row r="420" spans="1:5" x14ac:dyDescent="0.25">
      <c r="A420" s="1">
        <v>4268</v>
      </c>
      <c r="B420">
        <v>3</v>
      </c>
      <c r="C420" t="str">
        <f>VLOOKUP(B420,aqs_glossary_cat!$A$2:$F$8,3,FALSE)</f>
        <v>Climate, water resources</v>
      </c>
      <c r="D420" t="str">
        <f>VLOOKUP(B420,aqs_glossary_cat!$A$2:$F$8,4,FALSE)</f>
        <v>Climat, ressources en eau</v>
      </c>
      <c r="E420" t="str">
        <f>VLOOKUP(B420,aqs_glossary_cat!$A$2:$F$8,5,FALSE)</f>
        <v>Clima, recursos hídricos</v>
      </c>
    </row>
    <row r="421" spans="1:5" x14ac:dyDescent="0.25">
      <c r="A421" s="1">
        <v>4194</v>
      </c>
      <c r="B421">
        <v>3</v>
      </c>
      <c r="C421" t="str">
        <f>VLOOKUP(B421,aqs_glossary_cat!$A$2:$F$8,3,FALSE)</f>
        <v>Climate, water resources</v>
      </c>
      <c r="D421" t="str">
        <f>VLOOKUP(B421,aqs_glossary_cat!$A$2:$F$8,4,FALSE)</f>
        <v>Climat, ressources en eau</v>
      </c>
      <c r="E421" t="str">
        <f>VLOOKUP(B421,aqs_glossary_cat!$A$2:$F$8,5,FALSE)</f>
        <v>Clima, recursos hídricos</v>
      </c>
    </row>
    <row r="422" spans="1:5" x14ac:dyDescent="0.25">
      <c r="A422" s="1">
        <v>4195</v>
      </c>
      <c r="B422">
        <v>3</v>
      </c>
      <c r="C422" t="str">
        <f>VLOOKUP(B422,aqs_glossary_cat!$A$2:$F$8,3,FALSE)</f>
        <v>Climate, water resources</v>
      </c>
      <c r="D422" t="str">
        <f>VLOOKUP(B422,aqs_glossary_cat!$A$2:$F$8,4,FALSE)</f>
        <v>Climat, ressources en eau</v>
      </c>
      <c r="E422" t="str">
        <f>VLOOKUP(B422,aqs_glossary_cat!$A$2:$F$8,5,FALSE)</f>
        <v>Clima, recursos hídricos</v>
      </c>
    </row>
    <row r="423" spans="1:5" x14ac:dyDescent="0.25">
      <c r="A423" s="1">
        <v>4193</v>
      </c>
      <c r="B423">
        <v>3</v>
      </c>
      <c r="C423" t="str">
        <f>VLOOKUP(B423,aqs_glossary_cat!$A$2:$F$8,3,FALSE)</f>
        <v>Climate, water resources</v>
      </c>
      <c r="D423" t="str">
        <f>VLOOKUP(B423,aqs_glossary_cat!$A$2:$F$8,4,FALSE)</f>
        <v>Climat, ressources en eau</v>
      </c>
      <c r="E423" t="str">
        <f>VLOOKUP(B423,aqs_glossary_cat!$A$2:$F$8,5,FALSE)</f>
        <v>Clima, recursos hídricos</v>
      </c>
    </row>
    <row r="424" spans="1:5" x14ac:dyDescent="0.25">
      <c r="A424" s="1">
        <v>7712</v>
      </c>
      <c r="B424">
        <v>3</v>
      </c>
      <c r="C424" t="str">
        <f>VLOOKUP(B424,aqs_glossary_cat!$A$2:$F$8,3,FALSE)</f>
        <v>Climate, water resources</v>
      </c>
      <c r="D424" t="str">
        <f>VLOOKUP(B424,aqs_glossary_cat!$A$2:$F$8,4,FALSE)</f>
        <v>Climat, ressources en eau</v>
      </c>
      <c r="E424" t="str">
        <f>VLOOKUP(B424,aqs_glossary_cat!$A$2:$F$8,5,FALSE)</f>
        <v>Clima, recursos hídricos</v>
      </c>
    </row>
    <row r="425" spans="1:5" x14ac:dyDescent="0.25">
      <c r="A425" s="1">
        <v>7234</v>
      </c>
      <c r="B425">
        <v>3</v>
      </c>
      <c r="C425" t="str">
        <f>VLOOKUP(B425,aqs_glossary_cat!$A$2:$F$8,3,FALSE)</f>
        <v>Climate, water resources</v>
      </c>
      <c r="D425" t="str">
        <f>VLOOKUP(B425,aqs_glossary_cat!$A$2:$F$8,4,FALSE)</f>
        <v>Climat, ressources en eau</v>
      </c>
      <c r="E425" t="str">
        <f>VLOOKUP(B425,aqs_glossary_cat!$A$2:$F$8,5,FALSE)</f>
        <v>Clima, recursos hídricos</v>
      </c>
    </row>
    <row r="426" spans="1:5" x14ac:dyDescent="0.25">
      <c r="A426" s="1">
        <v>7236</v>
      </c>
      <c r="B426">
        <v>3</v>
      </c>
      <c r="C426" t="str">
        <f>VLOOKUP(B426,aqs_glossary_cat!$A$2:$F$8,3,FALSE)</f>
        <v>Climate, water resources</v>
      </c>
      <c r="D426" t="str">
        <f>VLOOKUP(B426,aqs_glossary_cat!$A$2:$F$8,4,FALSE)</f>
        <v>Climat, ressources en eau</v>
      </c>
      <c r="E426" t="str">
        <f>VLOOKUP(B426,aqs_glossary_cat!$A$2:$F$8,5,FALSE)</f>
        <v>Clima, recursos hídricos</v>
      </c>
    </row>
    <row r="427" spans="1:5" x14ac:dyDescent="0.25">
      <c r="A427" s="1">
        <v>7498</v>
      </c>
      <c r="B427">
        <v>3</v>
      </c>
      <c r="C427" t="str">
        <f>VLOOKUP(B427,aqs_glossary_cat!$A$2:$F$8,3,FALSE)</f>
        <v>Climate, water resources</v>
      </c>
      <c r="D427" t="str">
        <f>VLOOKUP(B427,aqs_glossary_cat!$A$2:$F$8,4,FALSE)</f>
        <v>Climat, ressources en eau</v>
      </c>
      <c r="E427" t="str">
        <f>VLOOKUP(B427,aqs_glossary_cat!$A$2:$F$8,5,FALSE)</f>
        <v>Clima, recursos hídricos</v>
      </c>
    </row>
    <row r="428" spans="1:5" x14ac:dyDescent="0.25">
      <c r="A428" s="1">
        <v>4450</v>
      </c>
      <c r="B428">
        <v>3</v>
      </c>
      <c r="C428" t="str">
        <f>VLOOKUP(B428,aqs_glossary_cat!$A$2:$F$8,3,FALSE)</f>
        <v>Climate, water resources</v>
      </c>
      <c r="D428" t="str">
        <f>VLOOKUP(B428,aqs_glossary_cat!$A$2:$F$8,4,FALSE)</f>
        <v>Climat, ressources en eau</v>
      </c>
      <c r="E428" t="str">
        <f>VLOOKUP(B428,aqs_glossary_cat!$A$2:$F$8,5,FALSE)</f>
        <v>Clima, recursos hídricos</v>
      </c>
    </row>
    <row r="429" spans="1:5" x14ac:dyDescent="0.25">
      <c r="A429" s="1">
        <v>7718</v>
      </c>
      <c r="B429">
        <v>3</v>
      </c>
      <c r="C429" t="str">
        <f>VLOOKUP(B429,aqs_glossary_cat!$A$2:$F$8,3,FALSE)</f>
        <v>Climate, water resources</v>
      </c>
      <c r="D429" t="str">
        <f>VLOOKUP(B429,aqs_glossary_cat!$A$2:$F$8,4,FALSE)</f>
        <v>Climat, ressources en eau</v>
      </c>
      <c r="E429" t="str">
        <f>VLOOKUP(B429,aqs_glossary_cat!$A$2:$F$8,5,FALSE)</f>
        <v>Clima, recursos hídricos</v>
      </c>
    </row>
    <row r="430" spans="1:5" x14ac:dyDescent="0.25">
      <c r="A430" s="1">
        <v>7471</v>
      </c>
      <c r="B430">
        <v>3</v>
      </c>
      <c r="C430" t="str">
        <f>VLOOKUP(B430,aqs_glossary_cat!$A$2:$F$8,3,FALSE)</f>
        <v>Climate, water resources</v>
      </c>
      <c r="D430" t="str">
        <f>VLOOKUP(B430,aqs_glossary_cat!$A$2:$F$8,4,FALSE)</f>
        <v>Climat, ressources en eau</v>
      </c>
      <c r="E430" t="str">
        <f>VLOOKUP(B430,aqs_glossary_cat!$A$2:$F$8,5,FALSE)</f>
        <v>Clima, recursos hídricos</v>
      </c>
    </row>
    <row r="431" spans="1:5" x14ac:dyDescent="0.25">
      <c r="A431" s="1">
        <v>7592</v>
      </c>
      <c r="B431">
        <v>3</v>
      </c>
      <c r="C431" t="str">
        <f>VLOOKUP(B431,aqs_glossary_cat!$A$2:$F$8,3,FALSE)</f>
        <v>Climate, water resources</v>
      </c>
      <c r="D431" t="str">
        <f>VLOOKUP(B431,aqs_glossary_cat!$A$2:$F$8,4,FALSE)</f>
        <v>Climat, ressources en eau</v>
      </c>
      <c r="E431" t="str">
        <f>VLOOKUP(B431,aqs_glossary_cat!$A$2:$F$8,5,FALSE)</f>
        <v>Clima, recursos hídricos</v>
      </c>
    </row>
    <row r="432" spans="1:5" x14ac:dyDescent="0.25">
      <c r="A432" s="1">
        <v>7251</v>
      </c>
      <c r="B432">
        <v>3</v>
      </c>
      <c r="C432" t="str">
        <f>VLOOKUP(B432,aqs_glossary_cat!$A$2:$F$8,3,FALSE)</f>
        <v>Climate, water resources</v>
      </c>
      <c r="D432" t="str">
        <f>VLOOKUP(B432,aqs_glossary_cat!$A$2:$F$8,4,FALSE)</f>
        <v>Climat, ressources en eau</v>
      </c>
      <c r="E432" t="str">
        <f>VLOOKUP(B432,aqs_glossary_cat!$A$2:$F$8,5,FALSE)</f>
        <v>Clima, recursos hídricos</v>
      </c>
    </row>
    <row r="433" spans="1:5" x14ac:dyDescent="0.25">
      <c r="A433" s="1">
        <v>4154</v>
      </c>
      <c r="B433">
        <v>3</v>
      </c>
      <c r="C433" t="str">
        <f>VLOOKUP(B433,aqs_glossary_cat!$A$2:$F$8,3,FALSE)</f>
        <v>Climate, water resources</v>
      </c>
      <c r="D433" t="str">
        <f>VLOOKUP(B433,aqs_glossary_cat!$A$2:$F$8,4,FALSE)</f>
        <v>Climat, ressources en eau</v>
      </c>
      <c r="E433" t="str">
        <f>VLOOKUP(B433,aqs_glossary_cat!$A$2:$F$8,5,FALSE)</f>
        <v>Clima, recursos hídricos</v>
      </c>
    </row>
    <row r="434" spans="1:5" x14ac:dyDescent="0.25">
      <c r="A434" s="1">
        <v>7252</v>
      </c>
      <c r="B434">
        <v>3</v>
      </c>
      <c r="C434" t="str">
        <f>VLOOKUP(B434,aqs_glossary_cat!$A$2:$F$8,3,FALSE)</f>
        <v>Climate, water resources</v>
      </c>
      <c r="D434" t="str">
        <f>VLOOKUP(B434,aqs_glossary_cat!$A$2:$F$8,4,FALSE)</f>
        <v>Climat, ressources en eau</v>
      </c>
      <c r="E434" t="str">
        <f>VLOOKUP(B434,aqs_glossary_cat!$A$2:$F$8,5,FALSE)</f>
        <v>Clima, recursos hídricos</v>
      </c>
    </row>
    <row r="435" spans="1:5" x14ac:dyDescent="0.25">
      <c r="A435" s="1">
        <v>7245</v>
      </c>
      <c r="B435">
        <v>3</v>
      </c>
      <c r="C435" t="str">
        <f>VLOOKUP(B435,aqs_glossary_cat!$A$2:$F$8,3,FALSE)</f>
        <v>Climate, water resources</v>
      </c>
      <c r="D435" t="str">
        <f>VLOOKUP(B435,aqs_glossary_cat!$A$2:$F$8,4,FALSE)</f>
        <v>Climat, ressources en eau</v>
      </c>
      <c r="E435" t="str">
        <f>VLOOKUP(B435,aqs_glossary_cat!$A$2:$F$8,5,FALSE)</f>
        <v>Clima, recursos hídricos</v>
      </c>
    </row>
    <row r="436" spans="1:5" x14ac:dyDescent="0.25">
      <c r="A436" s="1">
        <v>7535</v>
      </c>
      <c r="B436">
        <v>3</v>
      </c>
      <c r="C436" t="str">
        <f>VLOOKUP(B436,aqs_glossary_cat!$A$2:$F$8,3,FALSE)</f>
        <v>Climate, water resources</v>
      </c>
      <c r="D436" t="str">
        <f>VLOOKUP(B436,aqs_glossary_cat!$A$2:$F$8,4,FALSE)</f>
        <v>Climat, ressources en eau</v>
      </c>
      <c r="E436" t="str">
        <f>VLOOKUP(B436,aqs_glossary_cat!$A$2:$F$8,5,FALSE)</f>
        <v>Clima, recursos hídricos</v>
      </c>
    </row>
    <row r="437" spans="1:5" x14ac:dyDescent="0.25">
      <c r="A437" s="1">
        <v>4177</v>
      </c>
      <c r="B437">
        <v>3</v>
      </c>
      <c r="C437" t="str">
        <f>VLOOKUP(B437,aqs_glossary_cat!$A$2:$F$8,3,FALSE)</f>
        <v>Climate, water resources</v>
      </c>
      <c r="D437" t="str">
        <f>VLOOKUP(B437,aqs_glossary_cat!$A$2:$F$8,4,FALSE)</f>
        <v>Climat, ressources en eau</v>
      </c>
      <c r="E437" t="str">
        <f>VLOOKUP(B437,aqs_glossary_cat!$A$2:$F$8,5,FALSE)</f>
        <v>Clima, recursos hídricos</v>
      </c>
    </row>
    <row r="438" spans="1:5" x14ac:dyDescent="0.25">
      <c r="A438" s="1">
        <v>7264</v>
      </c>
      <c r="B438">
        <v>3</v>
      </c>
      <c r="C438" t="str">
        <f>VLOOKUP(B438,aqs_glossary_cat!$A$2:$F$8,3,FALSE)</f>
        <v>Climate, water resources</v>
      </c>
      <c r="D438" t="str">
        <f>VLOOKUP(B438,aqs_glossary_cat!$A$2:$F$8,4,FALSE)</f>
        <v>Climat, ressources en eau</v>
      </c>
      <c r="E438" t="str">
        <f>VLOOKUP(B438,aqs_glossary_cat!$A$2:$F$8,5,FALSE)</f>
        <v>Clima, recursos hídricos</v>
      </c>
    </row>
    <row r="439" spans="1:5" x14ac:dyDescent="0.25">
      <c r="A439" s="1">
        <v>7499</v>
      </c>
      <c r="B439">
        <v>3</v>
      </c>
      <c r="C439" t="str">
        <f>VLOOKUP(B439,aqs_glossary_cat!$A$2:$F$8,3,FALSE)</f>
        <v>Climate, water resources</v>
      </c>
      <c r="D439" t="str">
        <f>VLOOKUP(B439,aqs_glossary_cat!$A$2:$F$8,4,FALSE)</f>
        <v>Climat, ressources en eau</v>
      </c>
      <c r="E439" t="str">
        <f>VLOOKUP(B439,aqs_glossary_cat!$A$2:$F$8,5,FALSE)</f>
        <v>Clima, recursos hídricos</v>
      </c>
    </row>
    <row r="440" spans="1:5" x14ac:dyDescent="0.25">
      <c r="A440" s="1">
        <v>7300</v>
      </c>
      <c r="B440">
        <v>3</v>
      </c>
      <c r="C440" t="str">
        <f>VLOOKUP(B440,aqs_glossary_cat!$A$2:$F$8,3,FALSE)</f>
        <v>Climate, water resources</v>
      </c>
      <c r="D440" t="str">
        <f>VLOOKUP(B440,aqs_glossary_cat!$A$2:$F$8,4,FALSE)</f>
        <v>Climat, ressources en eau</v>
      </c>
      <c r="E440" t="str">
        <f>VLOOKUP(B440,aqs_glossary_cat!$A$2:$F$8,5,FALSE)</f>
        <v>Clima, recursos hídricos</v>
      </c>
    </row>
    <row r="441" spans="1:5" x14ac:dyDescent="0.25">
      <c r="A441" s="1">
        <v>7482</v>
      </c>
      <c r="B441">
        <v>3</v>
      </c>
      <c r="C441" t="str">
        <f>VLOOKUP(B441,aqs_glossary_cat!$A$2:$F$8,3,FALSE)</f>
        <v>Climate, water resources</v>
      </c>
      <c r="D441" t="str">
        <f>VLOOKUP(B441,aqs_glossary_cat!$A$2:$F$8,4,FALSE)</f>
        <v>Climat, ressources en eau</v>
      </c>
      <c r="E441" t="str">
        <f>VLOOKUP(B441,aqs_glossary_cat!$A$2:$F$8,5,FALSE)</f>
        <v>Clima, recursos hídricos</v>
      </c>
    </row>
    <row r="442" spans="1:5" x14ac:dyDescent="0.25">
      <c r="A442" s="1">
        <v>7553</v>
      </c>
      <c r="B442">
        <v>3</v>
      </c>
      <c r="C442" t="str">
        <f>VLOOKUP(B442,aqs_glossary_cat!$A$2:$F$8,3,FALSE)</f>
        <v>Climate, water resources</v>
      </c>
      <c r="D442" t="str">
        <f>VLOOKUP(B442,aqs_glossary_cat!$A$2:$F$8,4,FALSE)</f>
        <v>Climat, ressources en eau</v>
      </c>
      <c r="E442" t="str">
        <f>VLOOKUP(B442,aqs_glossary_cat!$A$2:$F$8,5,FALSE)</f>
        <v>Clima, recursos hídricos</v>
      </c>
    </row>
    <row r="443" spans="1:5" x14ac:dyDescent="0.25">
      <c r="A443" s="1">
        <v>7309</v>
      </c>
      <c r="B443">
        <v>3</v>
      </c>
      <c r="C443" t="str">
        <f>VLOOKUP(B443,aqs_glossary_cat!$A$2:$F$8,3,FALSE)</f>
        <v>Climate, water resources</v>
      </c>
      <c r="D443" t="str">
        <f>VLOOKUP(B443,aqs_glossary_cat!$A$2:$F$8,4,FALSE)</f>
        <v>Climat, ressources en eau</v>
      </c>
      <c r="E443" t="str">
        <f>VLOOKUP(B443,aqs_glossary_cat!$A$2:$F$8,5,FALSE)</f>
        <v>Clima, recursos hídricos</v>
      </c>
    </row>
    <row r="444" spans="1:5" x14ac:dyDescent="0.25">
      <c r="A444" s="1">
        <v>7311</v>
      </c>
      <c r="B444">
        <v>3</v>
      </c>
      <c r="C444" t="str">
        <f>VLOOKUP(B444,aqs_glossary_cat!$A$2:$F$8,3,FALSE)</f>
        <v>Climate, water resources</v>
      </c>
      <c r="D444" t="str">
        <f>VLOOKUP(B444,aqs_glossary_cat!$A$2:$F$8,4,FALSE)</f>
        <v>Climat, ressources en eau</v>
      </c>
      <c r="E444" t="str">
        <f>VLOOKUP(B444,aqs_glossary_cat!$A$2:$F$8,5,FALSE)</f>
        <v>Clima, recursos hídricos</v>
      </c>
    </row>
    <row r="445" spans="1:5" x14ac:dyDescent="0.25">
      <c r="A445" s="1">
        <v>7314</v>
      </c>
      <c r="B445">
        <v>3</v>
      </c>
      <c r="C445" t="str">
        <f>VLOOKUP(B445,aqs_glossary_cat!$A$2:$F$8,3,FALSE)</f>
        <v>Climate, water resources</v>
      </c>
      <c r="D445" t="str">
        <f>VLOOKUP(B445,aqs_glossary_cat!$A$2:$F$8,4,FALSE)</f>
        <v>Climat, ressources en eau</v>
      </c>
      <c r="E445" t="str">
        <f>VLOOKUP(B445,aqs_glossary_cat!$A$2:$F$8,5,FALSE)</f>
        <v>Clima, recursos hídricos</v>
      </c>
    </row>
    <row r="446" spans="1:5" x14ac:dyDescent="0.25">
      <c r="A446" s="1">
        <v>4156</v>
      </c>
      <c r="B446">
        <v>3</v>
      </c>
      <c r="C446" t="str">
        <f>VLOOKUP(B446,aqs_glossary_cat!$A$2:$F$8,3,FALSE)</f>
        <v>Climate, water resources</v>
      </c>
      <c r="D446" t="str">
        <f>VLOOKUP(B446,aqs_glossary_cat!$A$2:$F$8,4,FALSE)</f>
        <v>Climat, ressources en eau</v>
      </c>
      <c r="E446" t="str">
        <f>VLOOKUP(B446,aqs_glossary_cat!$A$2:$F$8,5,FALSE)</f>
        <v>Clima, recursos hídricos</v>
      </c>
    </row>
    <row r="447" spans="1:5" x14ac:dyDescent="0.25">
      <c r="A447" s="1">
        <v>7719</v>
      </c>
      <c r="B447">
        <v>3</v>
      </c>
      <c r="C447" t="str">
        <f>VLOOKUP(B447,aqs_glossary_cat!$A$2:$F$8,3,FALSE)</f>
        <v>Climate, water resources</v>
      </c>
      <c r="D447" t="str">
        <f>VLOOKUP(B447,aqs_glossary_cat!$A$2:$F$8,4,FALSE)</f>
        <v>Climat, ressources en eau</v>
      </c>
      <c r="E447" t="str">
        <f>VLOOKUP(B447,aqs_glossary_cat!$A$2:$F$8,5,FALSE)</f>
        <v>Clima, recursos hídricos</v>
      </c>
    </row>
    <row r="448" spans="1:5" x14ac:dyDescent="0.25">
      <c r="A448" s="1">
        <v>7324</v>
      </c>
      <c r="B448">
        <v>3</v>
      </c>
      <c r="C448" t="str">
        <f>VLOOKUP(B448,aqs_glossary_cat!$A$2:$F$8,3,FALSE)</f>
        <v>Climate, water resources</v>
      </c>
      <c r="D448" t="str">
        <f>VLOOKUP(B448,aqs_glossary_cat!$A$2:$F$8,4,FALSE)</f>
        <v>Climat, ressources en eau</v>
      </c>
      <c r="E448" t="str">
        <f>VLOOKUP(B448,aqs_glossary_cat!$A$2:$F$8,5,FALSE)</f>
        <v>Clima, recursos hídricos</v>
      </c>
    </row>
    <row r="449" spans="1:5" x14ac:dyDescent="0.25">
      <c r="A449" s="1">
        <v>7507</v>
      </c>
      <c r="B449">
        <v>3</v>
      </c>
      <c r="C449" t="str">
        <f>VLOOKUP(B449,aqs_glossary_cat!$A$2:$F$8,3,FALSE)</f>
        <v>Climate, water resources</v>
      </c>
      <c r="D449" t="str">
        <f>VLOOKUP(B449,aqs_glossary_cat!$A$2:$F$8,4,FALSE)</f>
        <v>Climat, ressources en eau</v>
      </c>
      <c r="E449" t="str">
        <f>VLOOKUP(B449,aqs_glossary_cat!$A$2:$F$8,5,FALSE)</f>
        <v>Clima, recursos hídricos</v>
      </c>
    </row>
    <row r="450" spans="1:5" x14ac:dyDescent="0.25">
      <c r="A450" s="1">
        <v>7593</v>
      </c>
      <c r="B450">
        <v>3</v>
      </c>
      <c r="C450" t="str">
        <f>VLOOKUP(B450,aqs_glossary_cat!$A$2:$F$8,3,FALSE)</f>
        <v>Climate, water resources</v>
      </c>
      <c r="D450" t="str">
        <f>VLOOKUP(B450,aqs_glossary_cat!$A$2:$F$8,4,FALSE)</f>
        <v>Climat, ressources en eau</v>
      </c>
      <c r="E450" t="str">
        <f>VLOOKUP(B450,aqs_glossary_cat!$A$2:$F$8,5,FALSE)</f>
        <v>Clima, recursos hídricos</v>
      </c>
    </row>
    <row r="451" spans="1:5" x14ac:dyDescent="0.25">
      <c r="A451" s="1">
        <v>7329</v>
      </c>
      <c r="B451">
        <v>3</v>
      </c>
      <c r="C451" t="str">
        <f>VLOOKUP(B451,aqs_glossary_cat!$A$2:$F$8,3,FALSE)</f>
        <v>Climate, water resources</v>
      </c>
      <c r="D451" t="str">
        <f>VLOOKUP(B451,aqs_glossary_cat!$A$2:$F$8,4,FALSE)</f>
        <v>Climat, ressources en eau</v>
      </c>
      <c r="E451" t="str">
        <f>VLOOKUP(B451,aqs_glossary_cat!$A$2:$F$8,5,FALSE)</f>
        <v>Clima, recursos hídricos</v>
      </c>
    </row>
    <row r="452" spans="1:5" x14ac:dyDescent="0.25">
      <c r="A452" s="1">
        <v>7330</v>
      </c>
      <c r="B452">
        <v>3</v>
      </c>
      <c r="C452" t="str">
        <f>VLOOKUP(B452,aqs_glossary_cat!$A$2:$F$8,3,FALSE)</f>
        <v>Climate, water resources</v>
      </c>
      <c r="D452" t="str">
        <f>VLOOKUP(B452,aqs_glossary_cat!$A$2:$F$8,4,FALSE)</f>
        <v>Climat, ressources en eau</v>
      </c>
      <c r="E452" t="str">
        <f>VLOOKUP(B452,aqs_glossary_cat!$A$2:$F$8,5,FALSE)</f>
        <v>Clima, recursos hídricos</v>
      </c>
    </row>
    <row r="453" spans="1:5" x14ac:dyDescent="0.25">
      <c r="A453" s="1">
        <v>7331</v>
      </c>
      <c r="B453">
        <v>3</v>
      </c>
      <c r="C453" t="str">
        <f>VLOOKUP(B453,aqs_glossary_cat!$A$2:$F$8,3,FALSE)</f>
        <v>Climate, water resources</v>
      </c>
      <c r="D453" t="str">
        <f>VLOOKUP(B453,aqs_glossary_cat!$A$2:$F$8,4,FALSE)</f>
        <v>Climat, ressources en eau</v>
      </c>
      <c r="E453" t="str">
        <f>VLOOKUP(B453,aqs_glossary_cat!$A$2:$F$8,5,FALSE)</f>
        <v>Clima, recursos hídricos</v>
      </c>
    </row>
    <row r="454" spans="1:5" x14ac:dyDescent="0.25">
      <c r="A454" s="1">
        <v>7549</v>
      </c>
      <c r="B454">
        <v>3</v>
      </c>
      <c r="C454" t="str">
        <f>VLOOKUP(B454,aqs_glossary_cat!$A$2:$F$8,3,FALSE)</f>
        <v>Climate, water resources</v>
      </c>
      <c r="D454" t="str">
        <f>VLOOKUP(B454,aqs_glossary_cat!$A$2:$F$8,4,FALSE)</f>
        <v>Climat, ressources en eau</v>
      </c>
      <c r="E454" t="str">
        <f>VLOOKUP(B454,aqs_glossary_cat!$A$2:$F$8,5,FALSE)</f>
        <v>Clima, recursos hídricos</v>
      </c>
    </row>
    <row r="455" spans="1:5" x14ac:dyDescent="0.25">
      <c r="A455" s="1">
        <v>7464</v>
      </c>
      <c r="B455">
        <v>3</v>
      </c>
      <c r="C455" t="str">
        <f>VLOOKUP(B455,aqs_glossary_cat!$A$2:$F$8,3,FALSE)</f>
        <v>Climate, water resources</v>
      </c>
      <c r="D455" t="str">
        <f>VLOOKUP(B455,aqs_glossary_cat!$A$2:$F$8,4,FALSE)</f>
        <v>Climat, ressources en eau</v>
      </c>
      <c r="E455" t="str">
        <f>VLOOKUP(B455,aqs_glossary_cat!$A$2:$F$8,5,FALSE)</f>
        <v>Clima, recursos hídricos</v>
      </c>
    </row>
    <row r="456" spans="1:5" x14ac:dyDescent="0.25">
      <c r="A456" s="1">
        <v>7501</v>
      </c>
      <c r="B456">
        <v>3</v>
      </c>
      <c r="C456" t="str">
        <f>VLOOKUP(B456,aqs_glossary_cat!$A$2:$F$8,3,FALSE)</f>
        <v>Climate, water resources</v>
      </c>
      <c r="D456" t="str">
        <f>VLOOKUP(B456,aqs_glossary_cat!$A$2:$F$8,4,FALSE)</f>
        <v>Climat, ressources en eau</v>
      </c>
      <c r="E456" t="str">
        <f>VLOOKUP(B456,aqs_glossary_cat!$A$2:$F$8,5,FALSE)</f>
        <v>Clima, recursos hídricos</v>
      </c>
    </row>
    <row r="457" spans="1:5" x14ac:dyDescent="0.25">
      <c r="A457" s="1">
        <v>7283</v>
      </c>
      <c r="B457">
        <v>3</v>
      </c>
      <c r="C457" t="str">
        <f>VLOOKUP(B457,aqs_glossary_cat!$A$2:$F$8,3,FALSE)</f>
        <v>Climate, water resources</v>
      </c>
      <c r="D457" t="str">
        <f>VLOOKUP(B457,aqs_glossary_cat!$A$2:$F$8,4,FALSE)</f>
        <v>Climat, ressources en eau</v>
      </c>
      <c r="E457" t="str">
        <f>VLOOKUP(B457,aqs_glossary_cat!$A$2:$F$8,5,FALSE)</f>
        <v>Clima, recursos hídricos</v>
      </c>
    </row>
    <row r="458" spans="1:5" x14ac:dyDescent="0.25">
      <c r="A458" s="1">
        <v>7345</v>
      </c>
      <c r="B458">
        <v>3</v>
      </c>
      <c r="C458" t="str">
        <f>VLOOKUP(B458,aqs_glossary_cat!$A$2:$F$8,3,FALSE)</f>
        <v>Climate, water resources</v>
      </c>
      <c r="D458" t="str">
        <f>VLOOKUP(B458,aqs_glossary_cat!$A$2:$F$8,4,FALSE)</f>
        <v>Climat, ressources en eau</v>
      </c>
      <c r="E458" t="str">
        <f>VLOOKUP(B458,aqs_glossary_cat!$A$2:$F$8,5,FALSE)</f>
        <v>Clima, recursos hídricos</v>
      </c>
    </row>
    <row r="459" spans="1:5" x14ac:dyDescent="0.25">
      <c r="A459" s="1">
        <v>7356</v>
      </c>
      <c r="B459">
        <v>3</v>
      </c>
      <c r="C459" t="str">
        <f>VLOOKUP(B459,aqs_glossary_cat!$A$2:$F$8,3,FALSE)</f>
        <v>Climate, water resources</v>
      </c>
      <c r="D459" t="str">
        <f>VLOOKUP(B459,aqs_glossary_cat!$A$2:$F$8,4,FALSE)</f>
        <v>Climat, ressources en eau</v>
      </c>
      <c r="E459" t="str">
        <f>VLOOKUP(B459,aqs_glossary_cat!$A$2:$F$8,5,FALSE)</f>
        <v>Clima, recursos hídricos</v>
      </c>
    </row>
    <row r="460" spans="1:5" x14ac:dyDescent="0.25">
      <c r="A460" s="1">
        <v>7357</v>
      </c>
      <c r="B460">
        <v>3</v>
      </c>
      <c r="C460" t="str">
        <f>VLOOKUP(B460,aqs_glossary_cat!$A$2:$F$8,3,FALSE)</f>
        <v>Climate, water resources</v>
      </c>
      <c r="D460" t="str">
        <f>VLOOKUP(B460,aqs_glossary_cat!$A$2:$F$8,4,FALSE)</f>
        <v>Climat, ressources en eau</v>
      </c>
      <c r="E460" t="str">
        <f>VLOOKUP(B460,aqs_glossary_cat!$A$2:$F$8,5,FALSE)</f>
        <v>Clima, recursos hídricos</v>
      </c>
    </row>
    <row r="461" spans="1:5" x14ac:dyDescent="0.25">
      <c r="A461" s="1">
        <v>7465</v>
      </c>
      <c r="B461">
        <v>3</v>
      </c>
      <c r="C461" t="str">
        <f>VLOOKUP(B461,aqs_glossary_cat!$A$2:$F$8,3,FALSE)</f>
        <v>Climate, water resources</v>
      </c>
      <c r="D461" t="str">
        <f>VLOOKUP(B461,aqs_glossary_cat!$A$2:$F$8,4,FALSE)</f>
        <v>Climat, ressources en eau</v>
      </c>
      <c r="E461" t="str">
        <f>VLOOKUP(B461,aqs_glossary_cat!$A$2:$F$8,5,FALSE)</f>
        <v>Clima, recursos hídricos</v>
      </c>
    </row>
    <row r="462" spans="1:5" x14ac:dyDescent="0.25">
      <c r="A462" s="1">
        <v>7591</v>
      </c>
      <c r="B462">
        <v>3</v>
      </c>
      <c r="C462" t="str">
        <f>VLOOKUP(B462,aqs_glossary_cat!$A$2:$F$8,3,FALSE)</f>
        <v>Climate, water resources</v>
      </c>
      <c r="D462" t="str">
        <f>VLOOKUP(B462,aqs_glossary_cat!$A$2:$F$8,4,FALSE)</f>
        <v>Climat, ressources en eau</v>
      </c>
      <c r="E462" t="str">
        <f>VLOOKUP(B462,aqs_glossary_cat!$A$2:$F$8,5,FALSE)</f>
        <v>Clima, recursos hídricos</v>
      </c>
    </row>
    <row r="463" spans="1:5" x14ac:dyDescent="0.25">
      <c r="A463" s="1">
        <v>4155</v>
      </c>
      <c r="B463">
        <v>3</v>
      </c>
      <c r="C463" t="str">
        <f>VLOOKUP(B463,aqs_glossary_cat!$A$2:$F$8,3,FALSE)</f>
        <v>Climate, water resources</v>
      </c>
      <c r="D463" t="str">
        <f>VLOOKUP(B463,aqs_glossary_cat!$A$2:$F$8,4,FALSE)</f>
        <v>Climat, ressources en eau</v>
      </c>
      <c r="E463" t="str">
        <f>VLOOKUP(B463,aqs_glossary_cat!$A$2:$F$8,5,FALSE)</f>
        <v>Clima, recursos hídricos</v>
      </c>
    </row>
    <row r="464" spans="1:5" x14ac:dyDescent="0.25">
      <c r="A464" s="1">
        <v>4176</v>
      </c>
      <c r="B464">
        <v>3</v>
      </c>
      <c r="C464" t="str">
        <f>VLOOKUP(B464,aqs_glossary_cat!$A$2:$F$8,3,FALSE)</f>
        <v>Climate, water resources</v>
      </c>
      <c r="D464" t="str">
        <f>VLOOKUP(B464,aqs_glossary_cat!$A$2:$F$8,4,FALSE)</f>
        <v>Climat, ressources en eau</v>
      </c>
      <c r="E464" t="str">
        <f>VLOOKUP(B464,aqs_glossary_cat!$A$2:$F$8,5,FALSE)</f>
        <v>Clima, recursos hídricos</v>
      </c>
    </row>
    <row r="465" spans="1:5" x14ac:dyDescent="0.25">
      <c r="A465" s="1">
        <v>4165</v>
      </c>
      <c r="B465">
        <v>3</v>
      </c>
      <c r="C465" t="str">
        <f>VLOOKUP(B465,aqs_glossary_cat!$A$2:$F$8,3,FALSE)</f>
        <v>Climate, water resources</v>
      </c>
      <c r="D465" t="str">
        <f>VLOOKUP(B465,aqs_glossary_cat!$A$2:$F$8,4,FALSE)</f>
        <v>Climat, ressources en eau</v>
      </c>
      <c r="E465" t="str">
        <f>VLOOKUP(B465,aqs_glossary_cat!$A$2:$F$8,5,FALSE)</f>
        <v>Clima, recursos hídricos</v>
      </c>
    </row>
    <row r="466" spans="1:5" x14ac:dyDescent="0.25">
      <c r="A466" s="1">
        <v>7514</v>
      </c>
      <c r="B466">
        <v>3</v>
      </c>
      <c r="C466" t="str">
        <f>VLOOKUP(B466,aqs_glossary_cat!$A$2:$F$8,3,FALSE)</f>
        <v>Climate, water resources</v>
      </c>
      <c r="D466" t="str">
        <f>VLOOKUP(B466,aqs_glossary_cat!$A$2:$F$8,4,FALSE)</f>
        <v>Climat, ressources en eau</v>
      </c>
      <c r="E466" t="str">
        <f>VLOOKUP(B466,aqs_glossary_cat!$A$2:$F$8,5,FALSE)</f>
        <v>Clima, recursos hídricos</v>
      </c>
    </row>
    <row r="467" spans="1:5" x14ac:dyDescent="0.25">
      <c r="A467" s="1">
        <v>4196</v>
      </c>
      <c r="B467">
        <v>3</v>
      </c>
      <c r="C467" t="str">
        <f>VLOOKUP(B467,aqs_glossary_cat!$A$2:$F$8,3,FALSE)</f>
        <v>Climate, water resources</v>
      </c>
      <c r="D467" t="str">
        <f>VLOOKUP(B467,aqs_glossary_cat!$A$2:$F$8,4,FALSE)</f>
        <v>Climat, ressources en eau</v>
      </c>
      <c r="E467" t="str">
        <f>VLOOKUP(B467,aqs_glossary_cat!$A$2:$F$8,5,FALSE)</f>
        <v>Clima, recursos hídricos</v>
      </c>
    </row>
    <row r="468" spans="1:5" x14ac:dyDescent="0.25">
      <c r="A468" s="1">
        <v>4157</v>
      </c>
      <c r="B468">
        <v>3</v>
      </c>
      <c r="C468" t="str">
        <f>VLOOKUP(B468,aqs_glossary_cat!$A$2:$F$8,3,FALSE)</f>
        <v>Climate, water resources</v>
      </c>
      <c r="D468" t="str">
        <f>VLOOKUP(B468,aqs_glossary_cat!$A$2:$F$8,4,FALSE)</f>
        <v>Climat, ressources en eau</v>
      </c>
      <c r="E468" t="str">
        <f>VLOOKUP(B468,aqs_glossary_cat!$A$2:$F$8,5,FALSE)</f>
        <v>Clima, recursos hídricos</v>
      </c>
    </row>
    <row r="469" spans="1:5" x14ac:dyDescent="0.25">
      <c r="A469" s="1">
        <v>4158</v>
      </c>
      <c r="B469">
        <v>3</v>
      </c>
      <c r="C469" t="str">
        <f>VLOOKUP(B469,aqs_glossary_cat!$A$2:$F$8,3,FALSE)</f>
        <v>Climate, water resources</v>
      </c>
      <c r="D469" t="str">
        <f>VLOOKUP(B469,aqs_glossary_cat!$A$2:$F$8,4,FALSE)</f>
        <v>Climat, ressources en eau</v>
      </c>
      <c r="E469" t="str">
        <f>VLOOKUP(B469,aqs_glossary_cat!$A$2:$F$8,5,FALSE)</f>
        <v>Clima, recursos hídricos</v>
      </c>
    </row>
    <row r="470" spans="1:5" x14ac:dyDescent="0.25">
      <c r="A470" s="1">
        <v>4190</v>
      </c>
      <c r="B470">
        <v>3</v>
      </c>
      <c r="C470" t="str">
        <f>VLOOKUP(B470,aqs_glossary_cat!$A$2:$F$8,3,FALSE)</f>
        <v>Climate, water resources</v>
      </c>
      <c r="D470" t="str">
        <f>VLOOKUP(B470,aqs_glossary_cat!$A$2:$F$8,4,FALSE)</f>
        <v>Climat, ressources en eau</v>
      </c>
      <c r="E470" t="str">
        <f>VLOOKUP(B470,aqs_glossary_cat!$A$2:$F$8,5,FALSE)</f>
        <v>Clima, recursos hídricos</v>
      </c>
    </row>
    <row r="471" spans="1:5" x14ac:dyDescent="0.25">
      <c r="A471" s="1">
        <v>7402</v>
      </c>
      <c r="B471">
        <v>3</v>
      </c>
      <c r="C471" t="str">
        <f>VLOOKUP(B471,aqs_glossary_cat!$A$2:$F$8,3,FALSE)</f>
        <v>Climate, water resources</v>
      </c>
      <c r="D471" t="str">
        <f>VLOOKUP(B471,aqs_glossary_cat!$A$2:$F$8,4,FALSE)</f>
        <v>Climat, ressources en eau</v>
      </c>
      <c r="E471" t="str">
        <f>VLOOKUP(B471,aqs_glossary_cat!$A$2:$F$8,5,FALSE)</f>
        <v>Clima, recursos hídricos</v>
      </c>
    </row>
    <row r="472" spans="1:5" x14ac:dyDescent="0.25">
      <c r="A472" s="1">
        <v>7517</v>
      </c>
      <c r="B472">
        <v>3</v>
      </c>
      <c r="C472" t="str">
        <f>VLOOKUP(B472,aqs_glossary_cat!$A$2:$F$8,3,FALSE)</f>
        <v>Climate, water resources</v>
      </c>
      <c r="D472" t="str">
        <f>VLOOKUP(B472,aqs_glossary_cat!$A$2:$F$8,4,FALSE)</f>
        <v>Climat, ressources en eau</v>
      </c>
      <c r="E472" t="str">
        <f>VLOOKUP(B472,aqs_glossary_cat!$A$2:$F$8,5,FALSE)</f>
        <v>Clima, recursos hídricos</v>
      </c>
    </row>
    <row r="473" spans="1:5" x14ac:dyDescent="0.25">
      <c r="A473" s="1">
        <v>7403</v>
      </c>
      <c r="B473">
        <v>3</v>
      </c>
      <c r="C473" t="str">
        <f>VLOOKUP(B473,aqs_glossary_cat!$A$2:$F$8,3,FALSE)</f>
        <v>Climate, water resources</v>
      </c>
      <c r="D473" t="str">
        <f>VLOOKUP(B473,aqs_glossary_cat!$A$2:$F$8,4,FALSE)</f>
        <v>Climat, ressources en eau</v>
      </c>
      <c r="E473" t="str">
        <f>VLOOKUP(B473,aqs_glossary_cat!$A$2:$F$8,5,FALSE)</f>
        <v>Clima, recursos hídricos</v>
      </c>
    </row>
    <row r="474" spans="1:5" x14ac:dyDescent="0.25">
      <c r="A474" s="1">
        <v>7415</v>
      </c>
      <c r="B474">
        <v>3</v>
      </c>
      <c r="C474" t="str">
        <f>VLOOKUP(B474,aqs_glossary_cat!$A$2:$F$8,3,FALSE)</f>
        <v>Climate, water resources</v>
      </c>
      <c r="D474" t="str">
        <f>VLOOKUP(B474,aqs_glossary_cat!$A$2:$F$8,4,FALSE)</f>
        <v>Climat, ressources en eau</v>
      </c>
      <c r="E474" t="str">
        <f>VLOOKUP(B474,aqs_glossary_cat!$A$2:$F$8,5,FALSE)</f>
        <v>Clima, recursos hídricos</v>
      </c>
    </row>
    <row r="475" spans="1:5" x14ac:dyDescent="0.25">
      <c r="A475" s="1">
        <v>7596</v>
      </c>
      <c r="B475">
        <v>3</v>
      </c>
      <c r="C475" t="str">
        <f>VLOOKUP(B475,aqs_glossary_cat!$A$2:$F$8,3,FALSE)</f>
        <v>Climate, water resources</v>
      </c>
      <c r="D475" t="str">
        <f>VLOOKUP(B475,aqs_glossary_cat!$A$2:$F$8,4,FALSE)</f>
        <v>Climat, ressources en eau</v>
      </c>
      <c r="E475" t="str">
        <f>VLOOKUP(B475,aqs_glossary_cat!$A$2:$F$8,5,FALSE)</f>
        <v>Clima, recursos hídricos</v>
      </c>
    </row>
    <row r="476" spans="1:5" x14ac:dyDescent="0.25">
      <c r="A476" s="1">
        <v>7500</v>
      </c>
      <c r="B476">
        <v>3</v>
      </c>
      <c r="C476" t="str">
        <f>VLOOKUP(B476,aqs_glossary_cat!$A$2:$F$8,3,FALSE)</f>
        <v>Climate, water resources</v>
      </c>
      <c r="D476" t="str">
        <f>VLOOKUP(B476,aqs_glossary_cat!$A$2:$F$8,4,FALSE)</f>
        <v>Climat, ressources en eau</v>
      </c>
      <c r="E476" t="str">
        <f>VLOOKUP(B476,aqs_glossary_cat!$A$2:$F$8,5,FALSE)</f>
        <v>Clima, recursos hídricos</v>
      </c>
    </row>
    <row r="477" spans="1:5" x14ac:dyDescent="0.25">
      <c r="A477" s="1">
        <v>7425</v>
      </c>
      <c r="B477">
        <v>3</v>
      </c>
      <c r="C477" t="str">
        <f>VLOOKUP(B477,aqs_glossary_cat!$A$2:$F$8,3,FALSE)</f>
        <v>Climate, water resources</v>
      </c>
      <c r="D477" t="str">
        <f>VLOOKUP(B477,aqs_glossary_cat!$A$2:$F$8,4,FALSE)</f>
        <v>Climat, ressources en eau</v>
      </c>
      <c r="E477" t="str">
        <f>VLOOKUP(B477,aqs_glossary_cat!$A$2:$F$8,5,FALSE)</f>
        <v>Clima, recursos hídricos</v>
      </c>
    </row>
    <row r="478" spans="1:5" x14ac:dyDescent="0.25">
      <c r="A478" s="1">
        <v>4153</v>
      </c>
      <c r="B478">
        <v>3</v>
      </c>
      <c r="C478" t="str">
        <f>VLOOKUP(B478,aqs_glossary_cat!$A$2:$F$8,3,FALSE)</f>
        <v>Climate, water resources</v>
      </c>
      <c r="D478" t="str">
        <f>VLOOKUP(B478,aqs_glossary_cat!$A$2:$F$8,4,FALSE)</f>
        <v>Climat, ressources en eau</v>
      </c>
      <c r="E478" t="str">
        <f>VLOOKUP(B478,aqs_glossary_cat!$A$2:$F$8,5,FALSE)</f>
        <v>Clima, recursos hídricos</v>
      </c>
    </row>
    <row r="479" spans="1:5" x14ac:dyDescent="0.25">
      <c r="A479" s="1">
        <v>7474</v>
      </c>
      <c r="B479">
        <v>3</v>
      </c>
      <c r="C479" t="str">
        <f>VLOOKUP(B479,aqs_glossary_cat!$A$2:$F$8,3,FALSE)</f>
        <v>Climate, water resources</v>
      </c>
      <c r="D479" t="str">
        <f>VLOOKUP(B479,aqs_glossary_cat!$A$2:$F$8,4,FALSE)</f>
        <v>Climat, ressources en eau</v>
      </c>
      <c r="E479" t="str">
        <f>VLOOKUP(B479,aqs_glossary_cat!$A$2:$F$8,5,FALSE)</f>
        <v>Clima, recursos hídricos</v>
      </c>
    </row>
    <row r="480" spans="1:5" x14ac:dyDescent="0.25">
      <c r="A480" s="1">
        <v>7473</v>
      </c>
      <c r="B480">
        <v>3</v>
      </c>
      <c r="C480" t="str">
        <f>VLOOKUP(B480,aqs_glossary_cat!$A$2:$F$8,3,FALSE)</f>
        <v>Climate, water resources</v>
      </c>
      <c r="D480" t="str">
        <f>VLOOKUP(B480,aqs_glossary_cat!$A$2:$F$8,4,FALSE)</f>
        <v>Climat, ressources en eau</v>
      </c>
      <c r="E480" t="str">
        <f>VLOOKUP(B480,aqs_glossary_cat!$A$2:$F$8,5,FALSE)</f>
        <v>Clima, recursos hídricos</v>
      </c>
    </row>
    <row r="481" spans="1:5" x14ac:dyDescent="0.25">
      <c r="A481" s="1">
        <v>4183</v>
      </c>
      <c r="B481">
        <v>3</v>
      </c>
      <c r="C481" t="str">
        <f>VLOOKUP(B481,aqs_glossary_cat!$A$2:$F$8,3,FALSE)</f>
        <v>Climate, water resources</v>
      </c>
      <c r="D481" t="str">
        <f>VLOOKUP(B481,aqs_glossary_cat!$A$2:$F$8,4,FALSE)</f>
        <v>Climat, ressources en eau</v>
      </c>
      <c r="E481" t="str">
        <f>VLOOKUP(B481,aqs_glossary_cat!$A$2:$F$8,5,FALSE)</f>
        <v>Clima, recursos hídricos</v>
      </c>
    </row>
    <row r="482" spans="1:5" x14ac:dyDescent="0.25">
      <c r="A482" s="1">
        <v>7577</v>
      </c>
      <c r="B482">
        <v>3</v>
      </c>
      <c r="C482" t="str">
        <f>VLOOKUP(B482,aqs_glossary_cat!$A$2:$F$8,3,FALSE)</f>
        <v>Climate, water resources</v>
      </c>
      <c r="D482" t="str">
        <f>VLOOKUP(B482,aqs_glossary_cat!$A$2:$F$8,4,FALSE)</f>
        <v>Climat, ressources en eau</v>
      </c>
      <c r="E482" t="str">
        <f>VLOOKUP(B482,aqs_glossary_cat!$A$2:$F$8,5,FALSE)</f>
        <v>Clima, recursos hídricos</v>
      </c>
    </row>
    <row r="483" spans="1:5" x14ac:dyDescent="0.25">
      <c r="A483" s="1">
        <v>7578</v>
      </c>
      <c r="B483">
        <v>3</v>
      </c>
      <c r="C483" t="str">
        <f>VLOOKUP(B483,aqs_glossary_cat!$A$2:$F$8,3,FALSE)</f>
        <v>Climate, water resources</v>
      </c>
      <c r="D483" t="str">
        <f>VLOOKUP(B483,aqs_glossary_cat!$A$2:$F$8,4,FALSE)</f>
        <v>Climat, ressources en eau</v>
      </c>
      <c r="E483" t="str">
        <f>VLOOKUP(B483,aqs_glossary_cat!$A$2:$F$8,5,FALSE)</f>
        <v>Clima, recursos hídricos</v>
      </c>
    </row>
    <row r="484" spans="1:5" x14ac:dyDescent="0.25">
      <c r="A484" s="1">
        <v>7472</v>
      </c>
      <c r="B484">
        <v>3</v>
      </c>
      <c r="C484" t="str">
        <f>VLOOKUP(B484,aqs_glossary_cat!$A$2:$F$8,3,FALSE)</f>
        <v>Climate, water resources</v>
      </c>
      <c r="D484" t="str">
        <f>VLOOKUP(B484,aqs_glossary_cat!$A$2:$F$8,4,FALSE)</f>
        <v>Climat, ressources en eau</v>
      </c>
      <c r="E484" t="str">
        <f>VLOOKUP(B484,aqs_glossary_cat!$A$2:$F$8,5,FALSE)</f>
        <v>Clima, recursos hídricos</v>
      </c>
    </row>
    <row r="485" spans="1:5" x14ac:dyDescent="0.25">
      <c r="A485" s="1">
        <v>7579</v>
      </c>
      <c r="B485">
        <v>3</v>
      </c>
      <c r="C485" t="str">
        <f>VLOOKUP(B485,aqs_glossary_cat!$A$2:$F$8,3,FALSE)</f>
        <v>Climate, water resources</v>
      </c>
      <c r="D485" t="str">
        <f>VLOOKUP(B485,aqs_glossary_cat!$A$2:$F$8,4,FALSE)</f>
        <v>Climat, ressources en eau</v>
      </c>
      <c r="E485" t="str">
        <f>VLOOKUP(B485,aqs_glossary_cat!$A$2:$F$8,5,FALSE)</f>
        <v>Clima, recursos hídricos</v>
      </c>
    </row>
    <row r="486" spans="1:5" x14ac:dyDescent="0.25">
      <c r="A486" s="1">
        <v>7533</v>
      </c>
      <c r="B486">
        <v>3</v>
      </c>
      <c r="C486" t="str">
        <f>VLOOKUP(B486,aqs_glossary_cat!$A$2:$F$8,3,FALSE)</f>
        <v>Climate, water resources</v>
      </c>
      <c r="D486" t="str">
        <f>VLOOKUP(B486,aqs_glossary_cat!$A$2:$F$8,4,FALSE)</f>
        <v>Climat, ressources en eau</v>
      </c>
      <c r="E486" t="str">
        <f>VLOOKUP(B486,aqs_glossary_cat!$A$2:$F$8,5,FALSE)</f>
        <v>Clima, recursos hídricos</v>
      </c>
    </row>
    <row r="487" spans="1:5" x14ac:dyDescent="0.25">
      <c r="A487" s="1">
        <v>7732</v>
      </c>
      <c r="B487">
        <v>4</v>
      </c>
      <c r="C487" t="str">
        <f>VLOOKUP(B487,aqs_glossary_cat!$A$2:$F$8,3,FALSE)</f>
        <v>Water use</v>
      </c>
      <c r="D487" t="str">
        <f>VLOOKUP(B487,aqs_glossary_cat!$A$2:$F$8,4,FALSE)</f>
        <v>Utilisation de l'eau</v>
      </c>
      <c r="E487" t="str">
        <f>VLOOKUP(B487,aqs_glossary_cat!$A$2:$F$8,5,FALSE)</f>
        <v>Usos de agua</v>
      </c>
    </row>
    <row r="488" spans="1:5" x14ac:dyDescent="0.25">
      <c r="A488" s="1">
        <v>7602</v>
      </c>
      <c r="B488">
        <v>4</v>
      </c>
      <c r="C488" t="str">
        <f>VLOOKUP(B488,aqs_glossary_cat!$A$2:$F$8,3,FALSE)</f>
        <v>Water use</v>
      </c>
      <c r="D488" t="str">
        <f>VLOOKUP(B488,aqs_glossary_cat!$A$2:$F$8,4,FALSE)</f>
        <v>Utilisation de l'eau</v>
      </c>
      <c r="E488" t="str">
        <f>VLOOKUP(B488,aqs_glossary_cat!$A$2:$F$8,5,FALSE)</f>
        <v>Usos de agua</v>
      </c>
    </row>
    <row r="489" spans="1:5" x14ac:dyDescent="0.25">
      <c r="A489" s="1">
        <v>4323</v>
      </c>
      <c r="B489">
        <v>4</v>
      </c>
      <c r="C489" t="str">
        <f>VLOOKUP(B489,aqs_glossary_cat!$A$2:$F$8,3,FALSE)</f>
        <v>Water use</v>
      </c>
      <c r="D489" t="str">
        <f>VLOOKUP(B489,aqs_glossary_cat!$A$2:$F$8,4,FALSE)</f>
        <v>Utilisation de l'eau</v>
      </c>
      <c r="E489" t="str">
        <f>VLOOKUP(B489,aqs_glossary_cat!$A$2:$F$8,5,FALSE)</f>
        <v>Usos de agua</v>
      </c>
    </row>
    <row r="490" spans="1:5" x14ac:dyDescent="0.25">
      <c r="A490" s="1">
        <v>4325</v>
      </c>
      <c r="B490">
        <v>4</v>
      </c>
      <c r="C490" t="str">
        <f>VLOOKUP(B490,aqs_glossary_cat!$A$2:$F$8,3,FALSE)</f>
        <v>Water use</v>
      </c>
      <c r="D490" t="str">
        <f>VLOOKUP(B490,aqs_glossary_cat!$A$2:$F$8,4,FALSE)</f>
        <v>Utilisation de l'eau</v>
      </c>
      <c r="E490" t="str">
        <f>VLOOKUP(B490,aqs_glossary_cat!$A$2:$F$8,5,FALSE)</f>
        <v>Usos de agua</v>
      </c>
    </row>
    <row r="491" spans="1:5" x14ac:dyDescent="0.25">
      <c r="A491" s="1">
        <v>4324</v>
      </c>
      <c r="B491">
        <v>4</v>
      </c>
      <c r="C491" t="str">
        <f>VLOOKUP(B491,aqs_glossary_cat!$A$2:$F$8,3,FALSE)</f>
        <v>Water use</v>
      </c>
      <c r="D491" t="str">
        <f>VLOOKUP(B491,aqs_glossary_cat!$A$2:$F$8,4,FALSE)</f>
        <v>Utilisation de l'eau</v>
      </c>
      <c r="E491" t="str">
        <f>VLOOKUP(B491,aqs_glossary_cat!$A$2:$F$8,5,FALSE)</f>
        <v>Usos de agua</v>
      </c>
    </row>
    <row r="492" spans="1:5" x14ac:dyDescent="0.25">
      <c r="A492" s="1">
        <v>7566</v>
      </c>
      <c r="B492">
        <v>4</v>
      </c>
      <c r="C492" t="str">
        <f>VLOOKUP(B492,aqs_glossary_cat!$A$2:$F$8,3,FALSE)</f>
        <v>Water use</v>
      </c>
      <c r="D492" t="str">
        <f>VLOOKUP(B492,aqs_glossary_cat!$A$2:$F$8,4,FALSE)</f>
        <v>Utilisation de l'eau</v>
      </c>
      <c r="E492" t="str">
        <f>VLOOKUP(B492,aqs_glossary_cat!$A$2:$F$8,5,FALSE)</f>
        <v>Usos de agua</v>
      </c>
    </row>
    <row r="493" spans="1:5" x14ac:dyDescent="0.25">
      <c r="A493" s="1">
        <v>4267</v>
      </c>
      <c r="B493">
        <v>4</v>
      </c>
      <c r="C493" t="str">
        <f>VLOOKUP(B493,aqs_glossary_cat!$A$2:$F$8,3,FALSE)</f>
        <v>Water use</v>
      </c>
      <c r="D493" t="str">
        <f>VLOOKUP(B493,aqs_glossary_cat!$A$2:$F$8,4,FALSE)</f>
        <v>Utilisation de l'eau</v>
      </c>
      <c r="E493" t="str">
        <f>VLOOKUP(B493,aqs_glossary_cat!$A$2:$F$8,5,FALSE)</f>
        <v>Usos de agua</v>
      </c>
    </row>
    <row r="494" spans="1:5" x14ac:dyDescent="0.25">
      <c r="A494" s="1">
        <v>7599</v>
      </c>
      <c r="B494">
        <v>4</v>
      </c>
      <c r="C494" t="str">
        <f>VLOOKUP(B494,aqs_glossary_cat!$A$2:$F$8,3,FALSE)</f>
        <v>Water use</v>
      </c>
      <c r="D494" t="str">
        <f>VLOOKUP(B494,aqs_glossary_cat!$A$2:$F$8,4,FALSE)</f>
        <v>Utilisation de l'eau</v>
      </c>
      <c r="E494" t="str">
        <f>VLOOKUP(B494,aqs_glossary_cat!$A$2:$F$8,5,FALSE)</f>
        <v>Usos de agua</v>
      </c>
    </row>
    <row r="495" spans="1:5" x14ac:dyDescent="0.25">
      <c r="A495" s="1">
        <v>7691</v>
      </c>
      <c r="B495">
        <v>4</v>
      </c>
      <c r="C495" t="str">
        <f>VLOOKUP(B495,aqs_glossary_cat!$A$2:$F$8,3,FALSE)</f>
        <v>Water use</v>
      </c>
      <c r="D495" t="str">
        <f>VLOOKUP(B495,aqs_glossary_cat!$A$2:$F$8,4,FALSE)</f>
        <v>Utilisation de l'eau</v>
      </c>
      <c r="E495" t="str">
        <f>VLOOKUP(B495,aqs_glossary_cat!$A$2:$F$8,5,FALSE)</f>
        <v>Usos de agua</v>
      </c>
    </row>
    <row r="496" spans="1:5" x14ac:dyDescent="0.25">
      <c r="A496" s="1">
        <v>7688</v>
      </c>
      <c r="B496">
        <v>4</v>
      </c>
      <c r="C496" t="str">
        <f>VLOOKUP(B496,aqs_glossary_cat!$A$2:$F$8,3,FALSE)</f>
        <v>Water use</v>
      </c>
      <c r="D496" t="str">
        <f>VLOOKUP(B496,aqs_glossary_cat!$A$2:$F$8,4,FALSE)</f>
        <v>Utilisation de l'eau</v>
      </c>
      <c r="E496" t="str">
        <f>VLOOKUP(B496,aqs_glossary_cat!$A$2:$F$8,5,FALSE)</f>
        <v>Usos de agua</v>
      </c>
    </row>
    <row r="497" spans="1:5" x14ac:dyDescent="0.25">
      <c r="A497" s="1">
        <v>7694</v>
      </c>
      <c r="B497">
        <v>4</v>
      </c>
      <c r="C497" t="str">
        <f>VLOOKUP(B497,aqs_glossary_cat!$A$2:$F$8,3,FALSE)</f>
        <v>Water use</v>
      </c>
      <c r="D497" t="str">
        <f>VLOOKUP(B497,aqs_glossary_cat!$A$2:$F$8,4,FALSE)</f>
        <v>Utilisation de l'eau</v>
      </c>
      <c r="E497" t="str">
        <f>VLOOKUP(B497,aqs_glossary_cat!$A$2:$F$8,5,FALSE)</f>
        <v>Usos de agua</v>
      </c>
    </row>
    <row r="498" spans="1:5" x14ac:dyDescent="0.25">
      <c r="A498" s="1">
        <v>4271</v>
      </c>
      <c r="B498">
        <v>4</v>
      </c>
      <c r="C498" t="str">
        <f>VLOOKUP(B498,aqs_glossary_cat!$A$2:$F$8,3,FALSE)</f>
        <v>Water use</v>
      </c>
      <c r="D498" t="str">
        <f>VLOOKUP(B498,aqs_glossary_cat!$A$2:$F$8,4,FALSE)</f>
        <v>Utilisation de l'eau</v>
      </c>
      <c r="E498" t="str">
        <f>VLOOKUP(B498,aqs_glossary_cat!$A$2:$F$8,5,FALSE)</f>
        <v>Usos de agua</v>
      </c>
    </row>
    <row r="499" spans="1:5" x14ac:dyDescent="0.25">
      <c r="A499" s="1">
        <v>4254</v>
      </c>
      <c r="B499">
        <v>4</v>
      </c>
      <c r="C499" t="str">
        <f>VLOOKUP(B499,aqs_glossary_cat!$A$2:$F$8,3,FALSE)</f>
        <v>Water use</v>
      </c>
      <c r="D499" t="str">
        <f>VLOOKUP(B499,aqs_glossary_cat!$A$2:$F$8,4,FALSE)</f>
        <v>Utilisation de l'eau</v>
      </c>
      <c r="E499" t="str">
        <f>VLOOKUP(B499,aqs_glossary_cat!$A$2:$F$8,5,FALSE)</f>
        <v>Usos de agua</v>
      </c>
    </row>
    <row r="500" spans="1:5" x14ac:dyDescent="0.25">
      <c r="A500" s="1">
        <v>7715</v>
      </c>
      <c r="B500">
        <v>4</v>
      </c>
      <c r="C500" t="str">
        <f>VLOOKUP(B500,aqs_glossary_cat!$A$2:$F$8,3,FALSE)</f>
        <v>Water use</v>
      </c>
      <c r="D500" t="str">
        <f>VLOOKUP(B500,aqs_glossary_cat!$A$2:$F$8,4,FALSE)</f>
        <v>Utilisation de l'eau</v>
      </c>
      <c r="E500" t="str">
        <f>VLOOKUP(B500,aqs_glossary_cat!$A$2:$F$8,5,FALSE)</f>
        <v>Usos de agua</v>
      </c>
    </row>
    <row r="501" spans="1:5" x14ac:dyDescent="0.25">
      <c r="A501" s="1">
        <v>7113</v>
      </c>
      <c r="B501">
        <v>4</v>
      </c>
      <c r="C501" t="str">
        <f>VLOOKUP(B501,aqs_glossary_cat!$A$2:$F$8,3,FALSE)</f>
        <v>Water use</v>
      </c>
      <c r="D501" t="str">
        <f>VLOOKUP(B501,aqs_glossary_cat!$A$2:$F$8,4,FALSE)</f>
        <v>Utilisation de l'eau</v>
      </c>
      <c r="E501" t="str">
        <f>VLOOKUP(B501,aqs_glossary_cat!$A$2:$F$8,5,FALSE)</f>
        <v>Usos de agua</v>
      </c>
    </row>
    <row r="502" spans="1:5" x14ac:dyDescent="0.25">
      <c r="A502" s="1">
        <v>7114</v>
      </c>
      <c r="B502">
        <v>4</v>
      </c>
      <c r="C502" t="str">
        <f>VLOOKUP(B502,aqs_glossary_cat!$A$2:$F$8,3,FALSE)</f>
        <v>Water use</v>
      </c>
      <c r="D502" t="str">
        <f>VLOOKUP(B502,aqs_glossary_cat!$A$2:$F$8,4,FALSE)</f>
        <v>Utilisation de l'eau</v>
      </c>
      <c r="E502" t="str">
        <f>VLOOKUP(B502,aqs_glossary_cat!$A$2:$F$8,5,FALSE)</f>
        <v>Usos de agua</v>
      </c>
    </row>
    <row r="503" spans="1:5" x14ac:dyDescent="0.25">
      <c r="A503" s="1">
        <v>7115</v>
      </c>
      <c r="B503">
        <v>4</v>
      </c>
      <c r="C503" t="str">
        <f>VLOOKUP(B503,aqs_glossary_cat!$A$2:$F$8,3,FALSE)</f>
        <v>Water use</v>
      </c>
      <c r="D503" t="str">
        <f>VLOOKUP(B503,aqs_glossary_cat!$A$2:$F$8,4,FALSE)</f>
        <v>Utilisation de l'eau</v>
      </c>
      <c r="E503" t="str">
        <f>VLOOKUP(B503,aqs_glossary_cat!$A$2:$F$8,5,FALSE)</f>
        <v>Usos de agua</v>
      </c>
    </row>
    <row r="504" spans="1:5" x14ac:dyDescent="0.25">
      <c r="A504" s="1">
        <v>7116</v>
      </c>
      <c r="B504">
        <v>4</v>
      </c>
      <c r="C504" t="str">
        <f>VLOOKUP(B504,aqs_glossary_cat!$A$2:$F$8,3,FALSE)</f>
        <v>Water use</v>
      </c>
      <c r="D504" t="str">
        <f>VLOOKUP(B504,aqs_glossary_cat!$A$2:$F$8,4,FALSE)</f>
        <v>Utilisation de l'eau</v>
      </c>
      <c r="E504" t="str">
        <f>VLOOKUP(B504,aqs_glossary_cat!$A$2:$F$8,5,FALSE)</f>
        <v>Usos de agua</v>
      </c>
    </row>
    <row r="505" spans="1:5" x14ac:dyDescent="0.25">
      <c r="A505" s="1">
        <v>7117</v>
      </c>
      <c r="B505">
        <v>4</v>
      </c>
      <c r="C505" t="str">
        <f>VLOOKUP(B505,aqs_glossary_cat!$A$2:$F$8,3,FALSE)</f>
        <v>Water use</v>
      </c>
      <c r="D505" t="str">
        <f>VLOOKUP(B505,aqs_glossary_cat!$A$2:$F$8,4,FALSE)</f>
        <v>Utilisation de l'eau</v>
      </c>
      <c r="E505" t="str">
        <f>VLOOKUP(B505,aqs_glossary_cat!$A$2:$F$8,5,FALSE)</f>
        <v>Usos de agua</v>
      </c>
    </row>
    <row r="506" spans="1:5" x14ac:dyDescent="0.25">
      <c r="A506" s="1">
        <v>7731</v>
      </c>
      <c r="B506">
        <v>4</v>
      </c>
      <c r="C506" t="str">
        <f>VLOOKUP(B506,aqs_glossary_cat!$A$2:$F$8,3,FALSE)</f>
        <v>Water use</v>
      </c>
      <c r="D506" t="str">
        <f>VLOOKUP(B506,aqs_glossary_cat!$A$2:$F$8,4,FALSE)</f>
        <v>Utilisation de l'eau</v>
      </c>
      <c r="E506" t="str">
        <f>VLOOKUP(B506,aqs_glossary_cat!$A$2:$F$8,5,FALSE)</f>
        <v>Usos de agua</v>
      </c>
    </row>
    <row r="507" spans="1:5" x14ac:dyDescent="0.25">
      <c r="A507" s="1">
        <v>7600</v>
      </c>
      <c r="B507">
        <v>4</v>
      </c>
      <c r="C507" t="str">
        <f>VLOOKUP(B507,aqs_glossary_cat!$A$2:$F$8,3,FALSE)</f>
        <v>Water use</v>
      </c>
      <c r="D507" t="str">
        <f>VLOOKUP(B507,aqs_glossary_cat!$A$2:$F$8,4,FALSE)</f>
        <v>Utilisation de l'eau</v>
      </c>
      <c r="E507" t="str">
        <f>VLOOKUP(B507,aqs_glossary_cat!$A$2:$F$8,5,FALSE)</f>
        <v>Usos de agua</v>
      </c>
    </row>
    <row r="508" spans="1:5" x14ac:dyDescent="0.25">
      <c r="A508" s="1">
        <v>4320</v>
      </c>
      <c r="B508">
        <v>4</v>
      </c>
      <c r="C508" t="str">
        <f>VLOOKUP(B508,aqs_glossary_cat!$A$2:$F$8,3,FALSE)</f>
        <v>Water use</v>
      </c>
      <c r="D508" t="str">
        <f>VLOOKUP(B508,aqs_glossary_cat!$A$2:$F$8,4,FALSE)</f>
        <v>Utilisation de l'eau</v>
      </c>
      <c r="E508" t="str">
        <f>VLOOKUP(B508,aqs_glossary_cat!$A$2:$F$8,5,FALSE)</f>
        <v>Usos de agua</v>
      </c>
    </row>
    <row r="509" spans="1:5" x14ac:dyDescent="0.25">
      <c r="A509" s="1">
        <v>4322</v>
      </c>
      <c r="B509">
        <v>4</v>
      </c>
      <c r="C509" t="str">
        <f>VLOOKUP(B509,aqs_glossary_cat!$A$2:$F$8,3,FALSE)</f>
        <v>Water use</v>
      </c>
      <c r="D509" t="str">
        <f>VLOOKUP(B509,aqs_glossary_cat!$A$2:$F$8,4,FALSE)</f>
        <v>Utilisation de l'eau</v>
      </c>
      <c r="E509" t="str">
        <f>VLOOKUP(B509,aqs_glossary_cat!$A$2:$F$8,5,FALSE)</f>
        <v>Usos de agua</v>
      </c>
    </row>
    <row r="510" spans="1:5" x14ac:dyDescent="0.25">
      <c r="A510" s="1">
        <v>4321</v>
      </c>
      <c r="B510">
        <v>4</v>
      </c>
      <c r="C510" t="str">
        <f>VLOOKUP(B510,aqs_glossary_cat!$A$2:$F$8,3,FALSE)</f>
        <v>Water use</v>
      </c>
      <c r="D510" t="str">
        <f>VLOOKUP(B510,aqs_glossary_cat!$A$2:$F$8,4,FALSE)</f>
        <v>Utilisation de l'eau</v>
      </c>
      <c r="E510" t="str">
        <f>VLOOKUP(B510,aqs_glossary_cat!$A$2:$F$8,5,FALSE)</f>
        <v>Usos de agua</v>
      </c>
    </row>
    <row r="511" spans="1:5" x14ac:dyDescent="0.25">
      <c r="A511" s="1">
        <v>7567</v>
      </c>
      <c r="B511">
        <v>4</v>
      </c>
      <c r="C511" t="str">
        <f>VLOOKUP(B511,aqs_glossary_cat!$A$2:$F$8,3,FALSE)</f>
        <v>Water use</v>
      </c>
      <c r="D511" t="str">
        <f>VLOOKUP(B511,aqs_glossary_cat!$A$2:$F$8,4,FALSE)</f>
        <v>Utilisation de l'eau</v>
      </c>
      <c r="E511" t="str">
        <f>VLOOKUP(B511,aqs_glossary_cat!$A$2:$F$8,5,FALSE)</f>
        <v>Usos de agua</v>
      </c>
    </row>
    <row r="512" spans="1:5" x14ac:dyDescent="0.25">
      <c r="A512" s="1">
        <v>7568</v>
      </c>
      <c r="B512">
        <v>4</v>
      </c>
      <c r="C512" t="str">
        <f>VLOOKUP(B512,aqs_glossary_cat!$A$2:$F$8,3,FALSE)</f>
        <v>Water use</v>
      </c>
      <c r="D512" t="str">
        <f>VLOOKUP(B512,aqs_glossary_cat!$A$2:$F$8,4,FALSE)</f>
        <v>Utilisation de l'eau</v>
      </c>
      <c r="E512" t="str">
        <f>VLOOKUP(B512,aqs_glossary_cat!$A$2:$F$8,5,FALSE)</f>
        <v>Usos de agua</v>
      </c>
    </row>
    <row r="513" spans="1:5" x14ac:dyDescent="0.25">
      <c r="A513" s="1">
        <v>7569</v>
      </c>
      <c r="B513">
        <v>4</v>
      </c>
      <c r="C513" t="str">
        <f>VLOOKUP(B513,aqs_glossary_cat!$A$2:$F$8,3,FALSE)</f>
        <v>Water use</v>
      </c>
      <c r="D513" t="str">
        <f>VLOOKUP(B513,aqs_glossary_cat!$A$2:$F$8,4,FALSE)</f>
        <v>Utilisation de l'eau</v>
      </c>
      <c r="E513" t="str">
        <f>VLOOKUP(B513,aqs_glossary_cat!$A$2:$F$8,5,FALSE)</f>
        <v>Usos de agua</v>
      </c>
    </row>
    <row r="514" spans="1:5" x14ac:dyDescent="0.25">
      <c r="A514" s="1">
        <v>7570</v>
      </c>
      <c r="B514">
        <v>4</v>
      </c>
      <c r="C514" t="str">
        <f>VLOOKUP(B514,aqs_glossary_cat!$A$2:$F$8,3,FALSE)</f>
        <v>Water use</v>
      </c>
      <c r="D514" t="str">
        <f>VLOOKUP(B514,aqs_glossary_cat!$A$2:$F$8,4,FALSE)</f>
        <v>Utilisation de l'eau</v>
      </c>
      <c r="E514" t="str">
        <f>VLOOKUP(B514,aqs_glossary_cat!$A$2:$F$8,5,FALSE)</f>
        <v>Usos de agua</v>
      </c>
    </row>
    <row r="515" spans="1:5" x14ac:dyDescent="0.25">
      <c r="A515" s="1">
        <v>7478</v>
      </c>
      <c r="B515">
        <v>4</v>
      </c>
      <c r="C515" t="str">
        <f>VLOOKUP(B515,aqs_glossary_cat!$A$2:$F$8,3,FALSE)</f>
        <v>Water use</v>
      </c>
      <c r="D515" t="str">
        <f>VLOOKUP(B515,aqs_glossary_cat!$A$2:$F$8,4,FALSE)</f>
        <v>Utilisation de l'eau</v>
      </c>
      <c r="E515" t="str">
        <f>VLOOKUP(B515,aqs_glossary_cat!$A$2:$F$8,5,FALSE)</f>
        <v>Usos de agua</v>
      </c>
    </row>
    <row r="516" spans="1:5" x14ac:dyDescent="0.25">
      <c r="A516" s="1">
        <v>7453</v>
      </c>
      <c r="B516">
        <v>4</v>
      </c>
      <c r="C516" t="str">
        <f>VLOOKUP(B516,aqs_glossary_cat!$A$2:$F$8,3,FALSE)</f>
        <v>Water use</v>
      </c>
      <c r="D516" t="str">
        <f>VLOOKUP(B516,aqs_glossary_cat!$A$2:$F$8,4,FALSE)</f>
        <v>Utilisation de l'eau</v>
      </c>
      <c r="E516" t="str">
        <f>VLOOKUP(B516,aqs_glossary_cat!$A$2:$F$8,5,FALSE)</f>
        <v>Usos de agua</v>
      </c>
    </row>
    <row r="517" spans="1:5" x14ac:dyDescent="0.25">
      <c r="A517" s="1">
        <v>7173</v>
      </c>
      <c r="B517">
        <v>4</v>
      </c>
      <c r="C517" t="str">
        <f>VLOOKUP(B517,aqs_glossary_cat!$A$2:$F$8,3,FALSE)</f>
        <v>Water use</v>
      </c>
      <c r="D517" t="str">
        <f>VLOOKUP(B517,aqs_glossary_cat!$A$2:$F$8,4,FALSE)</f>
        <v>Utilisation de l'eau</v>
      </c>
      <c r="E517" t="str">
        <f>VLOOKUP(B517,aqs_glossary_cat!$A$2:$F$8,5,FALSE)</f>
        <v>Usos de agua</v>
      </c>
    </row>
    <row r="518" spans="1:5" x14ac:dyDescent="0.25">
      <c r="A518" s="1">
        <v>7174</v>
      </c>
      <c r="B518">
        <v>4</v>
      </c>
      <c r="C518" t="str">
        <f>VLOOKUP(B518,aqs_glossary_cat!$A$2:$F$8,3,FALSE)</f>
        <v>Water use</v>
      </c>
      <c r="D518" t="str">
        <f>VLOOKUP(B518,aqs_glossary_cat!$A$2:$F$8,4,FALSE)</f>
        <v>Utilisation de l'eau</v>
      </c>
      <c r="E518" t="str">
        <f>VLOOKUP(B518,aqs_glossary_cat!$A$2:$F$8,5,FALSE)</f>
        <v>Usos de agua</v>
      </c>
    </row>
    <row r="519" spans="1:5" x14ac:dyDescent="0.25">
      <c r="A519" s="1">
        <v>7175</v>
      </c>
      <c r="B519">
        <v>4</v>
      </c>
      <c r="C519" t="str">
        <f>VLOOKUP(B519,aqs_glossary_cat!$A$2:$F$8,3,FALSE)</f>
        <v>Water use</v>
      </c>
      <c r="D519" t="str">
        <f>VLOOKUP(B519,aqs_glossary_cat!$A$2:$F$8,4,FALSE)</f>
        <v>Utilisation de l'eau</v>
      </c>
      <c r="E519" t="str">
        <f>VLOOKUP(B519,aqs_glossary_cat!$A$2:$F$8,5,FALSE)</f>
        <v>Usos de agua</v>
      </c>
    </row>
    <row r="520" spans="1:5" x14ac:dyDescent="0.25">
      <c r="A520" s="1">
        <v>7184</v>
      </c>
      <c r="B520">
        <v>4</v>
      </c>
      <c r="C520" t="str">
        <f>VLOOKUP(B520,aqs_glossary_cat!$A$2:$F$8,3,FALSE)</f>
        <v>Water use</v>
      </c>
      <c r="D520" t="str">
        <f>VLOOKUP(B520,aqs_glossary_cat!$A$2:$F$8,4,FALSE)</f>
        <v>Utilisation de l'eau</v>
      </c>
      <c r="E520" t="str">
        <f>VLOOKUP(B520,aqs_glossary_cat!$A$2:$F$8,5,FALSE)</f>
        <v>Usos de agua</v>
      </c>
    </row>
    <row r="521" spans="1:5" x14ac:dyDescent="0.25">
      <c r="A521" s="1">
        <v>7552</v>
      </c>
      <c r="B521">
        <v>4</v>
      </c>
      <c r="C521" t="str">
        <f>VLOOKUP(B521,aqs_glossary_cat!$A$2:$F$8,3,FALSE)</f>
        <v>Water use</v>
      </c>
      <c r="D521" t="str">
        <f>VLOOKUP(B521,aqs_glossary_cat!$A$2:$F$8,4,FALSE)</f>
        <v>Utilisation de l'eau</v>
      </c>
      <c r="E521" t="str">
        <f>VLOOKUP(B521,aqs_glossary_cat!$A$2:$F$8,5,FALSE)</f>
        <v>Usos de agua</v>
      </c>
    </row>
    <row r="522" spans="1:5" x14ac:dyDescent="0.25">
      <c r="A522" s="1">
        <v>7183</v>
      </c>
      <c r="B522">
        <v>4</v>
      </c>
      <c r="C522" t="str">
        <f>VLOOKUP(B522,aqs_glossary_cat!$A$2:$F$8,3,FALSE)</f>
        <v>Water use</v>
      </c>
      <c r="D522" t="str">
        <f>VLOOKUP(B522,aqs_glossary_cat!$A$2:$F$8,4,FALSE)</f>
        <v>Utilisation de l'eau</v>
      </c>
      <c r="E522" t="str">
        <f>VLOOKUP(B522,aqs_glossary_cat!$A$2:$F$8,5,FALSE)</f>
        <v>Usos de agua</v>
      </c>
    </row>
    <row r="523" spans="1:5" x14ac:dyDescent="0.25">
      <c r="A523" s="1">
        <v>7188</v>
      </c>
      <c r="B523">
        <v>4</v>
      </c>
      <c r="C523" t="str">
        <f>VLOOKUP(B523,aqs_glossary_cat!$A$2:$F$8,3,FALSE)</f>
        <v>Water use</v>
      </c>
      <c r="D523" t="str">
        <f>VLOOKUP(B523,aqs_glossary_cat!$A$2:$F$8,4,FALSE)</f>
        <v>Utilisation de l'eau</v>
      </c>
      <c r="E523" t="str">
        <f>VLOOKUP(B523,aqs_glossary_cat!$A$2:$F$8,5,FALSE)</f>
        <v>Usos de agua</v>
      </c>
    </row>
    <row r="524" spans="1:5" x14ac:dyDescent="0.25">
      <c r="A524" s="1">
        <v>4266</v>
      </c>
      <c r="B524">
        <v>4</v>
      </c>
      <c r="C524" t="str">
        <f>VLOOKUP(B524,aqs_glossary_cat!$A$2:$F$8,3,FALSE)</f>
        <v>Water use</v>
      </c>
      <c r="D524" t="str">
        <f>VLOOKUP(B524,aqs_glossary_cat!$A$2:$F$8,4,FALSE)</f>
        <v>Utilisation de l'eau</v>
      </c>
      <c r="E524" t="str">
        <f>VLOOKUP(B524,aqs_glossary_cat!$A$2:$F$8,5,FALSE)</f>
        <v>Usos de agua</v>
      </c>
    </row>
    <row r="525" spans="1:5" x14ac:dyDescent="0.25">
      <c r="A525" s="1">
        <v>7698</v>
      </c>
      <c r="B525">
        <v>4</v>
      </c>
      <c r="C525" t="str">
        <f>VLOOKUP(B525,aqs_glossary_cat!$A$2:$F$8,3,FALSE)</f>
        <v>Water use</v>
      </c>
      <c r="D525" t="str">
        <f>VLOOKUP(B525,aqs_glossary_cat!$A$2:$F$8,4,FALSE)</f>
        <v>Utilisation de l'eau</v>
      </c>
      <c r="E525" t="str">
        <f>VLOOKUP(B525,aqs_glossary_cat!$A$2:$F$8,5,FALSE)</f>
        <v>Usos de agua</v>
      </c>
    </row>
    <row r="526" spans="1:5" x14ac:dyDescent="0.25">
      <c r="A526" s="1">
        <v>7723</v>
      </c>
      <c r="B526">
        <v>4</v>
      </c>
      <c r="C526" t="str">
        <f>VLOOKUP(B526,aqs_glossary_cat!$A$2:$F$8,3,FALSE)</f>
        <v>Water use</v>
      </c>
      <c r="D526" t="str">
        <f>VLOOKUP(B526,aqs_glossary_cat!$A$2:$F$8,4,FALSE)</f>
        <v>Utilisation de l'eau</v>
      </c>
      <c r="E526" t="str">
        <f>VLOOKUP(B526,aqs_glossary_cat!$A$2:$F$8,5,FALSE)</f>
        <v>Usos de agua</v>
      </c>
    </row>
    <row r="527" spans="1:5" x14ac:dyDescent="0.25">
      <c r="A527" s="1">
        <v>4264</v>
      </c>
      <c r="B527">
        <v>4</v>
      </c>
      <c r="C527" t="str">
        <f>VLOOKUP(B527,aqs_glossary_cat!$A$2:$F$8,3,FALSE)</f>
        <v>Water use</v>
      </c>
      <c r="D527" t="str">
        <f>VLOOKUP(B527,aqs_glossary_cat!$A$2:$F$8,4,FALSE)</f>
        <v>Utilisation de l'eau</v>
      </c>
      <c r="E527" t="str">
        <f>VLOOKUP(B527,aqs_glossary_cat!$A$2:$F$8,5,FALSE)</f>
        <v>Usos de agua</v>
      </c>
    </row>
    <row r="528" spans="1:5" x14ac:dyDescent="0.25">
      <c r="A528" s="1">
        <v>7454</v>
      </c>
      <c r="B528">
        <v>4</v>
      </c>
      <c r="C528" t="str">
        <f>VLOOKUP(B528,aqs_glossary_cat!$A$2:$F$8,3,FALSE)</f>
        <v>Water use</v>
      </c>
      <c r="D528" t="str">
        <f>VLOOKUP(B528,aqs_glossary_cat!$A$2:$F$8,4,FALSE)</f>
        <v>Utilisation de l'eau</v>
      </c>
      <c r="E528" t="str">
        <f>VLOOKUP(B528,aqs_glossary_cat!$A$2:$F$8,5,FALSE)</f>
        <v>Usos de agua</v>
      </c>
    </row>
    <row r="529" spans="1:5" x14ac:dyDescent="0.25">
      <c r="A529" s="1">
        <v>4451</v>
      </c>
      <c r="B529">
        <v>4</v>
      </c>
      <c r="C529" t="str">
        <f>VLOOKUP(B529,aqs_glossary_cat!$A$2:$F$8,3,FALSE)</f>
        <v>Water use</v>
      </c>
      <c r="D529" t="str">
        <f>VLOOKUP(B529,aqs_glossary_cat!$A$2:$F$8,4,FALSE)</f>
        <v>Utilisation de l'eau</v>
      </c>
      <c r="E529" t="str">
        <f>VLOOKUP(B529,aqs_glossary_cat!$A$2:$F$8,5,FALSE)</f>
        <v>Usos de agua</v>
      </c>
    </row>
    <row r="530" spans="1:5" x14ac:dyDescent="0.25">
      <c r="A530" s="1">
        <v>7563</v>
      </c>
      <c r="B530">
        <v>4</v>
      </c>
      <c r="C530" t="str">
        <f>VLOOKUP(B530,aqs_glossary_cat!$A$2:$F$8,3,FALSE)</f>
        <v>Water use</v>
      </c>
      <c r="D530" t="str">
        <f>VLOOKUP(B530,aqs_glossary_cat!$A$2:$F$8,4,FALSE)</f>
        <v>Utilisation de l'eau</v>
      </c>
      <c r="E530" t="str">
        <f>VLOOKUP(B530,aqs_glossary_cat!$A$2:$F$8,5,FALSE)</f>
        <v>Usos de agua</v>
      </c>
    </row>
    <row r="531" spans="1:5" x14ac:dyDescent="0.25">
      <c r="A531" s="1">
        <v>4265</v>
      </c>
      <c r="B531">
        <v>4</v>
      </c>
      <c r="C531" t="str">
        <f>VLOOKUP(B531,aqs_glossary_cat!$A$2:$F$8,3,FALSE)</f>
        <v>Water use</v>
      </c>
      <c r="D531" t="str">
        <f>VLOOKUP(B531,aqs_glossary_cat!$A$2:$F$8,4,FALSE)</f>
        <v>Utilisation de l'eau</v>
      </c>
      <c r="E531" t="str">
        <f>VLOOKUP(B531,aqs_glossary_cat!$A$2:$F$8,5,FALSE)</f>
        <v>Usos de agua</v>
      </c>
    </row>
    <row r="532" spans="1:5" x14ac:dyDescent="0.25">
      <c r="A532" s="1">
        <v>7562</v>
      </c>
      <c r="B532">
        <v>4</v>
      </c>
      <c r="C532" t="str">
        <f>VLOOKUP(B532,aqs_glossary_cat!$A$2:$F$8,3,FALSE)</f>
        <v>Water use</v>
      </c>
      <c r="D532" t="str">
        <f>VLOOKUP(B532,aqs_glossary_cat!$A$2:$F$8,4,FALSE)</f>
        <v>Utilisation de l'eau</v>
      </c>
      <c r="E532" t="str">
        <f>VLOOKUP(B532,aqs_glossary_cat!$A$2:$F$8,5,FALSE)</f>
        <v>Usos de agua</v>
      </c>
    </row>
    <row r="533" spans="1:5" x14ac:dyDescent="0.25">
      <c r="A533" s="1">
        <v>7220</v>
      </c>
      <c r="B533">
        <v>4</v>
      </c>
      <c r="C533" t="str">
        <f>VLOOKUP(B533,aqs_glossary_cat!$A$2:$F$8,3,FALSE)</f>
        <v>Water use</v>
      </c>
      <c r="D533" t="str">
        <f>VLOOKUP(B533,aqs_glossary_cat!$A$2:$F$8,4,FALSE)</f>
        <v>Utilisation de l'eau</v>
      </c>
      <c r="E533" t="str">
        <f>VLOOKUP(B533,aqs_glossary_cat!$A$2:$F$8,5,FALSE)</f>
        <v>Usos de agua</v>
      </c>
    </row>
    <row r="534" spans="1:5" x14ac:dyDescent="0.25">
      <c r="A534" s="1">
        <v>4152</v>
      </c>
      <c r="B534">
        <v>4</v>
      </c>
      <c r="C534" t="str">
        <f>VLOOKUP(B534,aqs_glossary_cat!$A$2:$F$8,3,FALSE)</f>
        <v>Water use</v>
      </c>
      <c r="D534" t="str">
        <f>VLOOKUP(B534,aqs_glossary_cat!$A$2:$F$8,4,FALSE)</f>
        <v>Utilisation de l'eau</v>
      </c>
      <c r="E534" t="str">
        <f>VLOOKUP(B534,aqs_glossary_cat!$A$2:$F$8,5,FALSE)</f>
        <v>Usos de agua</v>
      </c>
    </row>
    <row r="535" spans="1:5" x14ac:dyDescent="0.25">
      <c r="A535" s="1">
        <v>7222</v>
      </c>
      <c r="B535">
        <v>4</v>
      </c>
      <c r="C535" t="str">
        <f>VLOOKUP(B535,aqs_glossary_cat!$A$2:$F$8,3,FALSE)</f>
        <v>Water use</v>
      </c>
      <c r="D535" t="str">
        <f>VLOOKUP(B535,aqs_glossary_cat!$A$2:$F$8,4,FALSE)</f>
        <v>Utilisation de l'eau</v>
      </c>
      <c r="E535" t="str">
        <f>VLOOKUP(B535,aqs_glossary_cat!$A$2:$F$8,5,FALSE)</f>
        <v>Usos de agua</v>
      </c>
    </row>
    <row r="536" spans="1:5" x14ac:dyDescent="0.25">
      <c r="A536" s="1">
        <v>7697</v>
      </c>
      <c r="B536">
        <v>4</v>
      </c>
      <c r="C536" t="str">
        <f>VLOOKUP(B536,aqs_glossary_cat!$A$2:$F$8,3,FALSE)</f>
        <v>Water use</v>
      </c>
      <c r="D536" t="str">
        <f>VLOOKUP(B536,aqs_glossary_cat!$A$2:$F$8,4,FALSE)</f>
        <v>Utilisation de l'eau</v>
      </c>
      <c r="E536" t="str">
        <f>VLOOKUP(B536,aqs_glossary_cat!$A$2:$F$8,5,FALSE)</f>
        <v>Usos de agua</v>
      </c>
    </row>
    <row r="537" spans="1:5" x14ac:dyDescent="0.25">
      <c r="A537" s="1">
        <v>7700</v>
      </c>
      <c r="B537">
        <v>4</v>
      </c>
      <c r="C537" t="str">
        <f>VLOOKUP(B537,aqs_glossary_cat!$A$2:$F$8,3,FALSE)</f>
        <v>Water use</v>
      </c>
      <c r="D537" t="str">
        <f>VLOOKUP(B537,aqs_glossary_cat!$A$2:$F$8,4,FALSE)</f>
        <v>Utilisation de l'eau</v>
      </c>
      <c r="E537" t="str">
        <f>VLOOKUP(B537,aqs_glossary_cat!$A$2:$F$8,5,FALSE)</f>
        <v>Usos de agua</v>
      </c>
    </row>
    <row r="538" spans="1:5" x14ac:dyDescent="0.25">
      <c r="A538" s="1">
        <v>4450</v>
      </c>
      <c r="B538">
        <v>4</v>
      </c>
      <c r="C538" t="str">
        <f>VLOOKUP(B538,aqs_glossary_cat!$A$2:$F$8,3,FALSE)</f>
        <v>Water use</v>
      </c>
      <c r="D538" t="str">
        <f>VLOOKUP(B538,aqs_glossary_cat!$A$2:$F$8,4,FALSE)</f>
        <v>Utilisation de l'eau</v>
      </c>
      <c r="E538" t="str">
        <f>VLOOKUP(B538,aqs_glossary_cat!$A$2:$F$8,5,FALSE)</f>
        <v>Usos de agua</v>
      </c>
    </row>
    <row r="539" spans="1:5" x14ac:dyDescent="0.25">
      <c r="A539" s="1">
        <v>7718</v>
      </c>
      <c r="B539">
        <v>4</v>
      </c>
      <c r="C539" t="str">
        <f>VLOOKUP(B539,aqs_glossary_cat!$A$2:$F$8,3,FALSE)</f>
        <v>Water use</v>
      </c>
      <c r="D539" t="str">
        <f>VLOOKUP(B539,aqs_glossary_cat!$A$2:$F$8,4,FALSE)</f>
        <v>Utilisation de l'eau</v>
      </c>
      <c r="E539" t="str">
        <f>VLOOKUP(B539,aqs_glossary_cat!$A$2:$F$8,5,FALSE)</f>
        <v>Usos de agua</v>
      </c>
    </row>
    <row r="540" spans="1:5" x14ac:dyDescent="0.25">
      <c r="A540" s="1">
        <v>7685</v>
      </c>
      <c r="B540">
        <v>4</v>
      </c>
      <c r="C540" t="str">
        <f>VLOOKUP(B540,aqs_glossary_cat!$A$2:$F$8,3,FALSE)</f>
        <v>Water use</v>
      </c>
      <c r="D540" t="str">
        <f>VLOOKUP(B540,aqs_glossary_cat!$A$2:$F$8,4,FALSE)</f>
        <v>Utilisation de l'eau</v>
      </c>
      <c r="E540" t="str">
        <f>VLOOKUP(B540,aqs_glossary_cat!$A$2:$F$8,5,FALSE)</f>
        <v>Usos de agua</v>
      </c>
    </row>
    <row r="541" spans="1:5" x14ac:dyDescent="0.25">
      <c r="A541" s="1">
        <v>7699</v>
      </c>
      <c r="B541">
        <v>4</v>
      </c>
      <c r="C541" t="str">
        <f>VLOOKUP(B541,aqs_glossary_cat!$A$2:$F$8,3,FALSE)</f>
        <v>Water use</v>
      </c>
      <c r="D541" t="str">
        <f>VLOOKUP(B541,aqs_glossary_cat!$A$2:$F$8,4,FALSE)</f>
        <v>Utilisation de l'eau</v>
      </c>
      <c r="E541" t="str">
        <f>VLOOKUP(B541,aqs_glossary_cat!$A$2:$F$8,5,FALSE)</f>
        <v>Usos de agua</v>
      </c>
    </row>
    <row r="542" spans="1:5" x14ac:dyDescent="0.25">
      <c r="A542" s="1">
        <v>7710</v>
      </c>
      <c r="B542">
        <v>4</v>
      </c>
      <c r="C542" t="str">
        <f>VLOOKUP(B542,aqs_glossary_cat!$A$2:$F$8,3,FALSE)</f>
        <v>Water use</v>
      </c>
      <c r="D542" t="str">
        <f>VLOOKUP(B542,aqs_glossary_cat!$A$2:$F$8,4,FALSE)</f>
        <v>Utilisation de l'eau</v>
      </c>
      <c r="E542" t="str">
        <f>VLOOKUP(B542,aqs_glossary_cat!$A$2:$F$8,5,FALSE)</f>
        <v>Usos de agua</v>
      </c>
    </row>
    <row r="543" spans="1:5" x14ac:dyDescent="0.25">
      <c r="A543" s="1">
        <v>7247</v>
      </c>
      <c r="B543">
        <v>4</v>
      </c>
      <c r="C543" t="str">
        <f>VLOOKUP(B543,aqs_glossary_cat!$A$2:$F$8,3,FALSE)</f>
        <v>Water use</v>
      </c>
      <c r="D543" t="str">
        <f>VLOOKUP(B543,aqs_glossary_cat!$A$2:$F$8,4,FALSE)</f>
        <v>Utilisation de l'eau</v>
      </c>
      <c r="E543" t="str">
        <f>VLOOKUP(B543,aqs_glossary_cat!$A$2:$F$8,5,FALSE)</f>
        <v>Usos de agua</v>
      </c>
    </row>
    <row r="544" spans="1:5" x14ac:dyDescent="0.25">
      <c r="A544" s="1">
        <v>7284</v>
      </c>
      <c r="B544">
        <v>4</v>
      </c>
      <c r="C544" t="str">
        <f>VLOOKUP(B544,aqs_glossary_cat!$A$2:$F$8,3,FALSE)</f>
        <v>Water use</v>
      </c>
      <c r="D544" t="str">
        <f>VLOOKUP(B544,aqs_glossary_cat!$A$2:$F$8,4,FALSE)</f>
        <v>Utilisation de l'eau</v>
      </c>
      <c r="E544" t="str">
        <f>VLOOKUP(B544,aqs_glossary_cat!$A$2:$F$8,5,FALSE)</f>
        <v>Usos de agua</v>
      </c>
    </row>
    <row r="545" spans="1:5" x14ac:dyDescent="0.25">
      <c r="A545" s="1">
        <v>7692</v>
      </c>
      <c r="B545">
        <v>4</v>
      </c>
      <c r="C545" t="str">
        <f>VLOOKUP(B545,aqs_glossary_cat!$A$2:$F$8,3,FALSE)</f>
        <v>Water use</v>
      </c>
      <c r="D545" t="str">
        <f>VLOOKUP(B545,aqs_glossary_cat!$A$2:$F$8,4,FALSE)</f>
        <v>Utilisation de l'eau</v>
      </c>
      <c r="E545" t="str">
        <f>VLOOKUP(B545,aqs_glossary_cat!$A$2:$F$8,5,FALSE)</f>
        <v>Usos de agua</v>
      </c>
    </row>
    <row r="546" spans="1:5" x14ac:dyDescent="0.25">
      <c r="A546" s="1">
        <v>7689</v>
      </c>
      <c r="B546">
        <v>4</v>
      </c>
      <c r="C546" t="str">
        <f>VLOOKUP(B546,aqs_glossary_cat!$A$2:$F$8,3,FALSE)</f>
        <v>Water use</v>
      </c>
      <c r="D546" t="str">
        <f>VLOOKUP(B546,aqs_glossary_cat!$A$2:$F$8,4,FALSE)</f>
        <v>Utilisation de l'eau</v>
      </c>
      <c r="E546" t="str">
        <f>VLOOKUP(B546,aqs_glossary_cat!$A$2:$F$8,5,FALSE)</f>
        <v>Usos de agua</v>
      </c>
    </row>
    <row r="547" spans="1:5" x14ac:dyDescent="0.25">
      <c r="A547" s="1">
        <v>7695</v>
      </c>
      <c r="B547">
        <v>4</v>
      </c>
      <c r="C547" t="str">
        <f>VLOOKUP(B547,aqs_glossary_cat!$A$2:$F$8,3,FALSE)</f>
        <v>Water use</v>
      </c>
      <c r="D547" t="str">
        <f>VLOOKUP(B547,aqs_glossary_cat!$A$2:$F$8,4,FALSE)</f>
        <v>Utilisation de l'eau</v>
      </c>
      <c r="E547" t="str">
        <f>VLOOKUP(B547,aqs_glossary_cat!$A$2:$F$8,5,FALSE)</f>
        <v>Usos de agua</v>
      </c>
    </row>
    <row r="548" spans="1:5" x14ac:dyDescent="0.25">
      <c r="A548" s="1">
        <v>4256</v>
      </c>
      <c r="B548">
        <v>4</v>
      </c>
      <c r="C548" t="str">
        <f>VLOOKUP(B548,aqs_glossary_cat!$A$2:$F$8,3,FALSE)</f>
        <v>Water use</v>
      </c>
      <c r="D548" t="str">
        <f>VLOOKUP(B548,aqs_glossary_cat!$A$2:$F$8,4,FALSE)</f>
        <v>Utilisation de l'eau</v>
      </c>
      <c r="E548" t="str">
        <f>VLOOKUP(B548,aqs_glossary_cat!$A$2:$F$8,5,FALSE)</f>
        <v>Usos de agua</v>
      </c>
    </row>
    <row r="549" spans="1:5" x14ac:dyDescent="0.25">
      <c r="A549" s="1">
        <v>7714</v>
      </c>
      <c r="B549">
        <v>4</v>
      </c>
      <c r="C549" t="str">
        <f>VLOOKUP(B549,aqs_glossary_cat!$A$2:$F$8,3,FALSE)</f>
        <v>Water use</v>
      </c>
      <c r="D549" t="str">
        <f>VLOOKUP(B549,aqs_glossary_cat!$A$2:$F$8,4,FALSE)</f>
        <v>Utilisation de l'eau</v>
      </c>
      <c r="E549" t="str">
        <f>VLOOKUP(B549,aqs_glossary_cat!$A$2:$F$8,5,FALSE)</f>
        <v>Usos de agua</v>
      </c>
    </row>
    <row r="550" spans="1:5" x14ac:dyDescent="0.25">
      <c r="A550" s="1">
        <v>7711</v>
      </c>
      <c r="B550">
        <v>4</v>
      </c>
      <c r="C550" t="str">
        <f>VLOOKUP(B550,aqs_glossary_cat!$A$2:$F$8,3,FALSE)</f>
        <v>Water use</v>
      </c>
      <c r="D550" t="str">
        <f>VLOOKUP(B550,aqs_glossary_cat!$A$2:$F$8,4,FALSE)</f>
        <v>Utilisation de l'eau</v>
      </c>
      <c r="E550" t="str">
        <f>VLOOKUP(B550,aqs_glossary_cat!$A$2:$F$8,5,FALSE)</f>
        <v>Usos de agua</v>
      </c>
    </row>
    <row r="551" spans="1:5" x14ac:dyDescent="0.25">
      <c r="A551" s="1">
        <v>7597</v>
      </c>
      <c r="B551">
        <v>4</v>
      </c>
      <c r="C551" t="str">
        <f>VLOOKUP(B551,aqs_glossary_cat!$A$2:$F$8,3,FALSE)</f>
        <v>Water use</v>
      </c>
      <c r="D551" t="str">
        <f>VLOOKUP(B551,aqs_glossary_cat!$A$2:$F$8,4,FALSE)</f>
        <v>Utilisation de l'eau</v>
      </c>
      <c r="E551" t="str">
        <f>VLOOKUP(B551,aqs_glossary_cat!$A$2:$F$8,5,FALSE)</f>
        <v>Usos de agua</v>
      </c>
    </row>
    <row r="552" spans="1:5" x14ac:dyDescent="0.25">
      <c r="A552" s="1">
        <v>7586</v>
      </c>
      <c r="B552">
        <v>4</v>
      </c>
      <c r="C552" t="str">
        <f>VLOOKUP(B552,aqs_glossary_cat!$A$2:$F$8,3,FALSE)</f>
        <v>Water use</v>
      </c>
      <c r="D552" t="str">
        <f>VLOOKUP(B552,aqs_glossary_cat!$A$2:$F$8,4,FALSE)</f>
        <v>Utilisation de l'eau</v>
      </c>
      <c r="E552" t="str">
        <f>VLOOKUP(B552,aqs_glossary_cat!$A$2:$F$8,5,FALSE)</f>
        <v>Usos de agua</v>
      </c>
    </row>
    <row r="553" spans="1:5" x14ac:dyDescent="0.25">
      <c r="A553" s="1">
        <v>7582</v>
      </c>
      <c r="B553">
        <v>4</v>
      </c>
      <c r="C553" t="str">
        <f>VLOOKUP(B553,aqs_glossary_cat!$A$2:$F$8,3,FALSE)</f>
        <v>Water use</v>
      </c>
      <c r="D553" t="str">
        <f>VLOOKUP(B553,aqs_glossary_cat!$A$2:$F$8,4,FALSE)</f>
        <v>Utilisation de l'eau</v>
      </c>
      <c r="E553" t="str">
        <f>VLOOKUP(B553,aqs_glossary_cat!$A$2:$F$8,5,FALSE)</f>
        <v>Usos de agua</v>
      </c>
    </row>
    <row r="554" spans="1:5" x14ac:dyDescent="0.25">
      <c r="A554" s="1">
        <v>4260</v>
      </c>
      <c r="B554">
        <v>4</v>
      </c>
      <c r="C554" t="str">
        <f>VLOOKUP(B554,aqs_glossary_cat!$A$2:$F$8,3,FALSE)</f>
        <v>Water use</v>
      </c>
      <c r="D554" t="str">
        <f>VLOOKUP(B554,aqs_glossary_cat!$A$2:$F$8,4,FALSE)</f>
        <v>Utilisation de l'eau</v>
      </c>
      <c r="E554" t="str">
        <f>VLOOKUP(B554,aqs_glossary_cat!$A$2:$F$8,5,FALSE)</f>
        <v>Usos de agua</v>
      </c>
    </row>
    <row r="555" spans="1:5" x14ac:dyDescent="0.25">
      <c r="A555" s="1">
        <v>7286</v>
      </c>
      <c r="B555">
        <v>4</v>
      </c>
      <c r="C555" t="str">
        <f>VLOOKUP(B555,aqs_glossary_cat!$A$2:$F$8,3,FALSE)</f>
        <v>Water use</v>
      </c>
      <c r="D555" t="str">
        <f>VLOOKUP(B555,aqs_glossary_cat!$A$2:$F$8,4,FALSE)</f>
        <v>Utilisation de l'eau</v>
      </c>
      <c r="E555" t="str">
        <f>VLOOKUP(B555,aqs_glossary_cat!$A$2:$F$8,5,FALSE)</f>
        <v>Usos de agua</v>
      </c>
    </row>
    <row r="556" spans="1:5" x14ac:dyDescent="0.25">
      <c r="A556" s="1">
        <v>7482</v>
      </c>
      <c r="B556">
        <v>4</v>
      </c>
      <c r="C556" t="str">
        <f>VLOOKUP(B556,aqs_glossary_cat!$A$2:$F$8,3,FALSE)</f>
        <v>Water use</v>
      </c>
      <c r="D556" t="str">
        <f>VLOOKUP(B556,aqs_glossary_cat!$A$2:$F$8,4,FALSE)</f>
        <v>Utilisation de l'eau</v>
      </c>
      <c r="E556" t="str">
        <f>VLOOKUP(B556,aqs_glossary_cat!$A$2:$F$8,5,FALSE)</f>
        <v>Usos de agua</v>
      </c>
    </row>
    <row r="557" spans="1:5" x14ac:dyDescent="0.25">
      <c r="A557" s="1">
        <v>7525</v>
      </c>
      <c r="B557">
        <v>4</v>
      </c>
      <c r="C557" t="str">
        <f>VLOOKUP(B557,aqs_glossary_cat!$A$2:$F$8,3,FALSE)</f>
        <v>Water use</v>
      </c>
      <c r="D557" t="str">
        <f>VLOOKUP(B557,aqs_glossary_cat!$A$2:$F$8,4,FALSE)</f>
        <v>Utilisation de l'eau</v>
      </c>
      <c r="E557" t="str">
        <f>VLOOKUP(B557,aqs_glossary_cat!$A$2:$F$8,5,FALSE)</f>
        <v>Usos de agua</v>
      </c>
    </row>
    <row r="558" spans="1:5" x14ac:dyDescent="0.25">
      <c r="A558" s="1">
        <v>7693</v>
      </c>
      <c r="B558">
        <v>4</v>
      </c>
      <c r="C558" t="str">
        <f>VLOOKUP(B558,aqs_glossary_cat!$A$2:$F$8,3,FALSE)</f>
        <v>Water use</v>
      </c>
      <c r="D558" t="str">
        <f>VLOOKUP(B558,aqs_glossary_cat!$A$2:$F$8,4,FALSE)</f>
        <v>Utilisation de l'eau</v>
      </c>
      <c r="E558" t="str">
        <f>VLOOKUP(B558,aqs_glossary_cat!$A$2:$F$8,5,FALSE)</f>
        <v>Usos de agua</v>
      </c>
    </row>
    <row r="559" spans="1:5" x14ac:dyDescent="0.25">
      <c r="A559" s="1">
        <v>7690</v>
      </c>
      <c r="B559">
        <v>4</v>
      </c>
      <c r="C559" t="str">
        <f>VLOOKUP(B559,aqs_glossary_cat!$A$2:$F$8,3,FALSE)</f>
        <v>Water use</v>
      </c>
      <c r="D559" t="str">
        <f>VLOOKUP(B559,aqs_glossary_cat!$A$2:$F$8,4,FALSE)</f>
        <v>Utilisation de l'eau</v>
      </c>
      <c r="E559" t="str">
        <f>VLOOKUP(B559,aqs_glossary_cat!$A$2:$F$8,5,FALSE)</f>
        <v>Usos de agua</v>
      </c>
    </row>
    <row r="560" spans="1:5" x14ac:dyDescent="0.25">
      <c r="A560" s="1">
        <v>7696</v>
      </c>
      <c r="B560">
        <v>4</v>
      </c>
      <c r="C560" t="str">
        <f>VLOOKUP(B560,aqs_glossary_cat!$A$2:$F$8,3,FALSE)</f>
        <v>Water use</v>
      </c>
      <c r="D560" t="str">
        <f>VLOOKUP(B560,aqs_glossary_cat!$A$2:$F$8,4,FALSE)</f>
        <v>Utilisation de l'eau</v>
      </c>
      <c r="E560" t="str">
        <f>VLOOKUP(B560,aqs_glossary_cat!$A$2:$F$8,5,FALSE)</f>
        <v>Usos de agua</v>
      </c>
    </row>
    <row r="561" spans="1:5" x14ac:dyDescent="0.25">
      <c r="A561" s="1">
        <v>4255</v>
      </c>
      <c r="B561">
        <v>4</v>
      </c>
      <c r="C561" t="str">
        <f>VLOOKUP(B561,aqs_glossary_cat!$A$2:$F$8,3,FALSE)</f>
        <v>Water use</v>
      </c>
      <c r="D561" t="str">
        <f>VLOOKUP(B561,aqs_glossary_cat!$A$2:$F$8,4,FALSE)</f>
        <v>Utilisation de l'eau</v>
      </c>
      <c r="E561" t="str">
        <f>VLOOKUP(B561,aqs_glossary_cat!$A$2:$F$8,5,FALSE)</f>
        <v>Usos de agua</v>
      </c>
    </row>
    <row r="562" spans="1:5" x14ac:dyDescent="0.25">
      <c r="A562" s="1">
        <v>7534</v>
      </c>
      <c r="B562">
        <v>4</v>
      </c>
      <c r="C562" t="str">
        <f>VLOOKUP(B562,aqs_glossary_cat!$A$2:$F$8,3,FALSE)</f>
        <v>Water use</v>
      </c>
      <c r="D562" t="str">
        <f>VLOOKUP(B562,aqs_glossary_cat!$A$2:$F$8,4,FALSE)</f>
        <v>Utilisation de l'eau</v>
      </c>
      <c r="E562" t="str">
        <f>VLOOKUP(B562,aqs_glossary_cat!$A$2:$F$8,5,FALSE)</f>
        <v>Usos de agua</v>
      </c>
    </row>
    <row r="563" spans="1:5" x14ac:dyDescent="0.25">
      <c r="A563" s="1">
        <v>7722</v>
      </c>
      <c r="B563">
        <v>4</v>
      </c>
      <c r="C563" t="str">
        <f>VLOOKUP(B563,aqs_glossary_cat!$A$2:$F$8,3,FALSE)</f>
        <v>Water use</v>
      </c>
      <c r="D563" t="str">
        <f>VLOOKUP(B563,aqs_glossary_cat!$A$2:$F$8,4,FALSE)</f>
        <v>Utilisation de l'eau</v>
      </c>
      <c r="E563" t="str">
        <f>VLOOKUP(B563,aqs_glossary_cat!$A$2:$F$8,5,FALSE)</f>
        <v>Usos de agua</v>
      </c>
    </row>
    <row r="564" spans="1:5" x14ac:dyDescent="0.25">
      <c r="A564" s="1">
        <v>7285</v>
      </c>
      <c r="B564">
        <v>4</v>
      </c>
      <c r="C564" t="str">
        <f>VLOOKUP(B564,aqs_glossary_cat!$A$2:$F$8,3,FALSE)</f>
        <v>Water use</v>
      </c>
      <c r="D564" t="str">
        <f>VLOOKUP(B564,aqs_glossary_cat!$A$2:$F$8,4,FALSE)</f>
        <v>Utilisation de l'eau</v>
      </c>
      <c r="E564" t="str">
        <f>VLOOKUP(B564,aqs_glossary_cat!$A$2:$F$8,5,FALSE)</f>
        <v>Usos de agua</v>
      </c>
    </row>
    <row r="565" spans="1:5" x14ac:dyDescent="0.25">
      <c r="A565" s="1">
        <v>7583</v>
      </c>
      <c r="B565">
        <v>4</v>
      </c>
      <c r="C565" t="str">
        <f>VLOOKUP(B565,aqs_glossary_cat!$A$2:$F$8,3,FALSE)</f>
        <v>Water use</v>
      </c>
      <c r="D565" t="str">
        <f>VLOOKUP(B565,aqs_glossary_cat!$A$2:$F$8,4,FALSE)</f>
        <v>Utilisation de l'eau</v>
      </c>
      <c r="E565" t="str">
        <f>VLOOKUP(B565,aqs_glossary_cat!$A$2:$F$8,5,FALSE)</f>
        <v>Usos de agua</v>
      </c>
    </row>
    <row r="566" spans="1:5" x14ac:dyDescent="0.25">
      <c r="A566" s="1">
        <v>7311</v>
      </c>
      <c r="B566">
        <v>4</v>
      </c>
      <c r="C566" t="str">
        <f>VLOOKUP(B566,aqs_glossary_cat!$A$2:$F$8,3,FALSE)</f>
        <v>Water use</v>
      </c>
      <c r="D566" t="str">
        <f>VLOOKUP(B566,aqs_glossary_cat!$A$2:$F$8,4,FALSE)</f>
        <v>Utilisation de l'eau</v>
      </c>
      <c r="E566" t="str">
        <f>VLOOKUP(B566,aqs_glossary_cat!$A$2:$F$8,5,FALSE)</f>
        <v>Usos de agua</v>
      </c>
    </row>
    <row r="567" spans="1:5" x14ac:dyDescent="0.25">
      <c r="A567" s="1">
        <v>7313</v>
      </c>
      <c r="B567">
        <v>4</v>
      </c>
      <c r="C567" t="str">
        <f>VLOOKUP(B567,aqs_glossary_cat!$A$2:$F$8,3,FALSE)</f>
        <v>Water use</v>
      </c>
      <c r="D567" t="str">
        <f>VLOOKUP(B567,aqs_glossary_cat!$A$2:$F$8,4,FALSE)</f>
        <v>Utilisation de l'eau</v>
      </c>
      <c r="E567" t="str">
        <f>VLOOKUP(B567,aqs_glossary_cat!$A$2:$F$8,5,FALSE)</f>
        <v>Usos de agua</v>
      </c>
    </row>
    <row r="568" spans="1:5" x14ac:dyDescent="0.25">
      <c r="A568" s="1">
        <v>7598</v>
      </c>
      <c r="B568">
        <v>4</v>
      </c>
      <c r="C568" t="str">
        <f>VLOOKUP(B568,aqs_glossary_cat!$A$2:$F$8,3,FALSE)</f>
        <v>Water use</v>
      </c>
      <c r="D568" t="str">
        <f>VLOOKUP(B568,aqs_glossary_cat!$A$2:$F$8,4,FALSE)</f>
        <v>Utilisation de l'eau</v>
      </c>
      <c r="E568" t="str">
        <f>VLOOKUP(B568,aqs_glossary_cat!$A$2:$F$8,5,FALSE)</f>
        <v>Usos de agua</v>
      </c>
    </row>
    <row r="569" spans="1:5" x14ac:dyDescent="0.25">
      <c r="A569" s="1">
        <v>7436</v>
      </c>
      <c r="B569">
        <v>4</v>
      </c>
      <c r="C569" t="str">
        <f>VLOOKUP(B569,aqs_glossary_cat!$A$2:$F$8,3,FALSE)</f>
        <v>Water use</v>
      </c>
      <c r="D569" t="str">
        <f>VLOOKUP(B569,aqs_glossary_cat!$A$2:$F$8,4,FALSE)</f>
        <v>Utilisation de l'eau</v>
      </c>
      <c r="E569" t="str">
        <f>VLOOKUP(B569,aqs_glossary_cat!$A$2:$F$8,5,FALSE)</f>
        <v>Usos de agua</v>
      </c>
    </row>
    <row r="570" spans="1:5" x14ac:dyDescent="0.25">
      <c r="A570" s="1">
        <v>7331</v>
      </c>
      <c r="B570">
        <v>4</v>
      </c>
      <c r="C570" t="str">
        <f>VLOOKUP(B570,aqs_glossary_cat!$A$2:$F$8,3,FALSE)</f>
        <v>Water use</v>
      </c>
      <c r="D570" t="str">
        <f>VLOOKUP(B570,aqs_glossary_cat!$A$2:$F$8,4,FALSE)</f>
        <v>Utilisation de l'eau</v>
      </c>
      <c r="E570" t="str">
        <f>VLOOKUP(B570,aqs_glossary_cat!$A$2:$F$8,5,FALSE)</f>
        <v>Usos de agua</v>
      </c>
    </row>
    <row r="571" spans="1:5" x14ac:dyDescent="0.25">
      <c r="A571" s="1">
        <v>7549</v>
      </c>
      <c r="B571">
        <v>4</v>
      </c>
      <c r="C571" t="str">
        <f>VLOOKUP(B571,aqs_glossary_cat!$A$2:$F$8,3,FALSE)</f>
        <v>Water use</v>
      </c>
      <c r="D571" t="str">
        <f>VLOOKUP(B571,aqs_glossary_cat!$A$2:$F$8,4,FALSE)</f>
        <v>Utilisation de l'eau</v>
      </c>
      <c r="E571" t="str">
        <f>VLOOKUP(B571,aqs_glossary_cat!$A$2:$F$8,5,FALSE)</f>
        <v>Usos de agua</v>
      </c>
    </row>
    <row r="572" spans="1:5" x14ac:dyDescent="0.25">
      <c r="A572" s="1">
        <v>7334</v>
      </c>
      <c r="B572">
        <v>4</v>
      </c>
      <c r="C572" t="str">
        <f>VLOOKUP(B572,aqs_glossary_cat!$A$2:$F$8,3,FALSE)</f>
        <v>Water use</v>
      </c>
      <c r="D572" t="str">
        <f>VLOOKUP(B572,aqs_glossary_cat!$A$2:$F$8,4,FALSE)</f>
        <v>Utilisation de l'eau</v>
      </c>
      <c r="E572" t="str">
        <f>VLOOKUP(B572,aqs_glossary_cat!$A$2:$F$8,5,FALSE)</f>
        <v>Usos de agua</v>
      </c>
    </row>
    <row r="573" spans="1:5" x14ac:dyDescent="0.25">
      <c r="A573" s="1">
        <v>7340</v>
      </c>
      <c r="B573">
        <v>4</v>
      </c>
      <c r="C573" t="str">
        <f>VLOOKUP(B573,aqs_glossary_cat!$A$2:$F$8,3,FALSE)</f>
        <v>Water use</v>
      </c>
      <c r="D573" t="str">
        <f>VLOOKUP(B573,aqs_glossary_cat!$A$2:$F$8,4,FALSE)</f>
        <v>Utilisation de l'eau</v>
      </c>
      <c r="E573" t="str">
        <f>VLOOKUP(B573,aqs_glossary_cat!$A$2:$F$8,5,FALSE)</f>
        <v>Usos de agua</v>
      </c>
    </row>
    <row r="574" spans="1:5" x14ac:dyDescent="0.25">
      <c r="A574" s="1">
        <v>7345</v>
      </c>
      <c r="B574">
        <v>4</v>
      </c>
      <c r="C574" t="str">
        <f>VLOOKUP(B574,aqs_glossary_cat!$A$2:$F$8,3,FALSE)</f>
        <v>Water use</v>
      </c>
      <c r="D574" t="str">
        <f>VLOOKUP(B574,aqs_glossary_cat!$A$2:$F$8,4,FALSE)</f>
        <v>Utilisation de l'eau</v>
      </c>
      <c r="E574" t="str">
        <f>VLOOKUP(B574,aqs_glossary_cat!$A$2:$F$8,5,FALSE)</f>
        <v>Usos de agua</v>
      </c>
    </row>
    <row r="575" spans="1:5" x14ac:dyDescent="0.25">
      <c r="A575" s="1">
        <v>7351</v>
      </c>
      <c r="B575">
        <v>4</v>
      </c>
      <c r="C575" t="str">
        <f>VLOOKUP(B575,aqs_glossary_cat!$A$2:$F$8,3,FALSE)</f>
        <v>Water use</v>
      </c>
      <c r="D575" t="str">
        <f>VLOOKUP(B575,aqs_glossary_cat!$A$2:$F$8,4,FALSE)</f>
        <v>Utilisation de l'eau</v>
      </c>
      <c r="E575" t="str">
        <f>VLOOKUP(B575,aqs_glossary_cat!$A$2:$F$8,5,FALSE)</f>
        <v>Usos de agua</v>
      </c>
    </row>
    <row r="576" spans="1:5" x14ac:dyDescent="0.25">
      <c r="A576" s="1">
        <v>7465</v>
      </c>
      <c r="B576">
        <v>4</v>
      </c>
      <c r="C576" t="str">
        <f>VLOOKUP(B576,aqs_glossary_cat!$A$2:$F$8,3,FALSE)</f>
        <v>Water use</v>
      </c>
      <c r="D576" t="str">
        <f>VLOOKUP(B576,aqs_glossary_cat!$A$2:$F$8,4,FALSE)</f>
        <v>Utilisation de l'eau</v>
      </c>
      <c r="E576" t="str">
        <f>VLOOKUP(B576,aqs_glossary_cat!$A$2:$F$8,5,FALSE)</f>
        <v>Usos de agua</v>
      </c>
    </row>
    <row r="577" spans="1:5" x14ac:dyDescent="0.25">
      <c r="A577" s="1">
        <v>4197</v>
      </c>
      <c r="B577">
        <v>4</v>
      </c>
      <c r="C577" t="str">
        <f>VLOOKUP(B577,aqs_glossary_cat!$A$2:$F$8,3,FALSE)</f>
        <v>Water use</v>
      </c>
      <c r="D577" t="str">
        <f>VLOOKUP(B577,aqs_glossary_cat!$A$2:$F$8,4,FALSE)</f>
        <v>Utilisation de l'eau</v>
      </c>
      <c r="E577" t="str">
        <f>VLOOKUP(B577,aqs_glossary_cat!$A$2:$F$8,5,FALSE)</f>
        <v>Usos de agua</v>
      </c>
    </row>
    <row r="578" spans="1:5" x14ac:dyDescent="0.25">
      <c r="A578" s="1">
        <v>4263</v>
      </c>
      <c r="B578">
        <v>4</v>
      </c>
      <c r="C578" t="str">
        <f>VLOOKUP(B578,aqs_glossary_cat!$A$2:$F$8,3,FALSE)</f>
        <v>Water use</v>
      </c>
      <c r="D578" t="str">
        <f>VLOOKUP(B578,aqs_glossary_cat!$A$2:$F$8,4,FALSE)</f>
        <v>Utilisation de l'eau</v>
      </c>
      <c r="E578" t="str">
        <f>VLOOKUP(B578,aqs_glossary_cat!$A$2:$F$8,5,FALSE)</f>
        <v>Usos de agua</v>
      </c>
    </row>
    <row r="579" spans="1:5" x14ac:dyDescent="0.25">
      <c r="A579" s="1">
        <v>7709</v>
      </c>
      <c r="B579">
        <v>4</v>
      </c>
      <c r="C579" t="str">
        <f>VLOOKUP(B579,aqs_glossary_cat!$A$2:$F$8,3,FALSE)</f>
        <v>Water use</v>
      </c>
      <c r="D579" t="str">
        <f>VLOOKUP(B579,aqs_glossary_cat!$A$2:$F$8,4,FALSE)</f>
        <v>Utilisation de l'eau</v>
      </c>
      <c r="E579" t="str">
        <f>VLOOKUP(B579,aqs_glossary_cat!$A$2:$F$8,5,FALSE)</f>
        <v>Usos de agua</v>
      </c>
    </row>
    <row r="580" spans="1:5" x14ac:dyDescent="0.25">
      <c r="A580" s="1">
        <v>7705</v>
      </c>
      <c r="B580">
        <v>4</v>
      </c>
      <c r="C580" t="str">
        <f>VLOOKUP(B580,aqs_glossary_cat!$A$2:$F$8,3,FALSE)</f>
        <v>Water use</v>
      </c>
      <c r="D580" t="str">
        <f>VLOOKUP(B580,aqs_glossary_cat!$A$2:$F$8,4,FALSE)</f>
        <v>Utilisation de l'eau</v>
      </c>
      <c r="E580" t="str">
        <f>VLOOKUP(B580,aqs_glossary_cat!$A$2:$F$8,5,FALSE)</f>
        <v>Usos de agua</v>
      </c>
    </row>
    <row r="581" spans="1:5" x14ac:dyDescent="0.25">
      <c r="A581" s="1">
        <v>7706</v>
      </c>
      <c r="B581">
        <v>4</v>
      </c>
      <c r="C581" t="str">
        <f>VLOOKUP(B581,aqs_glossary_cat!$A$2:$F$8,3,FALSE)</f>
        <v>Water use</v>
      </c>
      <c r="D581" t="str">
        <f>VLOOKUP(B581,aqs_glossary_cat!$A$2:$F$8,4,FALSE)</f>
        <v>Utilisation de l'eau</v>
      </c>
      <c r="E581" t="str">
        <f>VLOOKUP(B581,aqs_glossary_cat!$A$2:$F$8,5,FALSE)</f>
        <v>Usos de agua</v>
      </c>
    </row>
    <row r="582" spans="1:5" x14ac:dyDescent="0.25">
      <c r="A582" s="1">
        <v>7708</v>
      </c>
      <c r="B582">
        <v>4</v>
      </c>
      <c r="C582" t="str">
        <f>VLOOKUP(B582,aqs_glossary_cat!$A$2:$F$8,3,FALSE)</f>
        <v>Water use</v>
      </c>
      <c r="D582" t="str">
        <f>VLOOKUP(B582,aqs_glossary_cat!$A$2:$F$8,4,FALSE)</f>
        <v>Utilisation de l'eau</v>
      </c>
      <c r="E582" t="str">
        <f>VLOOKUP(B582,aqs_glossary_cat!$A$2:$F$8,5,FALSE)</f>
        <v>Usos de agua</v>
      </c>
    </row>
    <row r="583" spans="1:5" x14ac:dyDescent="0.25">
      <c r="A583" s="1">
        <v>7707</v>
      </c>
      <c r="B583">
        <v>4</v>
      </c>
      <c r="C583" t="str">
        <f>VLOOKUP(B583,aqs_glossary_cat!$A$2:$F$8,3,FALSE)</f>
        <v>Water use</v>
      </c>
      <c r="D583" t="str">
        <f>VLOOKUP(B583,aqs_glossary_cat!$A$2:$F$8,4,FALSE)</f>
        <v>Utilisation de l'eau</v>
      </c>
      <c r="E583" t="str">
        <f>VLOOKUP(B583,aqs_glossary_cat!$A$2:$F$8,5,FALSE)</f>
        <v>Usos de agua</v>
      </c>
    </row>
    <row r="584" spans="1:5" x14ac:dyDescent="0.25">
      <c r="A584" s="1">
        <v>4257</v>
      </c>
      <c r="B584">
        <v>4</v>
      </c>
      <c r="C584" t="str">
        <f>VLOOKUP(B584,aqs_glossary_cat!$A$2:$F$8,3,FALSE)</f>
        <v>Water use</v>
      </c>
      <c r="D584" t="str">
        <f>VLOOKUP(B584,aqs_glossary_cat!$A$2:$F$8,4,FALSE)</f>
        <v>Utilisation de l'eau</v>
      </c>
      <c r="E584" t="str">
        <f>VLOOKUP(B584,aqs_glossary_cat!$A$2:$F$8,5,FALSE)</f>
        <v>Usos de agua</v>
      </c>
    </row>
    <row r="585" spans="1:5" x14ac:dyDescent="0.25">
      <c r="A585" s="1">
        <v>7402</v>
      </c>
      <c r="B585">
        <v>4</v>
      </c>
      <c r="C585" t="str">
        <f>VLOOKUP(B585,aqs_glossary_cat!$A$2:$F$8,3,FALSE)</f>
        <v>Water use</v>
      </c>
      <c r="D585" t="str">
        <f>VLOOKUP(B585,aqs_glossary_cat!$A$2:$F$8,4,FALSE)</f>
        <v>Utilisation de l'eau</v>
      </c>
      <c r="E585" t="str">
        <f>VLOOKUP(B585,aqs_glossary_cat!$A$2:$F$8,5,FALSE)</f>
        <v>Usos de agua</v>
      </c>
    </row>
    <row r="586" spans="1:5" x14ac:dyDescent="0.25">
      <c r="A586" s="1">
        <v>7403</v>
      </c>
      <c r="B586">
        <v>4</v>
      </c>
      <c r="C586" t="str">
        <f>VLOOKUP(B586,aqs_glossary_cat!$A$2:$F$8,3,FALSE)</f>
        <v>Water use</v>
      </c>
      <c r="D586" t="str">
        <f>VLOOKUP(B586,aqs_glossary_cat!$A$2:$F$8,4,FALSE)</f>
        <v>Utilisation de l'eau</v>
      </c>
      <c r="E586" t="str">
        <f>VLOOKUP(B586,aqs_glossary_cat!$A$2:$F$8,5,FALSE)</f>
        <v>Usos de agua</v>
      </c>
    </row>
    <row r="587" spans="1:5" x14ac:dyDescent="0.25">
      <c r="A587" s="1">
        <v>7410</v>
      </c>
      <c r="B587">
        <v>4</v>
      </c>
      <c r="C587" t="str">
        <f>VLOOKUP(B587,aqs_glossary_cat!$A$2:$F$8,3,FALSE)</f>
        <v>Water use</v>
      </c>
      <c r="D587" t="str">
        <f>VLOOKUP(B587,aqs_glossary_cat!$A$2:$F$8,4,FALSE)</f>
        <v>Utilisation de l'eau</v>
      </c>
      <c r="E587" t="str">
        <f>VLOOKUP(B587,aqs_glossary_cat!$A$2:$F$8,5,FALSE)</f>
        <v>Usos de agua</v>
      </c>
    </row>
    <row r="588" spans="1:5" x14ac:dyDescent="0.25">
      <c r="A588" s="1">
        <v>7574</v>
      </c>
      <c r="B588">
        <v>4</v>
      </c>
      <c r="C588" t="str">
        <f>VLOOKUP(B588,aqs_glossary_cat!$A$2:$F$8,3,FALSE)</f>
        <v>Water use</v>
      </c>
      <c r="D588" t="str">
        <f>VLOOKUP(B588,aqs_glossary_cat!$A$2:$F$8,4,FALSE)</f>
        <v>Utilisation de l'eau</v>
      </c>
      <c r="E588" t="str">
        <f>VLOOKUP(B588,aqs_glossary_cat!$A$2:$F$8,5,FALSE)</f>
        <v>Usos de agua</v>
      </c>
    </row>
    <row r="589" spans="1:5" x14ac:dyDescent="0.25">
      <c r="A589" s="1">
        <v>7575</v>
      </c>
      <c r="B589">
        <v>4</v>
      </c>
      <c r="C589" t="str">
        <f>VLOOKUP(B589,aqs_glossary_cat!$A$2:$F$8,3,FALSE)</f>
        <v>Water use</v>
      </c>
      <c r="D589" t="str">
        <f>VLOOKUP(B589,aqs_glossary_cat!$A$2:$F$8,4,FALSE)</f>
        <v>Utilisation de l'eau</v>
      </c>
      <c r="E589" t="str">
        <f>VLOOKUP(B589,aqs_glossary_cat!$A$2:$F$8,5,FALSE)</f>
        <v>Usos de agua</v>
      </c>
    </row>
    <row r="590" spans="1:5" x14ac:dyDescent="0.25">
      <c r="A590" s="1">
        <v>7415</v>
      </c>
      <c r="B590">
        <v>4</v>
      </c>
      <c r="C590" t="str">
        <f>VLOOKUP(B590,aqs_glossary_cat!$A$2:$F$8,3,FALSE)</f>
        <v>Water use</v>
      </c>
      <c r="D590" t="str">
        <f>VLOOKUP(B590,aqs_glossary_cat!$A$2:$F$8,4,FALSE)</f>
        <v>Utilisation de l'eau</v>
      </c>
      <c r="E590" t="str">
        <f>VLOOKUP(B590,aqs_glossary_cat!$A$2:$F$8,5,FALSE)</f>
        <v>Usos de agua</v>
      </c>
    </row>
    <row r="591" spans="1:5" x14ac:dyDescent="0.25">
      <c r="A591" s="1">
        <v>7596</v>
      </c>
      <c r="B591">
        <v>4</v>
      </c>
      <c r="C591" t="str">
        <f>VLOOKUP(B591,aqs_glossary_cat!$A$2:$F$8,3,FALSE)</f>
        <v>Water use</v>
      </c>
      <c r="D591" t="str">
        <f>VLOOKUP(B591,aqs_glossary_cat!$A$2:$F$8,4,FALSE)</f>
        <v>Utilisation de l'eau</v>
      </c>
      <c r="E591" t="str">
        <f>VLOOKUP(B591,aqs_glossary_cat!$A$2:$F$8,5,FALSE)</f>
        <v>Usos de agua</v>
      </c>
    </row>
    <row r="592" spans="1:5" x14ac:dyDescent="0.25">
      <c r="A592" s="1">
        <v>7551</v>
      </c>
      <c r="B592">
        <v>4</v>
      </c>
      <c r="C592" t="str">
        <f>VLOOKUP(B592,aqs_glossary_cat!$A$2:$F$8,3,FALSE)</f>
        <v>Water use</v>
      </c>
      <c r="D592" t="str">
        <f>VLOOKUP(B592,aqs_glossary_cat!$A$2:$F$8,4,FALSE)</f>
        <v>Utilisation de l'eau</v>
      </c>
      <c r="E592" t="str">
        <f>VLOOKUP(B592,aqs_glossary_cat!$A$2:$F$8,5,FALSE)</f>
        <v>Usos de agua</v>
      </c>
    </row>
    <row r="593" spans="1:5" x14ac:dyDescent="0.25">
      <c r="A593" s="1">
        <v>7702</v>
      </c>
      <c r="B593">
        <v>4</v>
      </c>
      <c r="C593" t="str">
        <f>VLOOKUP(B593,aqs_glossary_cat!$A$2:$F$8,3,FALSE)</f>
        <v>Water use</v>
      </c>
      <c r="D593" t="str">
        <f>VLOOKUP(B593,aqs_glossary_cat!$A$2:$F$8,4,FALSE)</f>
        <v>Utilisation de l'eau</v>
      </c>
      <c r="E593" t="str">
        <f>VLOOKUP(B593,aqs_glossary_cat!$A$2:$F$8,5,FALSE)</f>
        <v>Usos de agua</v>
      </c>
    </row>
    <row r="594" spans="1:5" x14ac:dyDescent="0.25">
      <c r="A594" s="1">
        <v>7704</v>
      </c>
      <c r="B594">
        <v>4</v>
      </c>
      <c r="C594" t="str">
        <f>VLOOKUP(B594,aqs_glossary_cat!$A$2:$F$8,3,FALSE)</f>
        <v>Water use</v>
      </c>
      <c r="D594" t="str">
        <f>VLOOKUP(B594,aqs_glossary_cat!$A$2:$F$8,4,FALSE)</f>
        <v>Utilisation de l'eau</v>
      </c>
      <c r="E594" t="str">
        <f>VLOOKUP(B594,aqs_glossary_cat!$A$2:$F$8,5,FALSE)</f>
        <v>Usos de agua</v>
      </c>
    </row>
    <row r="595" spans="1:5" x14ac:dyDescent="0.25">
      <c r="A595" s="1">
        <v>7703</v>
      </c>
      <c r="B595">
        <v>4</v>
      </c>
      <c r="C595" t="str">
        <f>VLOOKUP(B595,aqs_glossary_cat!$A$2:$F$8,3,FALSE)</f>
        <v>Water use</v>
      </c>
      <c r="D595" t="str">
        <f>VLOOKUP(B595,aqs_glossary_cat!$A$2:$F$8,4,FALSE)</f>
        <v>Utilisation de l'eau</v>
      </c>
      <c r="E595" t="str">
        <f>VLOOKUP(B595,aqs_glossary_cat!$A$2:$F$8,5,FALSE)</f>
        <v>Usos de agua</v>
      </c>
    </row>
    <row r="596" spans="1:5" x14ac:dyDescent="0.25">
      <c r="A596" s="1">
        <v>7422</v>
      </c>
      <c r="B596">
        <v>4</v>
      </c>
      <c r="C596" t="str">
        <f>VLOOKUP(B596,aqs_glossary_cat!$A$2:$F$8,3,FALSE)</f>
        <v>Water use</v>
      </c>
      <c r="D596" t="str">
        <f>VLOOKUP(B596,aqs_glossary_cat!$A$2:$F$8,4,FALSE)</f>
        <v>Utilisation de l'eau</v>
      </c>
      <c r="E596" t="str">
        <f>VLOOKUP(B596,aqs_glossary_cat!$A$2:$F$8,5,FALSE)</f>
        <v>Usos de agua</v>
      </c>
    </row>
    <row r="597" spans="1:5" x14ac:dyDescent="0.25">
      <c r="A597" s="1">
        <v>7595</v>
      </c>
      <c r="B597">
        <v>4</v>
      </c>
      <c r="C597" t="str">
        <f>VLOOKUP(B597,aqs_glossary_cat!$A$2:$F$8,3,FALSE)</f>
        <v>Water use</v>
      </c>
      <c r="D597" t="str">
        <f>VLOOKUP(B597,aqs_glossary_cat!$A$2:$F$8,4,FALSE)</f>
        <v>Utilisation de l'eau</v>
      </c>
      <c r="E597" t="str">
        <f>VLOOKUP(B597,aqs_glossary_cat!$A$2:$F$8,5,FALSE)</f>
        <v>Usos de agua</v>
      </c>
    </row>
    <row r="598" spans="1:5" x14ac:dyDescent="0.25">
      <c r="A598" s="1">
        <v>7713</v>
      </c>
      <c r="B598">
        <v>4</v>
      </c>
      <c r="C598" t="str">
        <f>VLOOKUP(B598,aqs_glossary_cat!$A$2:$F$8,3,FALSE)</f>
        <v>Water use</v>
      </c>
      <c r="D598" t="str">
        <f>VLOOKUP(B598,aqs_glossary_cat!$A$2:$F$8,4,FALSE)</f>
        <v>Utilisation de l'eau</v>
      </c>
      <c r="E598" t="str">
        <f>VLOOKUP(B598,aqs_glossary_cat!$A$2:$F$8,5,FALSE)</f>
        <v>Usos de agua</v>
      </c>
    </row>
    <row r="599" spans="1:5" x14ac:dyDescent="0.25">
      <c r="A599" s="1">
        <v>7577</v>
      </c>
      <c r="B599">
        <v>4</v>
      </c>
      <c r="C599" t="str">
        <f>VLOOKUP(B599,aqs_glossary_cat!$A$2:$F$8,3,FALSE)</f>
        <v>Water use</v>
      </c>
      <c r="D599" t="str">
        <f>VLOOKUP(B599,aqs_glossary_cat!$A$2:$F$8,4,FALSE)</f>
        <v>Utilisation de l'eau</v>
      </c>
      <c r="E599" t="str">
        <f>VLOOKUP(B599,aqs_glossary_cat!$A$2:$F$8,5,FALSE)</f>
        <v>Usos de agua</v>
      </c>
    </row>
    <row r="600" spans="1:5" x14ac:dyDescent="0.25">
      <c r="A600" s="1">
        <v>7578</v>
      </c>
      <c r="B600">
        <v>4</v>
      </c>
      <c r="C600" t="str">
        <f>VLOOKUP(B600,aqs_glossary_cat!$A$2:$F$8,3,FALSE)</f>
        <v>Water use</v>
      </c>
      <c r="D600" t="str">
        <f>VLOOKUP(B600,aqs_glossary_cat!$A$2:$F$8,4,FALSE)</f>
        <v>Utilisation de l'eau</v>
      </c>
      <c r="E600" t="str">
        <f>VLOOKUP(B600,aqs_glossary_cat!$A$2:$F$8,5,FALSE)</f>
        <v>Usos de agua</v>
      </c>
    </row>
    <row r="601" spans="1:5" x14ac:dyDescent="0.25">
      <c r="A601" s="1">
        <v>7579</v>
      </c>
      <c r="B601">
        <v>4</v>
      </c>
      <c r="C601" t="str">
        <f>VLOOKUP(B601,aqs_glossary_cat!$A$2:$F$8,3,FALSE)</f>
        <v>Water use</v>
      </c>
      <c r="D601" t="str">
        <f>VLOOKUP(B601,aqs_glossary_cat!$A$2:$F$8,4,FALSE)</f>
        <v>Utilisation de l'eau</v>
      </c>
      <c r="E601" t="str">
        <f>VLOOKUP(B601,aqs_glossary_cat!$A$2:$F$8,5,FALSE)</f>
        <v>Usos de agua</v>
      </c>
    </row>
    <row r="602" spans="1:5" x14ac:dyDescent="0.25">
      <c r="A602" s="1">
        <v>7581</v>
      </c>
      <c r="B602">
        <v>4</v>
      </c>
      <c r="C602" t="str">
        <f>VLOOKUP(B602,aqs_glossary_cat!$A$2:$F$8,3,FALSE)</f>
        <v>Water use</v>
      </c>
      <c r="D602" t="str">
        <f>VLOOKUP(B602,aqs_glossary_cat!$A$2:$F$8,4,FALSE)</f>
        <v>Utilisation de l'eau</v>
      </c>
      <c r="E602" t="str">
        <f>VLOOKUP(B602,aqs_glossary_cat!$A$2:$F$8,5,FALSE)</f>
        <v>Usos de agua</v>
      </c>
    </row>
    <row r="603" spans="1:5" x14ac:dyDescent="0.25">
      <c r="A603" s="1">
        <v>7557</v>
      </c>
      <c r="B603">
        <v>4</v>
      </c>
      <c r="C603" t="str">
        <f>VLOOKUP(B603,aqs_glossary_cat!$A$2:$F$8,3,FALSE)</f>
        <v>Water use</v>
      </c>
      <c r="D603" t="str">
        <f>VLOOKUP(B603,aqs_glossary_cat!$A$2:$F$8,4,FALSE)</f>
        <v>Utilisation de l'eau</v>
      </c>
      <c r="E603" t="str">
        <f>VLOOKUP(B603,aqs_glossary_cat!$A$2:$F$8,5,FALSE)</f>
        <v>Usos de agua</v>
      </c>
    </row>
    <row r="604" spans="1:5" x14ac:dyDescent="0.25">
      <c r="A604" s="1">
        <v>7556</v>
      </c>
      <c r="B604">
        <v>4</v>
      </c>
      <c r="C604" t="str">
        <f>VLOOKUP(B604,aqs_glossary_cat!$A$2:$F$8,3,FALSE)</f>
        <v>Water use</v>
      </c>
      <c r="D604" t="str">
        <f>VLOOKUP(B604,aqs_glossary_cat!$A$2:$F$8,4,FALSE)</f>
        <v>Utilisation de l'eau</v>
      </c>
      <c r="E604" t="str">
        <f>VLOOKUP(B604,aqs_glossary_cat!$A$2:$F$8,5,FALSE)</f>
        <v>Usos de agua</v>
      </c>
    </row>
    <row r="605" spans="1:5" x14ac:dyDescent="0.25">
      <c r="A605" s="1">
        <v>7686</v>
      </c>
      <c r="B605">
        <v>4</v>
      </c>
      <c r="C605" t="str">
        <f>VLOOKUP(B605,aqs_glossary_cat!$A$2:$F$8,3,FALSE)</f>
        <v>Water use</v>
      </c>
      <c r="D605" t="str">
        <f>VLOOKUP(B605,aqs_glossary_cat!$A$2:$F$8,4,FALSE)</f>
        <v>Utilisation de l'eau</v>
      </c>
      <c r="E605" t="str">
        <f>VLOOKUP(B605,aqs_glossary_cat!$A$2:$F$8,5,FALSE)</f>
        <v>Usos de agua</v>
      </c>
    </row>
    <row r="606" spans="1:5" x14ac:dyDescent="0.25">
      <c r="A606" s="1">
        <v>7687</v>
      </c>
      <c r="B606">
        <v>4</v>
      </c>
      <c r="C606" t="str">
        <f>VLOOKUP(B606,aqs_glossary_cat!$A$2:$F$8,3,FALSE)</f>
        <v>Water use</v>
      </c>
      <c r="D606" t="str">
        <f>VLOOKUP(B606,aqs_glossary_cat!$A$2:$F$8,4,FALSE)</f>
        <v>Utilisation de l'eau</v>
      </c>
      <c r="E606" t="str">
        <f>VLOOKUP(B606,aqs_glossary_cat!$A$2:$F$8,5,FALSE)</f>
        <v>Usos de agua</v>
      </c>
    </row>
    <row r="607" spans="1:5" x14ac:dyDescent="0.25">
      <c r="A607" s="1">
        <v>7443</v>
      </c>
      <c r="B607">
        <v>4</v>
      </c>
      <c r="C607" t="str">
        <f>VLOOKUP(B607,aqs_glossary_cat!$A$2:$F$8,3,FALSE)</f>
        <v>Water use</v>
      </c>
      <c r="D607" t="str">
        <f>VLOOKUP(B607,aqs_glossary_cat!$A$2:$F$8,4,FALSE)</f>
        <v>Utilisation de l'eau</v>
      </c>
      <c r="E607" t="str">
        <f>VLOOKUP(B607,aqs_glossary_cat!$A$2:$F$8,5,FALSE)</f>
        <v>Usos de agua</v>
      </c>
    </row>
    <row r="608" spans="1:5" x14ac:dyDescent="0.25">
      <c r="A608" s="1">
        <v>7546</v>
      </c>
      <c r="B608">
        <v>5</v>
      </c>
      <c r="C608" t="str">
        <f>VLOOKUP(B608,aqs_glossary_cat!$A$2:$F$8,3,FALSE)</f>
        <v>Wastewater, water quality</v>
      </c>
      <c r="D608" t="str">
        <f>VLOOKUP(B608,aqs_glossary_cat!$A$2:$F$8,4,FALSE)</f>
        <v>Eaux usées, qualité d'eau</v>
      </c>
      <c r="E608" t="str">
        <f>VLOOKUP(B608,aqs_glossary_cat!$A$2:$F$8,5,FALSE)</f>
        <v>Agua residual, calidad del agua</v>
      </c>
    </row>
    <row r="609" spans="1:5" x14ac:dyDescent="0.25">
      <c r="A609" s="1">
        <v>7601</v>
      </c>
      <c r="B609">
        <v>5</v>
      </c>
      <c r="C609" t="str">
        <f>VLOOKUP(B609,aqs_glossary_cat!$A$2:$F$8,3,FALSE)</f>
        <v>Wastewater, water quality</v>
      </c>
      <c r="D609" t="str">
        <f>VLOOKUP(B609,aqs_glossary_cat!$A$2:$F$8,4,FALSE)</f>
        <v>Eaux usées, qualité d'eau</v>
      </c>
      <c r="E609" t="str">
        <f>VLOOKUP(B609,aqs_glossary_cat!$A$2:$F$8,5,FALSE)</f>
        <v>Agua residual, calidad del agua</v>
      </c>
    </row>
    <row r="610" spans="1:5" x14ac:dyDescent="0.25">
      <c r="A610" s="1">
        <v>4446</v>
      </c>
      <c r="B610">
        <v>5</v>
      </c>
      <c r="C610" t="str">
        <f>VLOOKUP(B610,aqs_glossary_cat!$A$2:$F$8,3,FALSE)</f>
        <v>Wastewater, water quality</v>
      </c>
      <c r="D610" t="str">
        <f>VLOOKUP(B610,aqs_glossary_cat!$A$2:$F$8,4,FALSE)</f>
        <v>Eaux usées, qualité d'eau</v>
      </c>
      <c r="E610" t="str">
        <f>VLOOKUP(B610,aqs_glossary_cat!$A$2:$F$8,5,FALSE)</f>
        <v>Agua residual, calidad del agua</v>
      </c>
    </row>
    <row r="611" spans="1:5" x14ac:dyDescent="0.25">
      <c r="A611" s="1">
        <v>4445</v>
      </c>
      <c r="B611">
        <v>5</v>
      </c>
      <c r="C611" t="str">
        <f>VLOOKUP(B611,aqs_glossary_cat!$A$2:$F$8,3,FALSE)</f>
        <v>Wastewater, water quality</v>
      </c>
      <c r="D611" t="str">
        <f>VLOOKUP(B611,aqs_glossary_cat!$A$2:$F$8,4,FALSE)</f>
        <v>Eaux usées, qualité d'eau</v>
      </c>
      <c r="E611" t="str">
        <f>VLOOKUP(B611,aqs_glossary_cat!$A$2:$F$8,5,FALSE)</f>
        <v>Agua residual, calidad del agua</v>
      </c>
    </row>
    <row r="612" spans="1:5" x14ac:dyDescent="0.25">
      <c r="A612" s="1">
        <v>7716</v>
      </c>
      <c r="B612">
        <v>5</v>
      </c>
      <c r="C612" t="str">
        <f>VLOOKUP(B612,aqs_glossary_cat!$A$2:$F$8,3,FALSE)</f>
        <v>Wastewater, water quality</v>
      </c>
      <c r="D612" t="str">
        <f>VLOOKUP(B612,aqs_glossary_cat!$A$2:$F$8,4,FALSE)</f>
        <v>Eaux usées, qualité d'eau</v>
      </c>
      <c r="E612" t="str">
        <f>VLOOKUP(B612,aqs_glossary_cat!$A$2:$F$8,5,FALSE)</f>
        <v>Agua residual, calidad del agua</v>
      </c>
    </row>
    <row r="613" spans="1:5" x14ac:dyDescent="0.25">
      <c r="A613" s="1">
        <v>7720</v>
      </c>
      <c r="B613">
        <v>5</v>
      </c>
      <c r="C613" t="str">
        <f>VLOOKUP(B613,aqs_glossary_cat!$A$2:$F$8,3,FALSE)</f>
        <v>Wastewater, water quality</v>
      </c>
      <c r="D613" t="str">
        <f>VLOOKUP(B613,aqs_glossary_cat!$A$2:$F$8,4,FALSE)</f>
        <v>Eaux usées, qualité d'eau</v>
      </c>
      <c r="E613" t="str">
        <f>VLOOKUP(B613,aqs_glossary_cat!$A$2:$F$8,5,FALSE)</f>
        <v>Agua residual, calidad del agua</v>
      </c>
    </row>
    <row r="614" spans="1:5" x14ac:dyDescent="0.25">
      <c r="A614" s="1">
        <v>4400</v>
      </c>
      <c r="B614">
        <v>5</v>
      </c>
      <c r="C614" t="str">
        <f>VLOOKUP(B614,aqs_glossary_cat!$A$2:$F$8,3,FALSE)</f>
        <v>Wastewater, water quality</v>
      </c>
      <c r="D614" t="str">
        <f>VLOOKUP(B614,aqs_glossary_cat!$A$2:$F$8,4,FALSE)</f>
        <v>Eaux usées, qualité d'eau</v>
      </c>
      <c r="E614" t="str">
        <f>VLOOKUP(B614,aqs_glossary_cat!$A$2:$F$8,5,FALSE)</f>
        <v>Agua residual, calidad del agua</v>
      </c>
    </row>
    <row r="615" spans="1:5" x14ac:dyDescent="0.25">
      <c r="A615" s="1">
        <v>4401</v>
      </c>
      <c r="B615">
        <v>5</v>
      </c>
      <c r="C615" t="str">
        <f>VLOOKUP(B615,aqs_glossary_cat!$A$2:$F$8,3,FALSE)</f>
        <v>Wastewater, water quality</v>
      </c>
      <c r="D615" t="str">
        <f>VLOOKUP(B615,aqs_glossary_cat!$A$2:$F$8,4,FALSE)</f>
        <v>Eaux usées, qualité d'eau</v>
      </c>
      <c r="E615" t="str">
        <f>VLOOKUP(B615,aqs_glossary_cat!$A$2:$F$8,5,FALSE)</f>
        <v>Agua residual, calidad del agua</v>
      </c>
    </row>
    <row r="616" spans="1:5" x14ac:dyDescent="0.25">
      <c r="A616" s="1">
        <v>7605</v>
      </c>
      <c r="B616">
        <v>5</v>
      </c>
      <c r="C616" t="str">
        <f>VLOOKUP(B616,aqs_glossary_cat!$A$2:$F$8,3,FALSE)</f>
        <v>Wastewater, water quality</v>
      </c>
      <c r="D616" t="str">
        <f>VLOOKUP(B616,aqs_glossary_cat!$A$2:$F$8,4,FALSE)</f>
        <v>Eaux usées, qualité d'eau</v>
      </c>
      <c r="E616" t="str">
        <f>VLOOKUP(B616,aqs_glossary_cat!$A$2:$F$8,5,FALSE)</f>
        <v>Agua residual, calidad del agua</v>
      </c>
    </row>
    <row r="617" spans="1:5" x14ac:dyDescent="0.25">
      <c r="A617" s="1">
        <v>7558</v>
      </c>
      <c r="B617">
        <v>5</v>
      </c>
      <c r="C617" t="str">
        <f>VLOOKUP(B617,aqs_glossary_cat!$A$2:$F$8,3,FALSE)</f>
        <v>Wastewater, water quality</v>
      </c>
      <c r="D617" t="str">
        <f>VLOOKUP(B617,aqs_glossary_cat!$A$2:$F$8,4,FALSE)</f>
        <v>Eaux usées, qualité d'eau</v>
      </c>
      <c r="E617" t="str">
        <f>VLOOKUP(B617,aqs_glossary_cat!$A$2:$F$8,5,FALSE)</f>
        <v>Agua residual, calidad del agua</v>
      </c>
    </row>
    <row r="618" spans="1:5" x14ac:dyDescent="0.25">
      <c r="A618" s="1">
        <v>7479</v>
      </c>
      <c r="B618">
        <v>5</v>
      </c>
      <c r="C618" t="str">
        <f>VLOOKUP(B618,aqs_glossary_cat!$A$2:$F$8,3,FALSE)</f>
        <v>Wastewater, water quality</v>
      </c>
      <c r="D618" t="str">
        <f>VLOOKUP(B618,aqs_glossary_cat!$A$2:$F$8,4,FALSE)</f>
        <v>Eaux usées, qualité d'eau</v>
      </c>
      <c r="E618" t="str">
        <f>VLOOKUP(B618,aqs_glossary_cat!$A$2:$F$8,5,FALSE)</f>
        <v>Agua residual, calidad del agua</v>
      </c>
    </row>
    <row r="619" spans="1:5" x14ac:dyDescent="0.25">
      <c r="A619" s="1">
        <v>7563</v>
      </c>
      <c r="B619">
        <v>5</v>
      </c>
      <c r="C619" t="str">
        <f>VLOOKUP(B619,aqs_glossary_cat!$A$2:$F$8,3,FALSE)</f>
        <v>Wastewater, water quality</v>
      </c>
      <c r="D619" t="str">
        <f>VLOOKUP(B619,aqs_glossary_cat!$A$2:$F$8,4,FALSE)</f>
        <v>Eaux usées, qualité d'eau</v>
      </c>
      <c r="E619" t="str">
        <f>VLOOKUP(B619,aqs_glossary_cat!$A$2:$F$8,5,FALSE)</f>
        <v>Agua residual, calidad del agua</v>
      </c>
    </row>
    <row r="620" spans="1:5" x14ac:dyDescent="0.25">
      <c r="A620" s="1">
        <v>4265</v>
      </c>
      <c r="B620">
        <v>5</v>
      </c>
      <c r="C620" t="str">
        <f>VLOOKUP(B620,aqs_glossary_cat!$A$2:$F$8,3,FALSE)</f>
        <v>Wastewater, water quality</v>
      </c>
      <c r="D620" t="str">
        <f>VLOOKUP(B620,aqs_glossary_cat!$A$2:$F$8,4,FALSE)</f>
        <v>Eaux usées, qualité d'eau</v>
      </c>
      <c r="E620" t="str">
        <f>VLOOKUP(B620,aqs_glossary_cat!$A$2:$F$8,5,FALSE)</f>
        <v>Agua residual, calidad del agua</v>
      </c>
    </row>
    <row r="621" spans="1:5" x14ac:dyDescent="0.25">
      <c r="A621" s="1">
        <v>7562</v>
      </c>
      <c r="B621">
        <v>5</v>
      </c>
      <c r="C621" t="str">
        <f>VLOOKUP(B621,aqs_glossary_cat!$A$2:$F$8,3,FALSE)</f>
        <v>Wastewater, water quality</v>
      </c>
      <c r="D621" t="str">
        <f>VLOOKUP(B621,aqs_glossary_cat!$A$2:$F$8,4,FALSE)</f>
        <v>Eaux usées, qualité d'eau</v>
      </c>
      <c r="E621" t="str">
        <f>VLOOKUP(B621,aqs_glossary_cat!$A$2:$F$8,5,FALSE)</f>
        <v>Agua residual, calidad del agua</v>
      </c>
    </row>
    <row r="622" spans="1:5" x14ac:dyDescent="0.25">
      <c r="A622" s="1">
        <v>7515</v>
      </c>
      <c r="B622">
        <v>5</v>
      </c>
      <c r="C622" t="str">
        <f>VLOOKUP(B622,aqs_glossary_cat!$A$2:$F$8,3,FALSE)</f>
        <v>Wastewater, water quality</v>
      </c>
      <c r="D622" t="str">
        <f>VLOOKUP(B622,aqs_glossary_cat!$A$2:$F$8,4,FALSE)</f>
        <v>Eaux usées, qualité d'eau</v>
      </c>
      <c r="E622" t="str">
        <f>VLOOKUP(B622,aqs_glossary_cat!$A$2:$F$8,5,FALSE)</f>
        <v>Agua residual, calidad del agua</v>
      </c>
    </row>
    <row r="623" spans="1:5" x14ac:dyDescent="0.25">
      <c r="A623" s="1">
        <v>7516</v>
      </c>
      <c r="B623">
        <v>5</v>
      </c>
      <c r="C623" t="str">
        <f>VLOOKUP(B623,aqs_glossary_cat!$A$2:$F$8,3,FALSE)</f>
        <v>Wastewater, water quality</v>
      </c>
      <c r="D623" t="str">
        <f>VLOOKUP(B623,aqs_glossary_cat!$A$2:$F$8,4,FALSE)</f>
        <v>Eaux usées, qualité d'eau</v>
      </c>
      <c r="E623" t="str">
        <f>VLOOKUP(B623,aqs_glossary_cat!$A$2:$F$8,5,FALSE)</f>
        <v>Agua residual, calidad del agua</v>
      </c>
    </row>
    <row r="624" spans="1:5" x14ac:dyDescent="0.25">
      <c r="A624" s="1">
        <v>7565</v>
      </c>
      <c r="B624">
        <v>5</v>
      </c>
      <c r="C624" t="str">
        <f>VLOOKUP(B624,aqs_glossary_cat!$A$2:$F$8,3,FALSE)</f>
        <v>Wastewater, water quality</v>
      </c>
      <c r="D624" t="str">
        <f>VLOOKUP(B624,aqs_glossary_cat!$A$2:$F$8,4,FALSE)</f>
        <v>Eaux usées, qualité d'eau</v>
      </c>
      <c r="E624" t="str">
        <f>VLOOKUP(B624,aqs_glossary_cat!$A$2:$F$8,5,FALSE)</f>
        <v>Agua residual, calidad del agua</v>
      </c>
    </row>
    <row r="625" spans="1:5" x14ac:dyDescent="0.25">
      <c r="A625" s="1">
        <v>7561</v>
      </c>
      <c r="B625">
        <v>5</v>
      </c>
      <c r="C625" t="str">
        <f>VLOOKUP(B625,aqs_glossary_cat!$A$2:$F$8,3,FALSE)</f>
        <v>Wastewater, water quality</v>
      </c>
      <c r="D625" t="str">
        <f>VLOOKUP(B625,aqs_glossary_cat!$A$2:$F$8,4,FALSE)</f>
        <v>Eaux usées, qualité d'eau</v>
      </c>
      <c r="E625" t="str">
        <f>VLOOKUP(B625,aqs_glossary_cat!$A$2:$F$8,5,FALSE)</f>
        <v>Agua residual, calidad del agua</v>
      </c>
    </row>
    <row r="626" spans="1:5" x14ac:dyDescent="0.25">
      <c r="A626" s="1">
        <v>7560</v>
      </c>
      <c r="B626">
        <v>5</v>
      </c>
      <c r="C626" t="str">
        <f>VLOOKUP(B626,aqs_glossary_cat!$A$2:$F$8,3,FALSE)</f>
        <v>Wastewater, water quality</v>
      </c>
      <c r="D626" t="str">
        <f>VLOOKUP(B626,aqs_glossary_cat!$A$2:$F$8,4,FALSE)</f>
        <v>Eaux usées, qualité d'eau</v>
      </c>
      <c r="E626" t="str">
        <f>VLOOKUP(B626,aqs_glossary_cat!$A$2:$F$8,5,FALSE)</f>
        <v>Agua residual, calidad del agua</v>
      </c>
    </row>
    <row r="627" spans="1:5" x14ac:dyDescent="0.25">
      <c r="A627" s="1">
        <v>7604</v>
      </c>
      <c r="B627">
        <v>5</v>
      </c>
      <c r="C627" t="str">
        <f>VLOOKUP(B627,aqs_glossary_cat!$A$2:$F$8,3,FALSE)</f>
        <v>Wastewater, water quality</v>
      </c>
      <c r="D627" t="str">
        <f>VLOOKUP(B627,aqs_glossary_cat!$A$2:$F$8,4,FALSE)</f>
        <v>Eaux usées, qualité d'eau</v>
      </c>
      <c r="E627" t="str">
        <f>VLOOKUP(B627,aqs_glossary_cat!$A$2:$F$8,5,FALSE)</f>
        <v>Agua residual, calidad del agua</v>
      </c>
    </row>
    <row r="628" spans="1:5" x14ac:dyDescent="0.25">
      <c r="A628" s="1">
        <v>7513</v>
      </c>
      <c r="B628">
        <v>5</v>
      </c>
      <c r="C628" t="str">
        <f>VLOOKUP(B628,aqs_glossary_cat!$A$2:$F$8,3,FALSE)</f>
        <v>Wastewater, water quality</v>
      </c>
      <c r="D628" t="str">
        <f>VLOOKUP(B628,aqs_glossary_cat!$A$2:$F$8,4,FALSE)</f>
        <v>Eaux usées, qualité d'eau</v>
      </c>
      <c r="E628" t="str">
        <f>VLOOKUP(B628,aqs_glossary_cat!$A$2:$F$8,5,FALSE)</f>
        <v>Agua residual, calidad del agua</v>
      </c>
    </row>
    <row r="629" spans="1:5" x14ac:dyDescent="0.25">
      <c r="A629" s="1">
        <v>7724</v>
      </c>
      <c r="B629">
        <v>5</v>
      </c>
      <c r="C629" t="str">
        <f>VLOOKUP(B629,aqs_glossary_cat!$A$2:$F$8,3,FALSE)</f>
        <v>Wastewater, water quality</v>
      </c>
      <c r="D629" t="str">
        <f>VLOOKUP(B629,aqs_glossary_cat!$A$2:$F$8,4,FALSE)</f>
        <v>Eaux usées, qualité d'eau</v>
      </c>
      <c r="E629" t="str">
        <f>VLOOKUP(B629,aqs_glossary_cat!$A$2:$F$8,5,FALSE)</f>
        <v>Agua residual, calidad del agua</v>
      </c>
    </row>
    <row r="630" spans="1:5" x14ac:dyDescent="0.25">
      <c r="A630" s="1">
        <v>4269</v>
      </c>
      <c r="B630">
        <v>5</v>
      </c>
      <c r="C630" t="str">
        <f>VLOOKUP(B630,aqs_glossary_cat!$A$2:$F$8,3,FALSE)</f>
        <v>Wastewater, water quality</v>
      </c>
      <c r="D630" t="str">
        <f>VLOOKUP(B630,aqs_glossary_cat!$A$2:$F$8,4,FALSE)</f>
        <v>Eaux usées, qualité d'eau</v>
      </c>
      <c r="E630" t="str">
        <f>VLOOKUP(B630,aqs_glossary_cat!$A$2:$F$8,5,FALSE)</f>
        <v>Agua residual, calidad del agua</v>
      </c>
    </row>
    <row r="631" spans="1:5" x14ac:dyDescent="0.25">
      <c r="A631" s="1">
        <v>7341</v>
      </c>
      <c r="B631">
        <v>5</v>
      </c>
      <c r="C631" t="str">
        <f>VLOOKUP(B631,aqs_glossary_cat!$A$2:$F$8,3,FALSE)</f>
        <v>Wastewater, water quality</v>
      </c>
      <c r="D631" t="str">
        <f>VLOOKUP(B631,aqs_glossary_cat!$A$2:$F$8,4,FALSE)</f>
        <v>Eaux usées, qualité d'eau</v>
      </c>
      <c r="E631" t="str">
        <f>VLOOKUP(B631,aqs_glossary_cat!$A$2:$F$8,5,FALSE)</f>
        <v>Agua residual, calidad del agua</v>
      </c>
    </row>
    <row r="632" spans="1:5" x14ac:dyDescent="0.25">
      <c r="A632" s="1">
        <v>7485</v>
      </c>
      <c r="B632">
        <v>5</v>
      </c>
      <c r="C632" t="str">
        <f>VLOOKUP(B632,aqs_glossary_cat!$A$2:$F$8,3,FALSE)</f>
        <v>Wastewater, water quality</v>
      </c>
      <c r="D632" t="str">
        <f>VLOOKUP(B632,aqs_glossary_cat!$A$2:$F$8,4,FALSE)</f>
        <v>Eaux usées, qualité d'eau</v>
      </c>
      <c r="E632" t="str">
        <f>VLOOKUP(B632,aqs_glossary_cat!$A$2:$F$8,5,FALSE)</f>
        <v>Agua residual, calidad del agua</v>
      </c>
    </row>
    <row r="633" spans="1:5" x14ac:dyDescent="0.25">
      <c r="A633" s="1">
        <v>7503</v>
      </c>
      <c r="B633">
        <v>5</v>
      </c>
      <c r="C633" t="str">
        <f>VLOOKUP(B633,aqs_glossary_cat!$A$2:$F$8,3,FALSE)</f>
        <v>Wastewater, water quality</v>
      </c>
      <c r="D633" t="str">
        <f>VLOOKUP(B633,aqs_glossary_cat!$A$2:$F$8,4,FALSE)</f>
        <v>Eaux usées, qualité d'eau</v>
      </c>
      <c r="E633" t="str">
        <f>VLOOKUP(B633,aqs_glossary_cat!$A$2:$F$8,5,FALSE)</f>
        <v>Agua residual, calidad del agua</v>
      </c>
    </row>
    <row r="634" spans="1:5" x14ac:dyDescent="0.25">
      <c r="A634" s="1">
        <v>4270</v>
      </c>
      <c r="B634">
        <v>5</v>
      </c>
      <c r="C634" t="str">
        <f>VLOOKUP(B634,aqs_glossary_cat!$A$2:$F$8,3,FALSE)</f>
        <v>Wastewater, water quality</v>
      </c>
      <c r="D634" t="str">
        <f>VLOOKUP(B634,aqs_glossary_cat!$A$2:$F$8,4,FALSE)</f>
        <v>Eaux usées, qualité d'eau</v>
      </c>
      <c r="E634" t="str">
        <f>VLOOKUP(B634,aqs_glossary_cat!$A$2:$F$8,5,FALSE)</f>
        <v>Agua residual, calidad del agua</v>
      </c>
    </row>
    <row r="635" spans="1:5" x14ac:dyDescent="0.25">
      <c r="A635" s="1">
        <v>7559</v>
      </c>
      <c r="B635">
        <v>5</v>
      </c>
      <c r="C635" t="str">
        <f>VLOOKUP(B635,aqs_glossary_cat!$A$2:$F$8,3,FALSE)</f>
        <v>Wastewater, water quality</v>
      </c>
      <c r="D635" t="str">
        <f>VLOOKUP(B635,aqs_glossary_cat!$A$2:$F$8,4,FALSE)</f>
        <v>Eaux usées, qualité d'eau</v>
      </c>
      <c r="E635" t="str">
        <f>VLOOKUP(B635,aqs_glossary_cat!$A$2:$F$8,5,FALSE)</f>
        <v>Agua residual, calidad del agua</v>
      </c>
    </row>
    <row r="636" spans="1:5" x14ac:dyDescent="0.25">
      <c r="A636" s="1">
        <v>7726</v>
      </c>
      <c r="B636">
        <v>5</v>
      </c>
      <c r="C636" t="str">
        <f>VLOOKUP(B636,aqs_glossary_cat!$A$2:$F$8,3,FALSE)</f>
        <v>Wastewater, water quality</v>
      </c>
      <c r="D636" t="str">
        <f>VLOOKUP(B636,aqs_glossary_cat!$A$2:$F$8,4,FALSE)</f>
        <v>Eaux usées, qualité d'eau</v>
      </c>
      <c r="E636" t="str">
        <f>VLOOKUP(B636,aqs_glossary_cat!$A$2:$F$8,5,FALSE)</f>
        <v>Agua residual, calidad del agua</v>
      </c>
    </row>
    <row r="637" spans="1:5" x14ac:dyDescent="0.25">
      <c r="A637" s="1">
        <v>7412</v>
      </c>
      <c r="B637">
        <v>5</v>
      </c>
      <c r="C637" t="str">
        <f>VLOOKUP(B637,aqs_glossary_cat!$A$2:$F$8,3,FALSE)</f>
        <v>Wastewater, water quality</v>
      </c>
      <c r="D637" t="str">
        <f>VLOOKUP(B637,aqs_glossary_cat!$A$2:$F$8,4,FALSE)</f>
        <v>Eaux usées, qualité d'eau</v>
      </c>
      <c r="E637" t="str">
        <f>VLOOKUP(B637,aqs_glossary_cat!$A$2:$F$8,5,FALSE)</f>
        <v>Agua residual, calidad del agua</v>
      </c>
    </row>
    <row r="638" spans="1:5" x14ac:dyDescent="0.25">
      <c r="A638" s="1">
        <v>7423</v>
      </c>
      <c r="B638">
        <v>5</v>
      </c>
      <c r="C638" t="str">
        <f>VLOOKUP(B638,aqs_glossary_cat!$A$2:$F$8,3,FALSE)</f>
        <v>Wastewater, water quality</v>
      </c>
      <c r="D638" t="str">
        <f>VLOOKUP(B638,aqs_glossary_cat!$A$2:$F$8,4,FALSE)</f>
        <v>Eaux usées, qualité d'eau</v>
      </c>
      <c r="E638" t="str">
        <f>VLOOKUP(B638,aqs_glossary_cat!$A$2:$F$8,5,FALSE)</f>
        <v>Agua residual, calidad del agua</v>
      </c>
    </row>
    <row r="639" spans="1:5" x14ac:dyDescent="0.25">
      <c r="A639" s="1">
        <v>7424</v>
      </c>
      <c r="B639">
        <v>5</v>
      </c>
      <c r="C639" t="str">
        <f>VLOOKUP(B639,aqs_glossary_cat!$A$2:$F$8,3,FALSE)</f>
        <v>Wastewater, water quality</v>
      </c>
      <c r="D639" t="str">
        <f>VLOOKUP(B639,aqs_glossary_cat!$A$2:$F$8,4,FALSE)</f>
        <v>Eaux usées, qualité d'eau</v>
      </c>
      <c r="E639" t="str">
        <f>VLOOKUP(B639,aqs_glossary_cat!$A$2:$F$8,5,FALSE)</f>
        <v>Agua residual, calidad del agua</v>
      </c>
    </row>
    <row r="640" spans="1:5" x14ac:dyDescent="0.25">
      <c r="A640" s="1">
        <v>7440</v>
      </c>
      <c r="B640">
        <v>5</v>
      </c>
      <c r="C640" t="str">
        <f>VLOOKUP(B640,aqs_glossary_cat!$A$2:$F$8,3,FALSE)</f>
        <v>Wastewater, water quality</v>
      </c>
      <c r="D640" t="str">
        <f>VLOOKUP(B640,aqs_glossary_cat!$A$2:$F$8,4,FALSE)</f>
        <v>Eaux usées, qualité d'eau</v>
      </c>
      <c r="E640" t="str">
        <f>VLOOKUP(B640,aqs_glossary_cat!$A$2:$F$8,5,FALSE)</f>
        <v>Agua residual, calidad del agua</v>
      </c>
    </row>
    <row r="641" spans="1:5" x14ac:dyDescent="0.25">
      <c r="A641" s="1">
        <v>4319</v>
      </c>
      <c r="B641">
        <v>6</v>
      </c>
      <c r="C641" t="str">
        <f>VLOOKUP(B641,aqs_glossary_cat!$A$2:$F$8,3,FALSE)</f>
        <v>Irrigation, agricultural water management</v>
      </c>
      <c r="D641" t="str">
        <f>VLOOKUP(B641,aqs_glossary_cat!$A$2:$F$8,4,FALSE)</f>
        <v>Irrigation, gestion de l'eau agricole</v>
      </c>
      <c r="E641" t="str">
        <f>VLOOKUP(B641,aqs_glossary_cat!$A$2:$F$8,5,FALSE)</f>
        <v>Riego, gestión del agua agrícola</v>
      </c>
    </row>
    <row r="642" spans="1:5" x14ac:dyDescent="0.25">
      <c r="A642" s="1">
        <v>7543</v>
      </c>
      <c r="B642">
        <v>6</v>
      </c>
      <c r="C642" t="str">
        <f>VLOOKUP(B642,aqs_glossary_cat!$A$2:$F$8,3,FALSE)</f>
        <v>Irrigation, agricultural water management</v>
      </c>
      <c r="D642" t="str">
        <f>VLOOKUP(B642,aqs_glossary_cat!$A$2:$F$8,4,FALSE)</f>
        <v>Irrigation, gestion de l'eau agricole</v>
      </c>
      <c r="E642" t="str">
        <f>VLOOKUP(B642,aqs_glossary_cat!$A$2:$F$8,5,FALSE)</f>
        <v>Riego, gestión del agua agrícola</v>
      </c>
    </row>
    <row r="643" spans="1:5" x14ac:dyDescent="0.25">
      <c r="A643" s="1">
        <v>7732</v>
      </c>
      <c r="B643">
        <v>6</v>
      </c>
      <c r="C643" t="str">
        <f>VLOOKUP(B643,aqs_glossary_cat!$A$2:$F$8,3,FALSE)</f>
        <v>Irrigation, agricultural water management</v>
      </c>
      <c r="D643" t="str">
        <f>VLOOKUP(B643,aqs_glossary_cat!$A$2:$F$8,4,FALSE)</f>
        <v>Irrigation, gestion de l'eau agricole</v>
      </c>
      <c r="E643" t="str">
        <f>VLOOKUP(B643,aqs_glossary_cat!$A$2:$F$8,5,FALSE)</f>
        <v>Riego, gestión del agua agrícola</v>
      </c>
    </row>
    <row r="644" spans="1:5" x14ac:dyDescent="0.25">
      <c r="A644" s="1">
        <v>7546</v>
      </c>
      <c r="B644">
        <v>6</v>
      </c>
      <c r="C644" t="str">
        <f>VLOOKUP(B644,aqs_glossary_cat!$A$2:$F$8,3,FALSE)</f>
        <v>Irrigation, agricultural water management</v>
      </c>
      <c r="D644" t="str">
        <f>VLOOKUP(B644,aqs_glossary_cat!$A$2:$F$8,4,FALSE)</f>
        <v>Irrigation, gestion de l'eau agricole</v>
      </c>
      <c r="E644" t="str">
        <f>VLOOKUP(B644,aqs_glossary_cat!$A$2:$F$8,5,FALSE)</f>
        <v>Riego, gestión del agua agrícola</v>
      </c>
    </row>
    <row r="645" spans="1:5" x14ac:dyDescent="0.25">
      <c r="A645" s="1">
        <v>7602</v>
      </c>
      <c r="B645">
        <v>6</v>
      </c>
      <c r="C645" t="str">
        <f>VLOOKUP(B645,aqs_glossary_cat!$A$2:$F$8,3,FALSE)</f>
        <v>Irrigation, agricultural water management</v>
      </c>
      <c r="D645" t="str">
        <f>VLOOKUP(B645,aqs_glossary_cat!$A$2:$F$8,4,FALSE)</f>
        <v>Irrigation, gestion de l'eau agricole</v>
      </c>
      <c r="E645" t="str">
        <f>VLOOKUP(B645,aqs_glossary_cat!$A$2:$F$8,5,FALSE)</f>
        <v>Riego, gestión del agua agrícola</v>
      </c>
    </row>
    <row r="646" spans="1:5" x14ac:dyDescent="0.25">
      <c r="A646" s="1">
        <v>7601</v>
      </c>
      <c r="B646">
        <v>6</v>
      </c>
      <c r="C646" t="str">
        <f>VLOOKUP(B646,aqs_glossary_cat!$A$2:$F$8,3,FALSE)</f>
        <v>Irrigation, agricultural water management</v>
      </c>
      <c r="D646" t="str">
        <f>VLOOKUP(B646,aqs_glossary_cat!$A$2:$F$8,4,FALSE)</f>
        <v>Irrigation, gestion de l'eau agricole</v>
      </c>
      <c r="E646" t="str">
        <f>VLOOKUP(B646,aqs_glossary_cat!$A$2:$F$8,5,FALSE)</f>
        <v>Riego, gestión del agua agrícola</v>
      </c>
    </row>
    <row r="647" spans="1:5" x14ac:dyDescent="0.25">
      <c r="A647" s="1">
        <v>4323</v>
      </c>
      <c r="B647">
        <v>6</v>
      </c>
      <c r="C647" t="str">
        <f>VLOOKUP(B647,aqs_glossary_cat!$A$2:$F$8,3,FALSE)</f>
        <v>Irrigation, agricultural water management</v>
      </c>
      <c r="D647" t="str">
        <f>VLOOKUP(B647,aqs_glossary_cat!$A$2:$F$8,4,FALSE)</f>
        <v>Irrigation, gestion de l'eau agricole</v>
      </c>
      <c r="E647" t="str">
        <f>VLOOKUP(B647,aqs_glossary_cat!$A$2:$F$8,5,FALSE)</f>
        <v>Riego, gestión del agua agrícola</v>
      </c>
    </row>
    <row r="648" spans="1:5" x14ac:dyDescent="0.25">
      <c r="A648" s="1">
        <v>4325</v>
      </c>
      <c r="B648">
        <v>6</v>
      </c>
      <c r="C648" t="str">
        <f>VLOOKUP(B648,aqs_glossary_cat!$A$2:$F$8,3,FALSE)</f>
        <v>Irrigation, agricultural water management</v>
      </c>
      <c r="D648" t="str">
        <f>VLOOKUP(B648,aqs_glossary_cat!$A$2:$F$8,4,FALSE)</f>
        <v>Irrigation, gestion de l'eau agricole</v>
      </c>
      <c r="E648" t="str">
        <f>VLOOKUP(B648,aqs_glossary_cat!$A$2:$F$8,5,FALSE)</f>
        <v>Riego, gestión del agua agrícola</v>
      </c>
    </row>
    <row r="649" spans="1:5" x14ac:dyDescent="0.25">
      <c r="A649" s="1">
        <v>4324</v>
      </c>
      <c r="B649">
        <v>6</v>
      </c>
      <c r="C649" t="str">
        <f>VLOOKUP(B649,aqs_glossary_cat!$A$2:$F$8,3,FALSE)</f>
        <v>Irrigation, agricultural water management</v>
      </c>
      <c r="D649" t="str">
        <f>VLOOKUP(B649,aqs_glossary_cat!$A$2:$F$8,4,FALSE)</f>
        <v>Irrigation, gestion de l'eau agricole</v>
      </c>
      <c r="E649" t="str">
        <f>VLOOKUP(B649,aqs_glossary_cat!$A$2:$F$8,5,FALSE)</f>
        <v>Riego, gestión del agua agrícola</v>
      </c>
    </row>
    <row r="650" spans="1:5" x14ac:dyDescent="0.25">
      <c r="A650" s="1">
        <v>4446</v>
      </c>
      <c r="B650">
        <v>6</v>
      </c>
      <c r="C650" t="str">
        <f>VLOOKUP(B650,aqs_glossary_cat!$A$2:$F$8,3,FALSE)</f>
        <v>Irrigation, agricultural water management</v>
      </c>
      <c r="D650" t="str">
        <f>VLOOKUP(B650,aqs_glossary_cat!$A$2:$F$8,4,FALSE)</f>
        <v>Irrigation, gestion de l'eau agricole</v>
      </c>
      <c r="E650" t="str">
        <f>VLOOKUP(B650,aqs_glossary_cat!$A$2:$F$8,5,FALSE)</f>
        <v>Riego, gestión del agua agrícola</v>
      </c>
    </row>
    <row r="651" spans="1:5" x14ac:dyDescent="0.25">
      <c r="A651" s="1">
        <v>4327</v>
      </c>
      <c r="B651">
        <v>6</v>
      </c>
      <c r="C651" t="str">
        <f>VLOOKUP(B651,aqs_glossary_cat!$A$2:$F$8,3,FALSE)</f>
        <v>Irrigation, agricultural water management</v>
      </c>
      <c r="D651" t="str">
        <f>VLOOKUP(B651,aqs_glossary_cat!$A$2:$F$8,4,FALSE)</f>
        <v>Irrigation, gestion de l'eau agricole</v>
      </c>
      <c r="E651" t="str">
        <f>VLOOKUP(B651,aqs_glossary_cat!$A$2:$F$8,5,FALSE)</f>
        <v>Riego, gestión del agua agrícola</v>
      </c>
    </row>
    <row r="652" spans="1:5" x14ac:dyDescent="0.25">
      <c r="A652" s="1">
        <v>4445</v>
      </c>
      <c r="B652">
        <v>6</v>
      </c>
      <c r="C652" t="str">
        <f>VLOOKUP(B652,aqs_glossary_cat!$A$2:$F$8,3,FALSE)</f>
        <v>Irrigation, agricultural water management</v>
      </c>
      <c r="D652" t="str">
        <f>VLOOKUP(B652,aqs_glossary_cat!$A$2:$F$8,4,FALSE)</f>
        <v>Irrigation, gestion de l'eau agricole</v>
      </c>
      <c r="E652" t="str">
        <f>VLOOKUP(B652,aqs_glossary_cat!$A$2:$F$8,5,FALSE)</f>
        <v>Riego, gestión del agua agrícola</v>
      </c>
    </row>
    <row r="653" spans="1:5" x14ac:dyDescent="0.25">
      <c r="A653" s="1">
        <v>4330</v>
      </c>
      <c r="B653">
        <v>6</v>
      </c>
      <c r="C653" t="str">
        <f>VLOOKUP(B653,aqs_glossary_cat!$A$2:$F$8,3,FALSE)</f>
        <v>Irrigation, agricultural water management</v>
      </c>
      <c r="D653" t="str">
        <f>VLOOKUP(B653,aqs_glossary_cat!$A$2:$F$8,4,FALSE)</f>
        <v>Irrigation, gestion de l'eau agricole</v>
      </c>
      <c r="E653" t="str">
        <f>VLOOKUP(B653,aqs_glossary_cat!$A$2:$F$8,5,FALSE)</f>
        <v>Riego, gestión del agua agrícola</v>
      </c>
    </row>
    <row r="654" spans="1:5" x14ac:dyDescent="0.25">
      <c r="A654" s="1">
        <v>4328</v>
      </c>
      <c r="B654">
        <v>6</v>
      </c>
      <c r="C654" t="str">
        <f>VLOOKUP(B654,aqs_glossary_cat!$A$2:$F$8,3,FALSE)</f>
        <v>Irrigation, agricultural water management</v>
      </c>
      <c r="D654" t="str">
        <f>VLOOKUP(B654,aqs_glossary_cat!$A$2:$F$8,4,FALSE)</f>
        <v>Irrigation, gestion de l'eau agricole</v>
      </c>
      <c r="E654" t="str">
        <f>VLOOKUP(B654,aqs_glossary_cat!$A$2:$F$8,5,FALSE)</f>
        <v>Riego, gestión del agua agrícola</v>
      </c>
    </row>
    <row r="655" spans="1:5" x14ac:dyDescent="0.25">
      <c r="A655" s="1">
        <v>4331</v>
      </c>
      <c r="B655">
        <v>6</v>
      </c>
      <c r="C655" t="str">
        <f>VLOOKUP(B655,aqs_glossary_cat!$A$2:$F$8,3,FALSE)</f>
        <v>Irrigation, agricultural water management</v>
      </c>
      <c r="D655" t="str">
        <f>VLOOKUP(B655,aqs_glossary_cat!$A$2:$F$8,4,FALSE)</f>
        <v>Irrigation, gestion de l'eau agricole</v>
      </c>
      <c r="E655" t="str">
        <f>VLOOKUP(B655,aqs_glossary_cat!$A$2:$F$8,5,FALSE)</f>
        <v>Riego, gestión del agua agrícola</v>
      </c>
    </row>
    <row r="656" spans="1:5" x14ac:dyDescent="0.25">
      <c r="A656" s="1">
        <v>4305</v>
      </c>
      <c r="B656">
        <v>6</v>
      </c>
      <c r="C656" t="str">
        <f>VLOOKUP(B656,aqs_glossary_cat!$A$2:$F$8,3,FALSE)</f>
        <v>Irrigation, agricultural water management</v>
      </c>
      <c r="D656" t="str">
        <f>VLOOKUP(B656,aqs_glossary_cat!$A$2:$F$8,4,FALSE)</f>
        <v>Irrigation, gestion de l'eau agricole</v>
      </c>
      <c r="E656" t="str">
        <f>VLOOKUP(B656,aqs_glossary_cat!$A$2:$F$8,5,FALSE)</f>
        <v>Riego, gestión del agua agrícola</v>
      </c>
    </row>
    <row r="657" spans="1:5" x14ac:dyDescent="0.25">
      <c r="A657" s="1">
        <v>4329</v>
      </c>
      <c r="B657">
        <v>6</v>
      </c>
      <c r="C657" t="str">
        <f>VLOOKUP(B657,aqs_glossary_cat!$A$2:$F$8,3,FALSE)</f>
        <v>Irrigation, agricultural water management</v>
      </c>
      <c r="D657" t="str">
        <f>VLOOKUP(B657,aqs_glossary_cat!$A$2:$F$8,4,FALSE)</f>
        <v>Irrigation, gestion de l'eau agricole</v>
      </c>
      <c r="E657" t="str">
        <f>VLOOKUP(B657,aqs_glossary_cat!$A$2:$F$8,5,FALSE)</f>
        <v>Riego, gestión del agua agrícola</v>
      </c>
    </row>
    <row r="658" spans="1:5" x14ac:dyDescent="0.25">
      <c r="A658" s="1">
        <v>7691</v>
      </c>
      <c r="B658">
        <v>6</v>
      </c>
      <c r="C658" t="str">
        <f>VLOOKUP(B658,aqs_glossary_cat!$A$2:$F$8,3,FALSE)</f>
        <v>Irrigation, agricultural water management</v>
      </c>
      <c r="D658" t="str">
        <f>VLOOKUP(B658,aqs_glossary_cat!$A$2:$F$8,4,FALSE)</f>
        <v>Irrigation, gestion de l'eau agricole</v>
      </c>
      <c r="E658" t="str">
        <f>VLOOKUP(B658,aqs_glossary_cat!$A$2:$F$8,5,FALSE)</f>
        <v>Riego, gestión del agua agrícola</v>
      </c>
    </row>
    <row r="659" spans="1:5" x14ac:dyDescent="0.25">
      <c r="A659" s="1">
        <v>7688</v>
      </c>
      <c r="B659">
        <v>6</v>
      </c>
      <c r="C659" t="str">
        <f>VLOOKUP(B659,aqs_glossary_cat!$A$2:$F$8,3,FALSE)</f>
        <v>Irrigation, agricultural water management</v>
      </c>
      <c r="D659" t="str">
        <f>VLOOKUP(B659,aqs_glossary_cat!$A$2:$F$8,4,FALSE)</f>
        <v>Irrigation, gestion de l'eau agricole</v>
      </c>
      <c r="E659" t="str">
        <f>VLOOKUP(B659,aqs_glossary_cat!$A$2:$F$8,5,FALSE)</f>
        <v>Riego, gestión del agua agrícola</v>
      </c>
    </row>
    <row r="660" spans="1:5" x14ac:dyDescent="0.25">
      <c r="A660" s="1">
        <v>7694</v>
      </c>
      <c r="B660">
        <v>6</v>
      </c>
      <c r="C660" t="str">
        <f>VLOOKUP(B660,aqs_glossary_cat!$A$2:$F$8,3,FALSE)</f>
        <v>Irrigation, agricultural water management</v>
      </c>
      <c r="D660" t="str">
        <f>VLOOKUP(B660,aqs_glossary_cat!$A$2:$F$8,4,FALSE)</f>
        <v>Irrigation, gestion de l'eau agricole</v>
      </c>
      <c r="E660" t="str">
        <f>VLOOKUP(B660,aqs_glossary_cat!$A$2:$F$8,5,FALSE)</f>
        <v>Riego, gestión del agua agrícola</v>
      </c>
    </row>
    <row r="661" spans="1:5" x14ac:dyDescent="0.25">
      <c r="A661" s="1">
        <v>4271</v>
      </c>
      <c r="B661">
        <v>6</v>
      </c>
      <c r="C661" t="str">
        <f>VLOOKUP(B661,aqs_glossary_cat!$A$2:$F$8,3,FALSE)</f>
        <v>Irrigation, agricultural water management</v>
      </c>
      <c r="D661" t="str">
        <f>VLOOKUP(B661,aqs_glossary_cat!$A$2:$F$8,4,FALSE)</f>
        <v>Irrigation, gestion de l'eau agricole</v>
      </c>
      <c r="E661" t="str">
        <f>VLOOKUP(B661,aqs_glossary_cat!$A$2:$F$8,5,FALSE)</f>
        <v>Riego, gestión del agua agrícola</v>
      </c>
    </row>
    <row r="662" spans="1:5" x14ac:dyDescent="0.25">
      <c r="A662" s="1">
        <v>7715</v>
      </c>
      <c r="B662">
        <v>6</v>
      </c>
      <c r="C662" t="str">
        <f>VLOOKUP(B662,aqs_glossary_cat!$A$2:$F$8,3,FALSE)</f>
        <v>Irrigation, agricultural water management</v>
      </c>
      <c r="D662" t="str">
        <f>VLOOKUP(B662,aqs_glossary_cat!$A$2:$F$8,4,FALSE)</f>
        <v>Irrigation, gestion de l'eau agricole</v>
      </c>
      <c r="E662" t="str">
        <f>VLOOKUP(B662,aqs_glossary_cat!$A$2:$F$8,5,FALSE)</f>
        <v>Riego, gestión del agua agrícola</v>
      </c>
    </row>
    <row r="663" spans="1:5" x14ac:dyDescent="0.25">
      <c r="A663" s="1">
        <v>7541</v>
      </c>
      <c r="B663">
        <v>6</v>
      </c>
      <c r="C663" t="str">
        <f>VLOOKUP(B663,aqs_glossary_cat!$A$2:$F$8,3,FALSE)</f>
        <v>Irrigation, agricultural water management</v>
      </c>
      <c r="D663" t="str">
        <f>VLOOKUP(B663,aqs_glossary_cat!$A$2:$F$8,4,FALSE)</f>
        <v>Irrigation, gestion de l'eau agricole</v>
      </c>
      <c r="E663" t="str">
        <f>VLOOKUP(B663,aqs_glossary_cat!$A$2:$F$8,5,FALSE)</f>
        <v>Riego, gestión del agua agrícola</v>
      </c>
    </row>
    <row r="664" spans="1:5" x14ac:dyDescent="0.25">
      <c r="A664" s="1">
        <v>4310</v>
      </c>
      <c r="B664">
        <v>6</v>
      </c>
      <c r="C664" t="str">
        <f>VLOOKUP(B664,aqs_glossary_cat!$A$2:$F$8,3,FALSE)</f>
        <v>Irrigation, agricultural water management</v>
      </c>
      <c r="D664" t="str">
        <f>VLOOKUP(B664,aqs_glossary_cat!$A$2:$F$8,4,FALSE)</f>
        <v>Irrigation, gestion de l'eau agricole</v>
      </c>
      <c r="E664" t="str">
        <f>VLOOKUP(B664,aqs_glossary_cat!$A$2:$F$8,5,FALSE)</f>
        <v>Riego, gestión del agua agrícola</v>
      </c>
    </row>
    <row r="665" spans="1:5" x14ac:dyDescent="0.25">
      <c r="A665" s="1">
        <v>7539</v>
      </c>
      <c r="B665">
        <v>6</v>
      </c>
      <c r="C665" t="str">
        <f>VLOOKUP(B665,aqs_glossary_cat!$A$2:$F$8,3,FALSE)</f>
        <v>Irrigation, agricultural water management</v>
      </c>
      <c r="D665" t="str">
        <f>VLOOKUP(B665,aqs_glossary_cat!$A$2:$F$8,4,FALSE)</f>
        <v>Irrigation, gestion de l'eau agricole</v>
      </c>
      <c r="E665" t="str">
        <f>VLOOKUP(B665,aqs_glossary_cat!$A$2:$F$8,5,FALSE)</f>
        <v>Riego, gestión del agua agrícola</v>
      </c>
    </row>
    <row r="666" spans="1:5" x14ac:dyDescent="0.25">
      <c r="A666" s="1">
        <v>4309</v>
      </c>
      <c r="B666">
        <v>6</v>
      </c>
      <c r="C666" t="str">
        <f>VLOOKUP(B666,aqs_glossary_cat!$A$2:$F$8,3,FALSE)</f>
        <v>Irrigation, agricultural water management</v>
      </c>
      <c r="D666" t="str">
        <f>VLOOKUP(B666,aqs_glossary_cat!$A$2:$F$8,4,FALSE)</f>
        <v>Irrigation, gestion de l'eau agricole</v>
      </c>
      <c r="E666" t="str">
        <f>VLOOKUP(B666,aqs_glossary_cat!$A$2:$F$8,5,FALSE)</f>
        <v>Riego, gestión del agua agrícola</v>
      </c>
    </row>
    <row r="667" spans="1:5" x14ac:dyDescent="0.25">
      <c r="A667" s="1">
        <v>4308</v>
      </c>
      <c r="B667">
        <v>6</v>
      </c>
      <c r="C667" t="str">
        <f>VLOOKUP(B667,aqs_glossary_cat!$A$2:$F$8,3,FALSE)</f>
        <v>Irrigation, agricultural water management</v>
      </c>
      <c r="D667" t="str">
        <f>VLOOKUP(B667,aqs_glossary_cat!$A$2:$F$8,4,FALSE)</f>
        <v>Irrigation, gestion de l'eau agricole</v>
      </c>
      <c r="E667" t="str">
        <f>VLOOKUP(B667,aqs_glossary_cat!$A$2:$F$8,5,FALSE)</f>
        <v>Riego, gestión del agua agrícola</v>
      </c>
    </row>
    <row r="668" spans="1:5" x14ac:dyDescent="0.25">
      <c r="A668" s="1">
        <v>4311</v>
      </c>
      <c r="B668">
        <v>6</v>
      </c>
      <c r="C668" t="str">
        <f>VLOOKUP(B668,aqs_glossary_cat!$A$2:$F$8,3,FALSE)</f>
        <v>Irrigation, agricultural water management</v>
      </c>
      <c r="D668" t="str">
        <f>VLOOKUP(B668,aqs_glossary_cat!$A$2:$F$8,4,FALSE)</f>
        <v>Irrigation, gestion de l'eau agricole</v>
      </c>
      <c r="E668" t="str">
        <f>VLOOKUP(B668,aqs_glossary_cat!$A$2:$F$8,5,FALSE)</f>
        <v>Riego, gestión del agua agrícola</v>
      </c>
    </row>
    <row r="669" spans="1:5" x14ac:dyDescent="0.25">
      <c r="A669" s="1">
        <v>7731</v>
      </c>
      <c r="B669">
        <v>6</v>
      </c>
      <c r="C669" t="str">
        <f>VLOOKUP(B669,aqs_glossary_cat!$A$2:$F$8,3,FALSE)</f>
        <v>Irrigation, agricultural water management</v>
      </c>
      <c r="D669" t="str">
        <f>VLOOKUP(B669,aqs_glossary_cat!$A$2:$F$8,4,FALSE)</f>
        <v>Irrigation, gestion de l'eau agricole</v>
      </c>
      <c r="E669" t="str">
        <f>VLOOKUP(B669,aqs_glossary_cat!$A$2:$F$8,5,FALSE)</f>
        <v>Riego, gestión del agua agrícola</v>
      </c>
    </row>
    <row r="670" spans="1:5" x14ac:dyDescent="0.25">
      <c r="A670" s="1">
        <v>7600</v>
      </c>
      <c r="B670">
        <v>6</v>
      </c>
      <c r="C670" t="str">
        <f>VLOOKUP(B670,aqs_glossary_cat!$A$2:$F$8,3,FALSE)</f>
        <v>Irrigation, agricultural water management</v>
      </c>
      <c r="D670" t="str">
        <f>VLOOKUP(B670,aqs_glossary_cat!$A$2:$F$8,4,FALSE)</f>
        <v>Irrigation, gestion de l'eau agricole</v>
      </c>
      <c r="E670" t="str">
        <f>VLOOKUP(B670,aqs_glossary_cat!$A$2:$F$8,5,FALSE)</f>
        <v>Riego, gestión del agua agrícola</v>
      </c>
    </row>
    <row r="671" spans="1:5" x14ac:dyDescent="0.25">
      <c r="A671" s="1">
        <v>7716</v>
      </c>
      <c r="B671">
        <v>6</v>
      </c>
      <c r="C671" t="str">
        <f>VLOOKUP(B671,aqs_glossary_cat!$A$2:$F$8,3,FALSE)</f>
        <v>Irrigation, agricultural water management</v>
      </c>
      <c r="D671" t="str">
        <f>VLOOKUP(B671,aqs_glossary_cat!$A$2:$F$8,4,FALSE)</f>
        <v>Irrigation, gestion de l'eau agricole</v>
      </c>
      <c r="E671" t="str">
        <f>VLOOKUP(B671,aqs_glossary_cat!$A$2:$F$8,5,FALSE)</f>
        <v>Riego, gestión del agua agrícola</v>
      </c>
    </row>
    <row r="672" spans="1:5" x14ac:dyDescent="0.25">
      <c r="A672" s="1">
        <v>7720</v>
      </c>
      <c r="B672">
        <v>6</v>
      </c>
      <c r="C672" t="str">
        <f>VLOOKUP(B672,aqs_glossary_cat!$A$2:$F$8,3,FALSE)</f>
        <v>Irrigation, agricultural water management</v>
      </c>
      <c r="D672" t="str">
        <f>VLOOKUP(B672,aqs_glossary_cat!$A$2:$F$8,4,FALSE)</f>
        <v>Irrigation, gestion de l'eau agricole</v>
      </c>
      <c r="E672" t="str">
        <f>VLOOKUP(B672,aqs_glossary_cat!$A$2:$F$8,5,FALSE)</f>
        <v>Riego, gestión del agua agrícola</v>
      </c>
    </row>
    <row r="673" spans="1:5" x14ac:dyDescent="0.25">
      <c r="A673" s="1">
        <v>4320</v>
      </c>
      <c r="B673">
        <v>6</v>
      </c>
      <c r="C673" t="str">
        <f>VLOOKUP(B673,aqs_glossary_cat!$A$2:$F$8,3,FALSE)</f>
        <v>Irrigation, agricultural water management</v>
      </c>
      <c r="D673" t="str">
        <f>VLOOKUP(B673,aqs_glossary_cat!$A$2:$F$8,4,FALSE)</f>
        <v>Irrigation, gestion de l'eau agricole</v>
      </c>
      <c r="E673" t="str">
        <f>VLOOKUP(B673,aqs_glossary_cat!$A$2:$F$8,5,FALSE)</f>
        <v>Riego, gestión del agua agrícola</v>
      </c>
    </row>
    <row r="674" spans="1:5" x14ac:dyDescent="0.25">
      <c r="A674" s="1">
        <v>4322</v>
      </c>
      <c r="B674">
        <v>6</v>
      </c>
      <c r="C674" t="str">
        <f>VLOOKUP(B674,aqs_glossary_cat!$A$2:$F$8,3,FALSE)</f>
        <v>Irrigation, agricultural water management</v>
      </c>
      <c r="D674" t="str">
        <f>VLOOKUP(B674,aqs_glossary_cat!$A$2:$F$8,4,FALSE)</f>
        <v>Irrigation, gestion de l'eau agricole</v>
      </c>
      <c r="E674" t="str">
        <f>VLOOKUP(B674,aqs_glossary_cat!$A$2:$F$8,5,FALSE)</f>
        <v>Riego, gestión del agua agrícola</v>
      </c>
    </row>
    <row r="675" spans="1:5" x14ac:dyDescent="0.25">
      <c r="A675" s="1">
        <v>4321</v>
      </c>
      <c r="B675">
        <v>6</v>
      </c>
      <c r="C675" t="str">
        <f>VLOOKUP(B675,aqs_glossary_cat!$A$2:$F$8,3,FALSE)</f>
        <v>Irrigation, agricultural water management</v>
      </c>
      <c r="D675" t="str">
        <f>VLOOKUP(B675,aqs_glossary_cat!$A$2:$F$8,4,FALSE)</f>
        <v>Irrigation, gestion de l'eau agricole</v>
      </c>
      <c r="E675" t="str">
        <f>VLOOKUP(B675,aqs_glossary_cat!$A$2:$F$8,5,FALSE)</f>
        <v>Riego, gestión del agua agrícola</v>
      </c>
    </row>
    <row r="676" spans="1:5" x14ac:dyDescent="0.25">
      <c r="A676" s="1">
        <v>4303</v>
      </c>
      <c r="B676">
        <v>6</v>
      </c>
      <c r="C676" t="str">
        <f>VLOOKUP(B676,aqs_glossary_cat!$A$2:$F$8,3,FALSE)</f>
        <v>Irrigation, agricultural water management</v>
      </c>
      <c r="D676" t="str">
        <f>VLOOKUP(B676,aqs_glossary_cat!$A$2:$F$8,4,FALSE)</f>
        <v>Irrigation, gestion de l'eau agricole</v>
      </c>
      <c r="E676" t="str">
        <f>VLOOKUP(B676,aqs_glossary_cat!$A$2:$F$8,5,FALSE)</f>
        <v>Riego, gestión del agua agrícola</v>
      </c>
    </row>
    <row r="677" spans="1:5" x14ac:dyDescent="0.25">
      <c r="A677" s="1">
        <v>4318</v>
      </c>
      <c r="B677">
        <v>6</v>
      </c>
      <c r="C677" t="str">
        <f>VLOOKUP(B677,aqs_glossary_cat!$A$2:$F$8,3,FALSE)</f>
        <v>Irrigation, agricultural water management</v>
      </c>
      <c r="D677" t="str">
        <f>VLOOKUP(B677,aqs_glossary_cat!$A$2:$F$8,4,FALSE)</f>
        <v>Irrigation, gestion de l'eau agricole</v>
      </c>
      <c r="E677" t="str">
        <f>VLOOKUP(B677,aqs_glossary_cat!$A$2:$F$8,5,FALSE)</f>
        <v>Riego, gestión del agua agrícola</v>
      </c>
    </row>
    <row r="678" spans="1:5" x14ac:dyDescent="0.25">
      <c r="A678" s="1">
        <v>4312</v>
      </c>
      <c r="B678">
        <v>6</v>
      </c>
      <c r="C678" t="str">
        <f>VLOOKUP(B678,aqs_glossary_cat!$A$2:$F$8,3,FALSE)</f>
        <v>Irrigation, agricultural water management</v>
      </c>
      <c r="D678" t="str">
        <f>VLOOKUP(B678,aqs_glossary_cat!$A$2:$F$8,4,FALSE)</f>
        <v>Irrigation, gestion de l'eau agricole</v>
      </c>
      <c r="E678" t="str">
        <f>VLOOKUP(B678,aqs_glossary_cat!$A$2:$F$8,5,FALSE)</f>
        <v>Riego, gestión del agua agrícola</v>
      </c>
    </row>
    <row r="679" spans="1:5" x14ac:dyDescent="0.25">
      <c r="A679" s="1">
        <v>4316</v>
      </c>
      <c r="B679">
        <v>6</v>
      </c>
      <c r="C679" t="str">
        <f>VLOOKUP(B679,aqs_glossary_cat!$A$2:$F$8,3,FALSE)</f>
        <v>Irrigation, agricultural water management</v>
      </c>
      <c r="D679" t="str">
        <f>VLOOKUP(B679,aqs_glossary_cat!$A$2:$F$8,4,FALSE)</f>
        <v>Irrigation, gestion de l'eau agricole</v>
      </c>
      <c r="E679" t="str">
        <f>VLOOKUP(B679,aqs_glossary_cat!$A$2:$F$8,5,FALSE)</f>
        <v>Riego, gestión del agua agrícola</v>
      </c>
    </row>
    <row r="680" spans="1:5" x14ac:dyDescent="0.25">
      <c r="A680" s="1">
        <v>4313</v>
      </c>
      <c r="B680">
        <v>6</v>
      </c>
      <c r="C680" t="str">
        <f>VLOOKUP(B680,aqs_glossary_cat!$A$2:$F$8,3,FALSE)</f>
        <v>Irrigation, agricultural water management</v>
      </c>
      <c r="D680" t="str">
        <f>VLOOKUP(B680,aqs_glossary_cat!$A$2:$F$8,4,FALSE)</f>
        <v>Irrigation, gestion de l'eau agricole</v>
      </c>
      <c r="E680" t="str">
        <f>VLOOKUP(B680,aqs_glossary_cat!$A$2:$F$8,5,FALSE)</f>
        <v>Riego, gestión del agua agrícola</v>
      </c>
    </row>
    <row r="681" spans="1:5" x14ac:dyDescent="0.25">
      <c r="A681" s="1">
        <v>4326</v>
      </c>
      <c r="B681">
        <v>6</v>
      </c>
      <c r="C681" t="str">
        <f>VLOOKUP(B681,aqs_glossary_cat!$A$2:$F$8,3,FALSE)</f>
        <v>Irrigation, agricultural water management</v>
      </c>
      <c r="D681" t="str">
        <f>VLOOKUP(B681,aqs_glossary_cat!$A$2:$F$8,4,FALSE)</f>
        <v>Irrigation, gestion de l'eau agricole</v>
      </c>
      <c r="E681" t="str">
        <f>VLOOKUP(B681,aqs_glossary_cat!$A$2:$F$8,5,FALSE)</f>
        <v>Riego, gestión del agua agrícola</v>
      </c>
    </row>
    <row r="682" spans="1:5" x14ac:dyDescent="0.25">
      <c r="A682" s="1">
        <v>4400</v>
      </c>
      <c r="B682">
        <v>6</v>
      </c>
      <c r="C682" t="str">
        <f>VLOOKUP(B682,aqs_glossary_cat!$A$2:$F$8,3,FALSE)</f>
        <v>Irrigation, agricultural water management</v>
      </c>
      <c r="D682" t="str">
        <f>VLOOKUP(B682,aqs_glossary_cat!$A$2:$F$8,4,FALSE)</f>
        <v>Irrigation, gestion de l'eau agricole</v>
      </c>
      <c r="E682" t="str">
        <f>VLOOKUP(B682,aqs_glossary_cat!$A$2:$F$8,5,FALSE)</f>
        <v>Riego, gestión del agua agrícola</v>
      </c>
    </row>
    <row r="683" spans="1:5" x14ac:dyDescent="0.25">
      <c r="A683" s="1">
        <v>4401</v>
      </c>
      <c r="B683">
        <v>6</v>
      </c>
      <c r="C683" t="str">
        <f>VLOOKUP(B683,aqs_glossary_cat!$A$2:$F$8,3,FALSE)</f>
        <v>Irrigation, agricultural water management</v>
      </c>
      <c r="D683" t="str">
        <f>VLOOKUP(B683,aqs_glossary_cat!$A$2:$F$8,4,FALSE)</f>
        <v>Irrigation, gestion de l'eau agricole</v>
      </c>
      <c r="E683" t="str">
        <f>VLOOKUP(B683,aqs_glossary_cat!$A$2:$F$8,5,FALSE)</f>
        <v>Riego, gestión del agua agrícola</v>
      </c>
    </row>
    <row r="684" spans="1:5" x14ac:dyDescent="0.25">
      <c r="A684" s="1">
        <v>4341</v>
      </c>
      <c r="B684">
        <v>6</v>
      </c>
      <c r="C684" t="str">
        <f>VLOOKUP(B684,aqs_glossary_cat!$A$2:$F$8,3,FALSE)</f>
        <v>Irrigation, agricultural water management</v>
      </c>
      <c r="D684" t="str">
        <f>VLOOKUP(B684,aqs_glossary_cat!$A$2:$F$8,4,FALSE)</f>
        <v>Irrigation, gestion de l'eau agricole</v>
      </c>
      <c r="E684" t="str">
        <f>VLOOKUP(B684,aqs_glossary_cat!$A$2:$F$8,5,FALSE)</f>
        <v>Riego, gestión del agua agrícola</v>
      </c>
    </row>
    <row r="685" spans="1:5" x14ac:dyDescent="0.25">
      <c r="A685" s="1">
        <v>4337</v>
      </c>
      <c r="B685">
        <v>6</v>
      </c>
      <c r="C685" t="str">
        <f>VLOOKUP(B685,aqs_glossary_cat!$A$2:$F$8,3,FALSE)</f>
        <v>Irrigation, agricultural water management</v>
      </c>
      <c r="D685" t="str">
        <f>VLOOKUP(B685,aqs_glossary_cat!$A$2:$F$8,4,FALSE)</f>
        <v>Irrigation, gestion de l'eau agricole</v>
      </c>
      <c r="E685" t="str">
        <f>VLOOKUP(B685,aqs_glossary_cat!$A$2:$F$8,5,FALSE)</f>
        <v>Riego, gestión del agua agrícola</v>
      </c>
    </row>
    <row r="686" spans="1:5" x14ac:dyDescent="0.25">
      <c r="A686" s="1">
        <v>4344</v>
      </c>
      <c r="B686">
        <v>6</v>
      </c>
      <c r="C686" t="str">
        <f>VLOOKUP(B686,aqs_glossary_cat!$A$2:$F$8,3,FALSE)</f>
        <v>Irrigation, agricultural water management</v>
      </c>
      <c r="D686" t="str">
        <f>VLOOKUP(B686,aqs_glossary_cat!$A$2:$F$8,4,FALSE)</f>
        <v>Irrigation, gestion de l'eau agricole</v>
      </c>
      <c r="E686" t="str">
        <f>VLOOKUP(B686,aqs_glossary_cat!$A$2:$F$8,5,FALSE)</f>
        <v>Riego, gestión del agua agrícola</v>
      </c>
    </row>
    <row r="687" spans="1:5" x14ac:dyDescent="0.25">
      <c r="A687" s="1">
        <v>4343</v>
      </c>
      <c r="B687">
        <v>6</v>
      </c>
      <c r="C687" t="str">
        <f>VLOOKUP(B687,aqs_glossary_cat!$A$2:$F$8,3,FALSE)</f>
        <v>Irrigation, agricultural water management</v>
      </c>
      <c r="D687" t="str">
        <f>VLOOKUP(B687,aqs_glossary_cat!$A$2:$F$8,4,FALSE)</f>
        <v>Irrigation, gestion de l'eau agricole</v>
      </c>
      <c r="E687" t="str">
        <f>VLOOKUP(B687,aqs_glossary_cat!$A$2:$F$8,5,FALSE)</f>
        <v>Riego, gestión del agua agrícola</v>
      </c>
    </row>
    <row r="688" spans="1:5" x14ac:dyDescent="0.25">
      <c r="A688" s="1">
        <v>4339</v>
      </c>
      <c r="B688">
        <v>6</v>
      </c>
      <c r="C688" t="str">
        <f>VLOOKUP(B688,aqs_glossary_cat!$A$2:$F$8,3,FALSE)</f>
        <v>Irrigation, agricultural water management</v>
      </c>
      <c r="D688" t="str">
        <f>VLOOKUP(B688,aqs_glossary_cat!$A$2:$F$8,4,FALSE)</f>
        <v>Irrigation, gestion de l'eau agricole</v>
      </c>
      <c r="E688" t="str">
        <f>VLOOKUP(B688,aqs_glossary_cat!$A$2:$F$8,5,FALSE)</f>
        <v>Riego, gestión del agua agrícola</v>
      </c>
    </row>
    <row r="689" spans="1:5" x14ac:dyDescent="0.25">
      <c r="A689" s="1">
        <v>4335</v>
      </c>
      <c r="B689">
        <v>6</v>
      </c>
      <c r="C689" t="str">
        <f>VLOOKUP(B689,aqs_glossary_cat!$A$2:$F$8,3,FALSE)</f>
        <v>Irrigation, agricultural water management</v>
      </c>
      <c r="D689" t="str">
        <f>VLOOKUP(B689,aqs_glossary_cat!$A$2:$F$8,4,FALSE)</f>
        <v>Irrigation, gestion de l'eau agricole</v>
      </c>
      <c r="E689" t="str">
        <f>VLOOKUP(B689,aqs_glossary_cat!$A$2:$F$8,5,FALSE)</f>
        <v>Riego, gestión del agua agrícola</v>
      </c>
    </row>
    <row r="690" spans="1:5" x14ac:dyDescent="0.25">
      <c r="A690" s="1">
        <v>4342</v>
      </c>
      <c r="B690">
        <v>6</v>
      </c>
      <c r="C690" t="str">
        <f>VLOOKUP(B690,aqs_glossary_cat!$A$2:$F$8,3,FALSE)</f>
        <v>Irrigation, agricultural water management</v>
      </c>
      <c r="D690" t="str">
        <f>VLOOKUP(B690,aqs_glossary_cat!$A$2:$F$8,4,FALSE)</f>
        <v>Irrigation, gestion de l'eau agricole</v>
      </c>
      <c r="E690" t="str">
        <f>VLOOKUP(B690,aqs_glossary_cat!$A$2:$F$8,5,FALSE)</f>
        <v>Riego, gestión del agua agrícola</v>
      </c>
    </row>
    <row r="691" spans="1:5" x14ac:dyDescent="0.25">
      <c r="A691" s="1">
        <v>4338</v>
      </c>
      <c r="B691">
        <v>6</v>
      </c>
      <c r="C691" t="str">
        <f>VLOOKUP(B691,aqs_glossary_cat!$A$2:$F$8,3,FALSE)</f>
        <v>Irrigation, agricultural water management</v>
      </c>
      <c r="D691" t="str">
        <f>VLOOKUP(B691,aqs_glossary_cat!$A$2:$F$8,4,FALSE)</f>
        <v>Irrigation, gestion de l'eau agricole</v>
      </c>
      <c r="E691" t="str">
        <f>VLOOKUP(B691,aqs_glossary_cat!$A$2:$F$8,5,FALSE)</f>
        <v>Riego, gestión del agua agrícola</v>
      </c>
    </row>
    <row r="692" spans="1:5" x14ac:dyDescent="0.25">
      <c r="A692" s="1">
        <v>4340</v>
      </c>
      <c r="B692">
        <v>6</v>
      </c>
      <c r="C692" t="str">
        <f>VLOOKUP(B692,aqs_glossary_cat!$A$2:$F$8,3,FALSE)</f>
        <v>Irrigation, agricultural water management</v>
      </c>
      <c r="D692" t="str">
        <f>VLOOKUP(B692,aqs_glossary_cat!$A$2:$F$8,4,FALSE)</f>
        <v>Irrigation, gestion de l'eau agricole</v>
      </c>
      <c r="E692" t="str">
        <f>VLOOKUP(B692,aqs_glossary_cat!$A$2:$F$8,5,FALSE)</f>
        <v>Riego, gestión del agua agrícola</v>
      </c>
    </row>
    <row r="693" spans="1:5" x14ac:dyDescent="0.25">
      <c r="A693" s="1">
        <v>4336</v>
      </c>
      <c r="B693">
        <v>6</v>
      </c>
      <c r="C693" t="str">
        <f>VLOOKUP(B693,aqs_glossary_cat!$A$2:$F$8,3,FALSE)</f>
        <v>Irrigation, agricultural water management</v>
      </c>
      <c r="D693" t="str">
        <f>VLOOKUP(B693,aqs_glossary_cat!$A$2:$F$8,4,FALSE)</f>
        <v>Irrigation, gestion de l'eau agricole</v>
      </c>
      <c r="E693" t="str">
        <f>VLOOKUP(B693,aqs_glossary_cat!$A$2:$F$8,5,FALSE)</f>
        <v>Riego, gestión del agua agrícola</v>
      </c>
    </row>
    <row r="694" spans="1:5" x14ac:dyDescent="0.25">
      <c r="A694" s="1">
        <v>7145</v>
      </c>
      <c r="B694">
        <v>6</v>
      </c>
      <c r="C694" t="str">
        <f>VLOOKUP(B694,aqs_glossary_cat!$A$2:$F$8,3,FALSE)</f>
        <v>Irrigation, agricultural water management</v>
      </c>
      <c r="D694" t="str">
        <f>VLOOKUP(B694,aqs_glossary_cat!$A$2:$F$8,4,FALSE)</f>
        <v>Irrigation, gestion de l'eau agricole</v>
      </c>
      <c r="E694" t="str">
        <f>VLOOKUP(B694,aqs_glossary_cat!$A$2:$F$8,5,FALSE)</f>
        <v>Riego, gestión del agua agrícola</v>
      </c>
    </row>
    <row r="695" spans="1:5" x14ac:dyDescent="0.25">
      <c r="A695" s="1">
        <v>7146</v>
      </c>
      <c r="B695">
        <v>6</v>
      </c>
      <c r="C695" t="str">
        <f>VLOOKUP(B695,aqs_glossary_cat!$A$2:$F$8,3,FALSE)</f>
        <v>Irrigation, agricultural water management</v>
      </c>
      <c r="D695" t="str">
        <f>VLOOKUP(B695,aqs_glossary_cat!$A$2:$F$8,4,FALSE)</f>
        <v>Irrigation, gestion de l'eau agricole</v>
      </c>
      <c r="E695" t="str">
        <f>VLOOKUP(B695,aqs_glossary_cat!$A$2:$F$8,5,FALSE)</f>
        <v>Riego, gestión del agua agrícola</v>
      </c>
    </row>
    <row r="696" spans="1:5" x14ac:dyDescent="0.25">
      <c r="A696" s="1">
        <v>7568</v>
      </c>
      <c r="B696">
        <v>6</v>
      </c>
      <c r="C696" t="str">
        <f>VLOOKUP(B696,aqs_glossary_cat!$A$2:$F$8,3,FALSE)</f>
        <v>Irrigation, agricultural water management</v>
      </c>
      <c r="D696" t="str">
        <f>VLOOKUP(B696,aqs_glossary_cat!$A$2:$F$8,4,FALSE)</f>
        <v>Irrigation, gestion de l'eau agricole</v>
      </c>
      <c r="E696" t="str">
        <f>VLOOKUP(B696,aqs_glossary_cat!$A$2:$F$8,5,FALSE)</f>
        <v>Riego, gestión del agua agrícola</v>
      </c>
    </row>
    <row r="697" spans="1:5" x14ac:dyDescent="0.25">
      <c r="A697" s="1">
        <v>7147</v>
      </c>
      <c r="B697">
        <v>6</v>
      </c>
      <c r="C697" t="str">
        <f>VLOOKUP(B697,aqs_glossary_cat!$A$2:$F$8,3,FALSE)</f>
        <v>Irrigation, agricultural water management</v>
      </c>
      <c r="D697" t="str">
        <f>VLOOKUP(B697,aqs_glossary_cat!$A$2:$F$8,4,FALSE)</f>
        <v>Irrigation, gestion de l'eau agricole</v>
      </c>
      <c r="E697" t="str">
        <f>VLOOKUP(B697,aqs_glossary_cat!$A$2:$F$8,5,FALSE)</f>
        <v>Riego, gestión del agua agrícola</v>
      </c>
    </row>
    <row r="698" spans="1:5" x14ac:dyDescent="0.25">
      <c r="A698" s="1">
        <v>7149</v>
      </c>
      <c r="B698">
        <v>6</v>
      </c>
      <c r="C698" t="str">
        <f>VLOOKUP(B698,aqs_glossary_cat!$A$2:$F$8,3,FALSE)</f>
        <v>Irrigation, agricultural water management</v>
      </c>
      <c r="D698" t="str">
        <f>VLOOKUP(B698,aqs_glossary_cat!$A$2:$F$8,4,FALSE)</f>
        <v>Irrigation, gestion de l'eau agricole</v>
      </c>
      <c r="E698" t="str">
        <f>VLOOKUP(B698,aqs_glossary_cat!$A$2:$F$8,5,FALSE)</f>
        <v>Riego, gestión del agua agrícola</v>
      </c>
    </row>
    <row r="699" spans="1:5" x14ac:dyDescent="0.25">
      <c r="A699" s="1">
        <v>7150</v>
      </c>
      <c r="B699">
        <v>6</v>
      </c>
      <c r="C699" t="str">
        <f>VLOOKUP(B699,aqs_glossary_cat!$A$2:$F$8,3,FALSE)</f>
        <v>Irrigation, agricultural water management</v>
      </c>
      <c r="D699" t="str">
        <f>VLOOKUP(B699,aqs_glossary_cat!$A$2:$F$8,4,FALSE)</f>
        <v>Irrigation, gestion de l'eau agricole</v>
      </c>
      <c r="E699" t="str">
        <f>VLOOKUP(B699,aqs_glossary_cat!$A$2:$F$8,5,FALSE)</f>
        <v>Riego, gestión del agua agrícola</v>
      </c>
    </row>
    <row r="700" spans="1:5" x14ac:dyDescent="0.25">
      <c r="A700" s="1">
        <v>7151</v>
      </c>
      <c r="B700">
        <v>6</v>
      </c>
      <c r="C700" t="str">
        <f>VLOOKUP(B700,aqs_glossary_cat!$A$2:$F$8,3,FALSE)</f>
        <v>Irrigation, agricultural water management</v>
      </c>
      <c r="D700" t="str">
        <f>VLOOKUP(B700,aqs_glossary_cat!$A$2:$F$8,4,FALSE)</f>
        <v>Irrigation, gestion de l'eau agricole</v>
      </c>
      <c r="E700" t="str">
        <f>VLOOKUP(B700,aqs_glossary_cat!$A$2:$F$8,5,FALSE)</f>
        <v>Riego, gestión del agua agrícola</v>
      </c>
    </row>
    <row r="701" spans="1:5" x14ac:dyDescent="0.25">
      <c r="A701" s="1">
        <v>7154</v>
      </c>
      <c r="B701">
        <v>6</v>
      </c>
      <c r="C701" t="str">
        <f>VLOOKUP(B701,aqs_glossary_cat!$A$2:$F$8,3,FALSE)</f>
        <v>Irrigation, agricultural water management</v>
      </c>
      <c r="D701" t="str">
        <f>VLOOKUP(B701,aqs_glossary_cat!$A$2:$F$8,4,FALSE)</f>
        <v>Irrigation, gestion de l'eau agricole</v>
      </c>
      <c r="E701" t="str">
        <f>VLOOKUP(B701,aqs_glossary_cat!$A$2:$F$8,5,FALSE)</f>
        <v>Riego, gestión del agua agrícola</v>
      </c>
    </row>
    <row r="702" spans="1:5" x14ac:dyDescent="0.25">
      <c r="A702" s="1">
        <v>7157</v>
      </c>
      <c r="B702">
        <v>6</v>
      </c>
      <c r="C702" t="str">
        <f>VLOOKUP(B702,aqs_glossary_cat!$A$2:$F$8,3,FALSE)</f>
        <v>Irrigation, agricultural water management</v>
      </c>
      <c r="D702" t="str">
        <f>VLOOKUP(B702,aqs_glossary_cat!$A$2:$F$8,4,FALSE)</f>
        <v>Irrigation, gestion de l'eau agricole</v>
      </c>
      <c r="E702" t="str">
        <f>VLOOKUP(B702,aqs_glossary_cat!$A$2:$F$8,5,FALSE)</f>
        <v>Riego, gestión del agua agrícola</v>
      </c>
    </row>
    <row r="703" spans="1:5" x14ac:dyDescent="0.25">
      <c r="A703" s="1">
        <v>7478</v>
      </c>
      <c r="B703">
        <v>6</v>
      </c>
      <c r="C703" t="str">
        <f>VLOOKUP(B703,aqs_glossary_cat!$A$2:$F$8,3,FALSE)</f>
        <v>Irrigation, agricultural water management</v>
      </c>
      <c r="D703" t="str">
        <f>VLOOKUP(B703,aqs_glossary_cat!$A$2:$F$8,4,FALSE)</f>
        <v>Irrigation, gestion de l'eau agricole</v>
      </c>
      <c r="E703" t="str">
        <f>VLOOKUP(B703,aqs_glossary_cat!$A$2:$F$8,5,FALSE)</f>
        <v>Riego, gestión del agua agrícola</v>
      </c>
    </row>
    <row r="704" spans="1:5" x14ac:dyDescent="0.25">
      <c r="A704" s="1">
        <v>7160</v>
      </c>
      <c r="B704">
        <v>6</v>
      </c>
      <c r="C704" t="str">
        <f>VLOOKUP(B704,aqs_glossary_cat!$A$2:$F$8,3,FALSE)</f>
        <v>Irrigation, agricultural water management</v>
      </c>
      <c r="D704" t="str">
        <f>VLOOKUP(B704,aqs_glossary_cat!$A$2:$F$8,4,FALSE)</f>
        <v>Irrigation, gestion de l'eau agricole</v>
      </c>
      <c r="E704" t="str">
        <f>VLOOKUP(B704,aqs_glossary_cat!$A$2:$F$8,5,FALSE)</f>
        <v>Riego, gestión del agua agrícola</v>
      </c>
    </row>
    <row r="705" spans="1:5" x14ac:dyDescent="0.25">
      <c r="A705" s="1">
        <v>7207</v>
      </c>
      <c r="B705">
        <v>6</v>
      </c>
      <c r="C705" t="str">
        <f>VLOOKUP(B705,aqs_glossary_cat!$A$2:$F$8,3,FALSE)</f>
        <v>Irrigation, agricultural water management</v>
      </c>
      <c r="D705" t="str">
        <f>VLOOKUP(B705,aqs_glossary_cat!$A$2:$F$8,4,FALSE)</f>
        <v>Irrigation, gestion de l'eau agricole</v>
      </c>
      <c r="E705" t="str">
        <f>VLOOKUP(B705,aqs_glossary_cat!$A$2:$F$8,5,FALSE)</f>
        <v>Riego, gestión del agua agrícola</v>
      </c>
    </row>
    <row r="706" spans="1:5" x14ac:dyDescent="0.25">
      <c r="A706" s="1">
        <v>7161</v>
      </c>
      <c r="B706">
        <v>6</v>
      </c>
      <c r="C706" t="str">
        <f>VLOOKUP(B706,aqs_glossary_cat!$A$2:$F$8,3,FALSE)</f>
        <v>Irrigation, agricultural water management</v>
      </c>
      <c r="D706" t="str">
        <f>VLOOKUP(B706,aqs_glossary_cat!$A$2:$F$8,4,FALSE)</f>
        <v>Irrigation, gestion de l'eau agricole</v>
      </c>
      <c r="E706" t="str">
        <f>VLOOKUP(B706,aqs_glossary_cat!$A$2:$F$8,5,FALSE)</f>
        <v>Riego, gestión del agua agrícola</v>
      </c>
    </row>
    <row r="707" spans="1:5" x14ac:dyDescent="0.25">
      <c r="A707" s="1">
        <v>7162</v>
      </c>
      <c r="B707">
        <v>6</v>
      </c>
      <c r="C707" t="str">
        <f>VLOOKUP(B707,aqs_glossary_cat!$A$2:$F$8,3,FALSE)</f>
        <v>Irrigation, agricultural water management</v>
      </c>
      <c r="D707" t="str">
        <f>VLOOKUP(B707,aqs_glossary_cat!$A$2:$F$8,4,FALSE)</f>
        <v>Irrigation, gestion de l'eau agricole</v>
      </c>
      <c r="E707" t="str">
        <f>VLOOKUP(B707,aqs_glossary_cat!$A$2:$F$8,5,FALSE)</f>
        <v>Riego, gestión del agua agrícola</v>
      </c>
    </row>
    <row r="708" spans="1:5" x14ac:dyDescent="0.25">
      <c r="A708" s="1">
        <v>7453</v>
      </c>
      <c r="B708">
        <v>6</v>
      </c>
      <c r="C708" t="str">
        <f>VLOOKUP(B708,aqs_glossary_cat!$A$2:$F$8,3,FALSE)</f>
        <v>Irrigation, agricultural water management</v>
      </c>
      <c r="D708" t="str">
        <f>VLOOKUP(B708,aqs_glossary_cat!$A$2:$F$8,4,FALSE)</f>
        <v>Irrigation, gestion de l'eau agricole</v>
      </c>
      <c r="E708" t="str">
        <f>VLOOKUP(B708,aqs_glossary_cat!$A$2:$F$8,5,FALSE)</f>
        <v>Riego, gestión del agua agrícola</v>
      </c>
    </row>
    <row r="709" spans="1:5" x14ac:dyDescent="0.25">
      <c r="A709" s="1">
        <v>7173</v>
      </c>
      <c r="B709">
        <v>6</v>
      </c>
      <c r="C709" t="str">
        <f>VLOOKUP(B709,aqs_glossary_cat!$A$2:$F$8,3,FALSE)</f>
        <v>Irrigation, agricultural water management</v>
      </c>
      <c r="D709" t="str">
        <f>VLOOKUP(B709,aqs_glossary_cat!$A$2:$F$8,4,FALSE)</f>
        <v>Irrigation, gestion de l'eau agricole</v>
      </c>
      <c r="E709" t="str">
        <f>VLOOKUP(B709,aqs_glossary_cat!$A$2:$F$8,5,FALSE)</f>
        <v>Riego, gestión del agua agrícola</v>
      </c>
    </row>
    <row r="710" spans="1:5" x14ac:dyDescent="0.25">
      <c r="A710" s="1">
        <v>7174</v>
      </c>
      <c r="B710">
        <v>6</v>
      </c>
      <c r="C710" t="str">
        <f>VLOOKUP(B710,aqs_glossary_cat!$A$2:$F$8,3,FALSE)</f>
        <v>Irrigation, agricultural water management</v>
      </c>
      <c r="D710" t="str">
        <f>VLOOKUP(B710,aqs_glossary_cat!$A$2:$F$8,4,FALSE)</f>
        <v>Irrigation, gestion de l'eau agricole</v>
      </c>
      <c r="E710" t="str">
        <f>VLOOKUP(B710,aqs_glossary_cat!$A$2:$F$8,5,FALSE)</f>
        <v>Riego, gestión del agua agrícola</v>
      </c>
    </row>
    <row r="711" spans="1:5" x14ac:dyDescent="0.25">
      <c r="A711" s="1">
        <v>7175</v>
      </c>
      <c r="B711">
        <v>6</v>
      </c>
      <c r="C711" t="str">
        <f>VLOOKUP(B711,aqs_glossary_cat!$A$2:$F$8,3,FALSE)</f>
        <v>Irrigation, agricultural water management</v>
      </c>
      <c r="D711" t="str">
        <f>VLOOKUP(B711,aqs_glossary_cat!$A$2:$F$8,4,FALSE)</f>
        <v>Irrigation, gestion de l'eau agricole</v>
      </c>
      <c r="E711" t="str">
        <f>VLOOKUP(B711,aqs_glossary_cat!$A$2:$F$8,5,FALSE)</f>
        <v>Riego, gestión del agua agrícola</v>
      </c>
    </row>
    <row r="712" spans="1:5" x14ac:dyDescent="0.25">
      <c r="A712" s="1">
        <v>4315</v>
      </c>
      <c r="B712">
        <v>6</v>
      </c>
      <c r="C712" t="str">
        <f>VLOOKUP(B712,aqs_glossary_cat!$A$2:$F$8,3,FALSE)</f>
        <v>Irrigation, agricultural water management</v>
      </c>
      <c r="D712" t="str">
        <f>VLOOKUP(B712,aqs_glossary_cat!$A$2:$F$8,4,FALSE)</f>
        <v>Irrigation, gestion de l'eau agricole</v>
      </c>
      <c r="E712" t="str">
        <f>VLOOKUP(B712,aqs_glossary_cat!$A$2:$F$8,5,FALSE)</f>
        <v>Riego, gestión del agua agrícola</v>
      </c>
    </row>
    <row r="713" spans="1:5" x14ac:dyDescent="0.25">
      <c r="A713" s="1">
        <v>7182</v>
      </c>
      <c r="B713">
        <v>6</v>
      </c>
      <c r="C713" t="str">
        <f>VLOOKUP(B713,aqs_glossary_cat!$A$2:$F$8,3,FALSE)</f>
        <v>Irrigation, agricultural water management</v>
      </c>
      <c r="D713" t="str">
        <f>VLOOKUP(B713,aqs_glossary_cat!$A$2:$F$8,4,FALSE)</f>
        <v>Irrigation, gestion de l'eau agricole</v>
      </c>
      <c r="E713" t="str">
        <f>VLOOKUP(B713,aqs_glossary_cat!$A$2:$F$8,5,FALSE)</f>
        <v>Riego, gestión del agua agrícola</v>
      </c>
    </row>
    <row r="714" spans="1:5" x14ac:dyDescent="0.25">
      <c r="A714" s="1">
        <v>7185</v>
      </c>
      <c r="B714">
        <v>6</v>
      </c>
      <c r="C714" t="str">
        <f>VLOOKUP(B714,aqs_glossary_cat!$A$2:$F$8,3,FALSE)</f>
        <v>Irrigation, agricultural water management</v>
      </c>
      <c r="D714" t="str">
        <f>VLOOKUP(B714,aqs_glossary_cat!$A$2:$F$8,4,FALSE)</f>
        <v>Irrigation, gestion de l'eau agricole</v>
      </c>
      <c r="E714" t="str">
        <f>VLOOKUP(B714,aqs_glossary_cat!$A$2:$F$8,5,FALSE)</f>
        <v>Riego, gestión del agua agrícola</v>
      </c>
    </row>
    <row r="715" spans="1:5" x14ac:dyDescent="0.25">
      <c r="A715" s="1">
        <v>7188</v>
      </c>
      <c r="B715">
        <v>6</v>
      </c>
      <c r="C715" t="str">
        <f>VLOOKUP(B715,aqs_glossary_cat!$A$2:$F$8,3,FALSE)</f>
        <v>Irrigation, agricultural water management</v>
      </c>
      <c r="D715" t="str">
        <f>VLOOKUP(B715,aqs_glossary_cat!$A$2:$F$8,4,FALSE)</f>
        <v>Irrigation, gestion de l'eau agricole</v>
      </c>
      <c r="E715" t="str">
        <f>VLOOKUP(B715,aqs_glossary_cat!$A$2:$F$8,5,FALSE)</f>
        <v>Riego, gestión del agua agrícola</v>
      </c>
    </row>
    <row r="716" spans="1:5" x14ac:dyDescent="0.25">
      <c r="A716" s="1">
        <v>7698</v>
      </c>
      <c r="B716">
        <v>6</v>
      </c>
      <c r="C716" t="str">
        <f>VLOOKUP(B716,aqs_glossary_cat!$A$2:$F$8,3,FALSE)</f>
        <v>Irrigation, agricultural water management</v>
      </c>
      <c r="D716" t="str">
        <f>VLOOKUP(B716,aqs_glossary_cat!$A$2:$F$8,4,FALSE)</f>
        <v>Irrigation, gestion de l'eau agricole</v>
      </c>
      <c r="E716" t="str">
        <f>VLOOKUP(B716,aqs_glossary_cat!$A$2:$F$8,5,FALSE)</f>
        <v>Riego, gestión del agua agrícola</v>
      </c>
    </row>
    <row r="717" spans="1:5" x14ac:dyDescent="0.25">
      <c r="A717" s="1">
        <v>7563</v>
      </c>
      <c r="B717">
        <v>6</v>
      </c>
      <c r="C717" t="str">
        <f>VLOOKUP(B717,aqs_glossary_cat!$A$2:$F$8,3,FALSE)</f>
        <v>Irrigation, agricultural water management</v>
      </c>
      <c r="D717" t="str">
        <f>VLOOKUP(B717,aqs_glossary_cat!$A$2:$F$8,4,FALSE)</f>
        <v>Irrigation, gestion de l'eau agricole</v>
      </c>
      <c r="E717" t="str">
        <f>VLOOKUP(B717,aqs_glossary_cat!$A$2:$F$8,5,FALSE)</f>
        <v>Riego, gestión del agua agrícola</v>
      </c>
    </row>
    <row r="718" spans="1:5" x14ac:dyDescent="0.25">
      <c r="A718" s="1">
        <v>7562</v>
      </c>
      <c r="B718">
        <v>6</v>
      </c>
      <c r="C718" t="str">
        <f>VLOOKUP(B718,aqs_glossary_cat!$A$2:$F$8,3,FALSE)</f>
        <v>Irrigation, agricultural water management</v>
      </c>
      <c r="D718" t="str">
        <f>VLOOKUP(B718,aqs_glossary_cat!$A$2:$F$8,4,FALSE)</f>
        <v>Irrigation, gestion de l'eau agricole</v>
      </c>
      <c r="E718" t="str">
        <f>VLOOKUP(B718,aqs_glossary_cat!$A$2:$F$8,5,FALSE)</f>
        <v>Riego, gestión del agua agrícola</v>
      </c>
    </row>
    <row r="719" spans="1:5" x14ac:dyDescent="0.25">
      <c r="A719" s="1">
        <v>7208</v>
      </c>
      <c r="B719">
        <v>6</v>
      </c>
      <c r="C719" t="str">
        <f>VLOOKUP(B719,aqs_glossary_cat!$A$2:$F$8,3,FALSE)</f>
        <v>Irrigation, agricultural water management</v>
      </c>
      <c r="D719" t="str">
        <f>VLOOKUP(B719,aqs_glossary_cat!$A$2:$F$8,4,FALSE)</f>
        <v>Irrigation, gestion de l'eau agricole</v>
      </c>
      <c r="E719" t="str">
        <f>VLOOKUP(B719,aqs_glossary_cat!$A$2:$F$8,5,FALSE)</f>
        <v>Riego, gestión del agua agrícola</v>
      </c>
    </row>
    <row r="720" spans="1:5" x14ac:dyDescent="0.25">
      <c r="A720" s="1">
        <v>7193</v>
      </c>
      <c r="B720">
        <v>6</v>
      </c>
      <c r="C720" t="str">
        <f>VLOOKUP(B720,aqs_glossary_cat!$A$2:$F$8,3,FALSE)</f>
        <v>Irrigation, agricultural water management</v>
      </c>
      <c r="D720" t="str">
        <f>VLOOKUP(B720,aqs_glossary_cat!$A$2:$F$8,4,FALSE)</f>
        <v>Irrigation, gestion de l'eau agricole</v>
      </c>
      <c r="E720" t="str">
        <f>VLOOKUP(B720,aqs_glossary_cat!$A$2:$F$8,5,FALSE)</f>
        <v>Riego, gestión del agua agrícola</v>
      </c>
    </row>
    <row r="721" spans="1:5" x14ac:dyDescent="0.25">
      <c r="A721" s="1">
        <v>7194</v>
      </c>
      <c r="B721">
        <v>6</v>
      </c>
      <c r="C721" t="str">
        <f>VLOOKUP(B721,aqs_glossary_cat!$A$2:$F$8,3,FALSE)</f>
        <v>Irrigation, agricultural water management</v>
      </c>
      <c r="D721" t="str">
        <f>VLOOKUP(B721,aqs_glossary_cat!$A$2:$F$8,4,FALSE)</f>
        <v>Irrigation, gestion de l'eau agricole</v>
      </c>
      <c r="E721" t="str">
        <f>VLOOKUP(B721,aqs_glossary_cat!$A$2:$F$8,5,FALSE)</f>
        <v>Riego, gestión del agua agrícola</v>
      </c>
    </row>
    <row r="722" spans="1:5" x14ac:dyDescent="0.25">
      <c r="A722" s="1">
        <v>7195</v>
      </c>
      <c r="B722">
        <v>6</v>
      </c>
      <c r="C722" t="str">
        <f>VLOOKUP(B722,aqs_glossary_cat!$A$2:$F$8,3,FALSE)</f>
        <v>Irrigation, agricultural water management</v>
      </c>
      <c r="D722" t="str">
        <f>VLOOKUP(B722,aqs_glossary_cat!$A$2:$F$8,4,FALSE)</f>
        <v>Irrigation, gestion de l'eau agricole</v>
      </c>
      <c r="E722" t="str">
        <f>VLOOKUP(B722,aqs_glossary_cat!$A$2:$F$8,5,FALSE)</f>
        <v>Riego, gestión del agua agrícola</v>
      </c>
    </row>
    <row r="723" spans="1:5" x14ac:dyDescent="0.25">
      <c r="A723" s="1">
        <v>7196</v>
      </c>
      <c r="B723">
        <v>6</v>
      </c>
      <c r="C723" t="str">
        <f>VLOOKUP(B723,aqs_glossary_cat!$A$2:$F$8,3,FALSE)</f>
        <v>Irrigation, agricultural water management</v>
      </c>
      <c r="D723" t="str">
        <f>VLOOKUP(B723,aqs_glossary_cat!$A$2:$F$8,4,FALSE)</f>
        <v>Irrigation, gestion de l'eau agricole</v>
      </c>
      <c r="E723" t="str">
        <f>VLOOKUP(B723,aqs_glossary_cat!$A$2:$F$8,5,FALSE)</f>
        <v>Riego, gestión del agua agrícola</v>
      </c>
    </row>
    <row r="724" spans="1:5" x14ac:dyDescent="0.25">
      <c r="A724" s="1">
        <v>7197</v>
      </c>
      <c r="B724">
        <v>6</v>
      </c>
      <c r="C724" t="str">
        <f>VLOOKUP(B724,aqs_glossary_cat!$A$2:$F$8,3,FALSE)</f>
        <v>Irrigation, agricultural water management</v>
      </c>
      <c r="D724" t="str">
        <f>VLOOKUP(B724,aqs_glossary_cat!$A$2:$F$8,4,FALSE)</f>
        <v>Irrigation, gestion de l'eau agricole</v>
      </c>
      <c r="E724" t="str">
        <f>VLOOKUP(B724,aqs_glossary_cat!$A$2:$F$8,5,FALSE)</f>
        <v>Riego, gestión del agua agrícola</v>
      </c>
    </row>
    <row r="725" spans="1:5" x14ac:dyDescent="0.25">
      <c r="A725" s="1">
        <v>7198</v>
      </c>
      <c r="B725">
        <v>6</v>
      </c>
      <c r="C725" t="str">
        <f>VLOOKUP(B725,aqs_glossary_cat!$A$2:$F$8,3,FALSE)</f>
        <v>Irrigation, agricultural water management</v>
      </c>
      <c r="D725" t="str">
        <f>VLOOKUP(B725,aqs_glossary_cat!$A$2:$F$8,4,FALSE)</f>
        <v>Irrigation, gestion de l'eau agricole</v>
      </c>
      <c r="E725" t="str">
        <f>VLOOKUP(B725,aqs_glossary_cat!$A$2:$F$8,5,FALSE)</f>
        <v>Riego, gestión del agua agrícola</v>
      </c>
    </row>
    <row r="726" spans="1:5" x14ac:dyDescent="0.25">
      <c r="A726" s="1">
        <v>7199</v>
      </c>
      <c r="B726">
        <v>6</v>
      </c>
      <c r="C726" t="str">
        <f>VLOOKUP(B726,aqs_glossary_cat!$A$2:$F$8,3,FALSE)</f>
        <v>Irrigation, agricultural water management</v>
      </c>
      <c r="D726" t="str">
        <f>VLOOKUP(B726,aqs_glossary_cat!$A$2:$F$8,4,FALSE)</f>
        <v>Irrigation, gestion de l'eau agricole</v>
      </c>
      <c r="E726" t="str">
        <f>VLOOKUP(B726,aqs_glossary_cat!$A$2:$F$8,5,FALSE)</f>
        <v>Riego, gestión del agua agrícola</v>
      </c>
    </row>
    <row r="727" spans="1:5" x14ac:dyDescent="0.25">
      <c r="A727" s="1">
        <v>7203</v>
      </c>
      <c r="B727">
        <v>6</v>
      </c>
      <c r="C727" t="str">
        <f>VLOOKUP(B727,aqs_glossary_cat!$A$2:$F$8,3,FALSE)</f>
        <v>Irrigation, agricultural water management</v>
      </c>
      <c r="D727" t="str">
        <f>VLOOKUP(B727,aqs_glossary_cat!$A$2:$F$8,4,FALSE)</f>
        <v>Irrigation, gestion de l'eau agricole</v>
      </c>
      <c r="E727" t="str">
        <f>VLOOKUP(B727,aqs_glossary_cat!$A$2:$F$8,5,FALSE)</f>
        <v>Riego, gestión del agua agrícola</v>
      </c>
    </row>
    <row r="728" spans="1:5" x14ac:dyDescent="0.25">
      <c r="A728" s="1">
        <v>7204</v>
      </c>
      <c r="B728">
        <v>6</v>
      </c>
      <c r="C728" t="str">
        <f>VLOOKUP(B728,aqs_glossary_cat!$A$2:$F$8,3,FALSE)</f>
        <v>Irrigation, agricultural water management</v>
      </c>
      <c r="D728" t="str">
        <f>VLOOKUP(B728,aqs_glossary_cat!$A$2:$F$8,4,FALSE)</f>
        <v>Irrigation, gestion de l'eau agricole</v>
      </c>
      <c r="E728" t="str">
        <f>VLOOKUP(B728,aqs_glossary_cat!$A$2:$F$8,5,FALSE)</f>
        <v>Riego, gestión del agua agrícola</v>
      </c>
    </row>
    <row r="729" spans="1:5" x14ac:dyDescent="0.25">
      <c r="A729" s="1">
        <v>7222</v>
      </c>
      <c r="B729">
        <v>6</v>
      </c>
      <c r="C729" t="str">
        <f>VLOOKUP(B729,aqs_glossary_cat!$A$2:$F$8,3,FALSE)</f>
        <v>Irrigation, agricultural water management</v>
      </c>
      <c r="D729" t="str">
        <f>VLOOKUP(B729,aqs_glossary_cat!$A$2:$F$8,4,FALSE)</f>
        <v>Irrigation, gestion de l'eau agricole</v>
      </c>
      <c r="E729" t="str">
        <f>VLOOKUP(B729,aqs_glossary_cat!$A$2:$F$8,5,FALSE)</f>
        <v>Riego, gestión del agua agrícola</v>
      </c>
    </row>
    <row r="730" spans="1:5" x14ac:dyDescent="0.25">
      <c r="A730" s="1">
        <v>7210</v>
      </c>
      <c r="B730">
        <v>6</v>
      </c>
      <c r="C730" t="str">
        <f>VLOOKUP(B730,aqs_glossary_cat!$A$2:$F$8,3,FALSE)</f>
        <v>Irrigation, agricultural water management</v>
      </c>
      <c r="D730" t="str">
        <f>VLOOKUP(B730,aqs_glossary_cat!$A$2:$F$8,4,FALSE)</f>
        <v>Irrigation, gestion de l'eau agricole</v>
      </c>
      <c r="E730" t="str">
        <f>VLOOKUP(B730,aqs_glossary_cat!$A$2:$F$8,5,FALSE)</f>
        <v>Riego, gestión del agua agrícola</v>
      </c>
    </row>
    <row r="731" spans="1:5" x14ac:dyDescent="0.25">
      <c r="A731" s="1">
        <v>7212</v>
      </c>
      <c r="B731">
        <v>6</v>
      </c>
      <c r="C731" t="str">
        <f>VLOOKUP(B731,aqs_glossary_cat!$A$2:$F$8,3,FALSE)</f>
        <v>Irrigation, agricultural water management</v>
      </c>
      <c r="D731" t="str">
        <f>VLOOKUP(B731,aqs_glossary_cat!$A$2:$F$8,4,FALSE)</f>
        <v>Irrigation, gestion de l'eau agricole</v>
      </c>
      <c r="E731" t="str">
        <f>VLOOKUP(B731,aqs_glossary_cat!$A$2:$F$8,5,FALSE)</f>
        <v>Riego, gestión del agua agrícola</v>
      </c>
    </row>
    <row r="732" spans="1:5" x14ac:dyDescent="0.25">
      <c r="A732" s="1">
        <v>7213</v>
      </c>
      <c r="B732">
        <v>6</v>
      </c>
      <c r="C732" t="str">
        <f>VLOOKUP(B732,aqs_glossary_cat!$A$2:$F$8,3,FALSE)</f>
        <v>Irrigation, agricultural water management</v>
      </c>
      <c r="D732" t="str">
        <f>VLOOKUP(B732,aqs_glossary_cat!$A$2:$F$8,4,FALSE)</f>
        <v>Irrigation, gestion de l'eau agricole</v>
      </c>
      <c r="E732" t="str">
        <f>VLOOKUP(B732,aqs_glossary_cat!$A$2:$F$8,5,FALSE)</f>
        <v>Riego, gestión del agua agrícola</v>
      </c>
    </row>
    <row r="733" spans="1:5" x14ac:dyDescent="0.25">
      <c r="A733" s="1">
        <v>7532</v>
      </c>
      <c r="B733">
        <v>6</v>
      </c>
      <c r="C733" t="str">
        <f>VLOOKUP(B733,aqs_glossary_cat!$A$2:$F$8,3,FALSE)</f>
        <v>Irrigation, agricultural water management</v>
      </c>
      <c r="D733" t="str">
        <f>VLOOKUP(B733,aqs_glossary_cat!$A$2:$F$8,4,FALSE)</f>
        <v>Irrigation, gestion de l'eau agricole</v>
      </c>
      <c r="E733" t="str">
        <f>VLOOKUP(B733,aqs_glossary_cat!$A$2:$F$8,5,FALSE)</f>
        <v>Riego, gestión del agua agrícola</v>
      </c>
    </row>
    <row r="734" spans="1:5" x14ac:dyDescent="0.25">
      <c r="A734" s="1">
        <v>7228</v>
      </c>
      <c r="B734">
        <v>6</v>
      </c>
      <c r="C734" t="str">
        <f>VLOOKUP(B734,aqs_glossary_cat!$A$2:$F$8,3,FALSE)</f>
        <v>Irrigation, agricultural water management</v>
      </c>
      <c r="D734" t="str">
        <f>VLOOKUP(B734,aqs_glossary_cat!$A$2:$F$8,4,FALSE)</f>
        <v>Irrigation, gestion de l'eau agricole</v>
      </c>
      <c r="E734" t="str">
        <f>VLOOKUP(B734,aqs_glossary_cat!$A$2:$F$8,5,FALSE)</f>
        <v>Riego, gestión del agua agrícola</v>
      </c>
    </row>
    <row r="735" spans="1:5" x14ac:dyDescent="0.25">
      <c r="A735" s="1">
        <v>7229</v>
      </c>
      <c r="B735">
        <v>6</v>
      </c>
      <c r="C735" t="str">
        <f>VLOOKUP(B735,aqs_glossary_cat!$A$2:$F$8,3,FALSE)</f>
        <v>Irrigation, agricultural water management</v>
      </c>
      <c r="D735" t="str">
        <f>VLOOKUP(B735,aqs_glossary_cat!$A$2:$F$8,4,FALSE)</f>
        <v>Irrigation, gestion de l'eau agricole</v>
      </c>
      <c r="E735" t="str">
        <f>VLOOKUP(B735,aqs_glossary_cat!$A$2:$F$8,5,FALSE)</f>
        <v>Riego, gestión del agua agrícola</v>
      </c>
    </row>
    <row r="736" spans="1:5" x14ac:dyDescent="0.25">
      <c r="A736" s="1">
        <v>7230</v>
      </c>
      <c r="B736">
        <v>6</v>
      </c>
      <c r="C736" t="str">
        <f>VLOOKUP(B736,aqs_glossary_cat!$A$2:$F$8,3,FALSE)</f>
        <v>Irrigation, agricultural water management</v>
      </c>
      <c r="D736" t="str">
        <f>VLOOKUP(B736,aqs_glossary_cat!$A$2:$F$8,4,FALSE)</f>
        <v>Irrigation, gestion de l'eau agricole</v>
      </c>
      <c r="E736" t="str">
        <f>VLOOKUP(B736,aqs_glossary_cat!$A$2:$F$8,5,FALSE)</f>
        <v>Riego, gestión del agua agrícola</v>
      </c>
    </row>
    <row r="737" spans="1:5" x14ac:dyDescent="0.25">
      <c r="A737" s="1">
        <v>4314</v>
      </c>
      <c r="B737">
        <v>6</v>
      </c>
      <c r="C737" t="str">
        <f>VLOOKUP(B737,aqs_glossary_cat!$A$2:$F$8,3,FALSE)</f>
        <v>Irrigation, agricultural water management</v>
      </c>
      <c r="D737" t="str">
        <f>VLOOKUP(B737,aqs_glossary_cat!$A$2:$F$8,4,FALSE)</f>
        <v>Irrigation, gestion de l'eau agricole</v>
      </c>
      <c r="E737" t="str">
        <f>VLOOKUP(B737,aqs_glossary_cat!$A$2:$F$8,5,FALSE)</f>
        <v>Riego, gestión del agua agrícola</v>
      </c>
    </row>
    <row r="738" spans="1:5" x14ac:dyDescent="0.25">
      <c r="A738" s="1">
        <v>7232</v>
      </c>
      <c r="B738">
        <v>6</v>
      </c>
      <c r="C738" t="str">
        <f>VLOOKUP(B738,aqs_glossary_cat!$A$2:$F$8,3,FALSE)</f>
        <v>Irrigation, agricultural water management</v>
      </c>
      <c r="D738" t="str">
        <f>VLOOKUP(B738,aqs_glossary_cat!$A$2:$F$8,4,FALSE)</f>
        <v>Irrigation, gestion de l'eau agricole</v>
      </c>
      <c r="E738" t="str">
        <f>VLOOKUP(B738,aqs_glossary_cat!$A$2:$F$8,5,FALSE)</f>
        <v>Riego, gestión del agua agrícola</v>
      </c>
    </row>
    <row r="739" spans="1:5" x14ac:dyDescent="0.25">
      <c r="A739" s="1">
        <v>7233</v>
      </c>
      <c r="B739">
        <v>6</v>
      </c>
      <c r="C739" t="str">
        <f>VLOOKUP(B739,aqs_glossary_cat!$A$2:$F$8,3,FALSE)</f>
        <v>Irrigation, agricultural water management</v>
      </c>
      <c r="D739" t="str">
        <f>VLOOKUP(B739,aqs_glossary_cat!$A$2:$F$8,4,FALSE)</f>
        <v>Irrigation, gestion de l'eau agricole</v>
      </c>
      <c r="E739" t="str">
        <f>VLOOKUP(B739,aqs_glossary_cat!$A$2:$F$8,5,FALSE)</f>
        <v>Riego, gestión del agua agrícola</v>
      </c>
    </row>
    <row r="740" spans="1:5" x14ac:dyDescent="0.25">
      <c r="A740" s="1">
        <v>7456</v>
      </c>
      <c r="B740">
        <v>6</v>
      </c>
      <c r="C740" t="str">
        <f>VLOOKUP(B740,aqs_glossary_cat!$A$2:$F$8,3,FALSE)</f>
        <v>Irrigation, agricultural water management</v>
      </c>
      <c r="D740" t="str">
        <f>VLOOKUP(B740,aqs_glossary_cat!$A$2:$F$8,4,FALSE)</f>
        <v>Irrigation, gestion de l'eau agricole</v>
      </c>
      <c r="E740" t="str">
        <f>VLOOKUP(B740,aqs_glossary_cat!$A$2:$F$8,5,FALSE)</f>
        <v>Riego, gestión del agua agrícola</v>
      </c>
    </row>
    <row r="741" spans="1:5" x14ac:dyDescent="0.25">
      <c r="A741" s="1">
        <v>7700</v>
      </c>
      <c r="B741">
        <v>6</v>
      </c>
      <c r="C741" t="str">
        <f>VLOOKUP(B741,aqs_glossary_cat!$A$2:$F$8,3,FALSE)</f>
        <v>Irrigation, agricultural water management</v>
      </c>
      <c r="D741" t="str">
        <f>VLOOKUP(B741,aqs_glossary_cat!$A$2:$F$8,4,FALSE)</f>
        <v>Irrigation, gestion de l'eau agricole</v>
      </c>
      <c r="E741" t="str">
        <f>VLOOKUP(B741,aqs_glossary_cat!$A$2:$F$8,5,FALSE)</f>
        <v>Riego, gestión del agua agrícola</v>
      </c>
    </row>
    <row r="742" spans="1:5" x14ac:dyDescent="0.25">
      <c r="A742" s="1">
        <v>7710</v>
      </c>
      <c r="B742">
        <v>6</v>
      </c>
      <c r="C742" t="str">
        <f>VLOOKUP(B742,aqs_glossary_cat!$A$2:$F$8,3,FALSE)</f>
        <v>Irrigation, agricultural water management</v>
      </c>
      <c r="D742" t="str">
        <f>VLOOKUP(B742,aqs_glossary_cat!$A$2:$F$8,4,FALSE)</f>
        <v>Irrigation, gestion de l'eau agricole</v>
      </c>
      <c r="E742" t="str">
        <f>VLOOKUP(B742,aqs_glossary_cat!$A$2:$F$8,5,FALSE)</f>
        <v>Riego, gestión del agua agrícola</v>
      </c>
    </row>
    <row r="743" spans="1:5" x14ac:dyDescent="0.25">
      <c r="A743" s="1">
        <v>7237</v>
      </c>
      <c r="B743">
        <v>6</v>
      </c>
      <c r="C743" t="str">
        <f>VLOOKUP(B743,aqs_glossary_cat!$A$2:$F$8,3,FALSE)</f>
        <v>Irrigation, agricultural water management</v>
      </c>
      <c r="D743" t="str">
        <f>VLOOKUP(B743,aqs_glossary_cat!$A$2:$F$8,4,FALSE)</f>
        <v>Irrigation, gestion de l'eau agricole</v>
      </c>
      <c r="E743" t="str">
        <f>VLOOKUP(B743,aqs_glossary_cat!$A$2:$F$8,5,FALSE)</f>
        <v>Riego, gestión del agua agrícola</v>
      </c>
    </row>
    <row r="744" spans="1:5" x14ac:dyDescent="0.25">
      <c r="A744" s="1">
        <v>7238</v>
      </c>
      <c r="B744">
        <v>6</v>
      </c>
      <c r="C744" t="str">
        <f>VLOOKUP(B744,aqs_glossary_cat!$A$2:$F$8,3,FALSE)</f>
        <v>Irrigation, agricultural water management</v>
      </c>
      <c r="D744" t="str">
        <f>VLOOKUP(B744,aqs_glossary_cat!$A$2:$F$8,4,FALSE)</f>
        <v>Irrigation, gestion de l'eau agricole</v>
      </c>
      <c r="E744" t="str">
        <f>VLOOKUP(B744,aqs_glossary_cat!$A$2:$F$8,5,FALSE)</f>
        <v>Riego, gestión del agua agrícola</v>
      </c>
    </row>
    <row r="745" spans="1:5" x14ac:dyDescent="0.25">
      <c r="A745" s="1">
        <v>7239</v>
      </c>
      <c r="B745">
        <v>6</v>
      </c>
      <c r="C745" t="str">
        <f>VLOOKUP(B745,aqs_glossary_cat!$A$2:$F$8,3,FALSE)</f>
        <v>Irrigation, agricultural water management</v>
      </c>
      <c r="D745" t="str">
        <f>VLOOKUP(B745,aqs_glossary_cat!$A$2:$F$8,4,FALSE)</f>
        <v>Irrigation, gestion de l'eau agricole</v>
      </c>
      <c r="E745" t="str">
        <f>VLOOKUP(B745,aqs_glossary_cat!$A$2:$F$8,5,FALSE)</f>
        <v>Riego, gestión del agua agrícola</v>
      </c>
    </row>
    <row r="746" spans="1:5" x14ac:dyDescent="0.25">
      <c r="A746" s="1">
        <v>7240</v>
      </c>
      <c r="B746">
        <v>6</v>
      </c>
      <c r="C746" t="str">
        <f>VLOOKUP(B746,aqs_glossary_cat!$A$2:$F$8,3,FALSE)</f>
        <v>Irrigation, agricultural water management</v>
      </c>
      <c r="D746" t="str">
        <f>VLOOKUP(B746,aqs_glossary_cat!$A$2:$F$8,4,FALSE)</f>
        <v>Irrigation, gestion de l'eau agricole</v>
      </c>
      <c r="E746" t="str">
        <f>VLOOKUP(B746,aqs_glossary_cat!$A$2:$F$8,5,FALSE)</f>
        <v>Riego, gestión del agua agrícola</v>
      </c>
    </row>
    <row r="747" spans="1:5" x14ac:dyDescent="0.25">
      <c r="A747" s="1">
        <v>7246</v>
      </c>
      <c r="B747">
        <v>6</v>
      </c>
      <c r="C747" t="str">
        <f>VLOOKUP(B747,aqs_glossary_cat!$A$2:$F$8,3,FALSE)</f>
        <v>Irrigation, agricultural water management</v>
      </c>
      <c r="D747" t="str">
        <f>VLOOKUP(B747,aqs_glossary_cat!$A$2:$F$8,4,FALSE)</f>
        <v>Irrigation, gestion de l'eau agricole</v>
      </c>
      <c r="E747" t="str">
        <f>VLOOKUP(B747,aqs_glossary_cat!$A$2:$F$8,5,FALSE)</f>
        <v>Riego, gestión del agua agrícola</v>
      </c>
    </row>
    <row r="748" spans="1:5" x14ac:dyDescent="0.25">
      <c r="A748" s="1">
        <v>7284</v>
      </c>
      <c r="B748">
        <v>6</v>
      </c>
      <c r="C748" t="str">
        <f>VLOOKUP(B748,aqs_glossary_cat!$A$2:$F$8,3,FALSE)</f>
        <v>Irrigation, agricultural water management</v>
      </c>
      <c r="D748" t="str">
        <f>VLOOKUP(B748,aqs_glossary_cat!$A$2:$F$8,4,FALSE)</f>
        <v>Irrigation, gestion de l'eau agricole</v>
      </c>
      <c r="E748" t="str">
        <f>VLOOKUP(B748,aqs_glossary_cat!$A$2:$F$8,5,FALSE)</f>
        <v>Riego, gestión del agua agrícola</v>
      </c>
    </row>
    <row r="749" spans="1:5" x14ac:dyDescent="0.25">
      <c r="A749" s="1">
        <v>7259</v>
      </c>
      <c r="B749">
        <v>6</v>
      </c>
      <c r="C749" t="str">
        <f>VLOOKUP(B749,aqs_glossary_cat!$A$2:$F$8,3,FALSE)</f>
        <v>Irrigation, agricultural water management</v>
      </c>
      <c r="D749" t="str">
        <f>VLOOKUP(B749,aqs_glossary_cat!$A$2:$F$8,4,FALSE)</f>
        <v>Irrigation, gestion de l'eau agricole</v>
      </c>
      <c r="E749" t="str">
        <f>VLOOKUP(B749,aqs_glossary_cat!$A$2:$F$8,5,FALSE)</f>
        <v>Riego, gestión del agua agrícola</v>
      </c>
    </row>
    <row r="750" spans="1:5" x14ac:dyDescent="0.25">
      <c r="A750" s="1">
        <v>7542</v>
      </c>
      <c r="B750">
        <v>6</v>
      </c>
      <c r="C750" t="str">
        <f>VLOOKUP(B750,aqs_glossary_cat!$A$2:$F$8,3,FALSE)</f>
        <v>Irrigation, agricultural water management</v>
      </c>
      <c r="D750" t="str">
        <f>VLOOKUP(B750,aqs_glossary_cat!$A$2:$F$8,4,FALSE)</f>
        <v>Irrigation, gestion de l'eau agricole</v>
      </c>
      <c r="E750" t="str">
        <f>VLOOKUP(B750,aqs_glossary_cat!$A$2:$F$8,5,FALSE)</f>
        <v>Riego, gestión del agua agrícola</v>
      </c>
    </row>
    <row r="751" spans="1:5" x14ac:dyDescent="0.25">
      <c r="A751" s="1">
        <v>7639</v>
      </c>
      <c r="B751">
        <v>6</v>
      </c>
      <c r="C751" t="str">
        <f>VLOOKUP(B751,aqs_glossary_cat!$A$2:$F$8,3,FALSE)</f>
        <v>Irrigation, agricultural water management</v>
      </c>
      <c r="D751" t="str">
        <f>VLOOKUP(B751,aqs_glossary_cat!$A$2:$F$8,4,FALSE)</f>
        <v>Irrigation, gestion de l'eau agricole</v>
      </c>
      <c r="E751" t="str">
        <f>VLOOKUP(B751,aqs_glossary_cat!$A$2:$F$8,5,FALSE)</f>
        <v>Riego, gestión del agua agrícola</v>
      </c>
    </row>
    <row r="752" spans="1:5" x14ac:dyDescent="0.25">
      <c r="A752" s="1">
        <v>7640</v>
      </c>
      <c r="B752">
        <v>6</v>
      </c>
      <c r="C752" t="str">
        <f>VLOOKUP(B752,aqs_glossary_cat!$A$2:$F$8,3,FALSE)</f>
        <v>Irrigation, agricultural water management</v>
      </c>
      <c r="D752" t="str">
        <f>VLOOKUP(B752,aqs_glossary_cat!$A$2:$F$8,4,FALSE)</f>
        <v>Irrigation, gestion de l'eau agricole</v>
      </c>
      <c r="E752" t="str">
        <f>VLOOKUP(B752,aqs_glossary_cat!$A$2:$F$8,5,FALSE)</f>
        <v>Riego, gestión del agua agrícola</v>
      </c>
    </row>
    <row r="753" spans="1:5" x14ac:dyDescent="0.25">
      <c r="A753" s="1">
        <v>7648</v>
      </c>
      <c r="B753">
        <v>6</v>
      </c>
      <c r="C753" t="str">
        <f>VLOOKUP(B753,aqs_glossary_cat!$A$2:$F$8,3,FALSE)</f>
        <v>Irrigation, agricultural water management</v>
      </c>
      <c r="D753" t="str">
        <f>VLOOKUP(B753,aqs_glossary_cat!$A$2:$F$8,4,FALSE)</f>
        <v>Irrigation, gestion de l'eau agricole</v>
      </c>
      <c r="E753" t="str">
        <f>VLOOKUP(B753,aqs_glossary_cat!$A$2:$F$8,5,FALSE)</f>
        <v>Riego, gestión del agua agrícola</v>
      </c>
    </row>
    <row r="754" spans="1:5" x14ac:dyDescent="0.25">
      <c r="A754" s="1">
        <v>7643</v>
      </c>
      <c r="B754">
        <v>6</v>
      </c>
      <c r="C754" t="str">
        <f>VLOOKUP(B754,aqs_glossary_cat!$A$2:$F$8,3,FALSE)</f>
        <v>Irrigation, agricultural water management</v>
      </c>
      <c r="D754" t="str">
        <f>VLOOKUP(B754,aqs_glossary_cat!$A$2:$F$8,4,FALSE)</f>
        <v>Irrigation, gestion de l'eau agricole</v>
      </c>
      <c r="E754" t="str">
        <f>VLOOKUP(B754,aqs_glossary_cat!$A$2:$F$8,5,FALSE)</f>
        <v>Riego, gestión del agua agrícola</v>
      </c>
    </row>
    <row r="755" spans="1:5" x14ac:dyDescent="0.25">
      <c r="A755" s="1">
        <v>7646</v>
      </c>
      <c r="B755">
        <v>6</v>
      </c>
      <c r="C755" t="str">
        <f>VLOOKUP(B755,aqs_glossary_cat!$A$2:$F$8,3,FALSE)</f>
        <v>Irrigation, agricultural water management</v>
      </c>
      <c r="D755" t="str">
        <f>VLOOKUP(B755,aqs_glossary_cat!$A$2:$F$8,4,FALSE)</f>
        <v>Irrigation, gestion de l'eau agricole</v>
      </c>
      <c r="E755" t="str">
        <f>VLOOKUP(B755,aqs_glossary_cat!$A$2:$F$8,5,FALSE)</f>
        <v>Riego, gestión del agua agrícola</v>
      </c>
    </row>
    <row r="756" spans="1:5" x14ac:dyDescent="0.25">
      <c r="A756" s="1">
        <v>7641</v>
      </c>
      <c r="B756">
        <v>6</v>
      </c>
      <c r="C756" t="str">
        <f>VLOOKUP(B756,aqs_glossary_cat!$A$2:$F$8,3,FALSE)</f>
        <v>Irrigation, agricultural water management</v>
      </c>
      <c r="D756" t="str">
        <f>VLOOKUP(B756,aqs_glossary_cat!$A$2:$F$8,4,FALSE)</f>
        <v>Irrigation, gestion de l'eau agricole</v>
      </c>
      <c r="E756" t="str">
        <f>VLOOKUP(B756,aqs_glossary_cat!$A$2:$F$8,5,FALSE)</f>
        <v>Riego, gestión del agua agrícola</v>
      </c>
    </row>
    <row r="757" spans="1:5" x14ac:dyDescent="0.25">
      <c r="A757" s="1">
        <v>7649</v>
      </c>
      <c r="B757">
        <v>6</v>
      </c>
      <c r="C757" t="str">
        <f>VLOOKUP(B757,aqs_glossary_cat!$A$2:$F$8,3,FALSE)</f>
        <v>Irrigation, agricultural water management</v>
      </c>
      <c r="D757" t="str">
        <f>VLOOKUP(B757,aqs_glossary_cat!$A$2:$F$8,4,FALSE)</f>
        <v>Irrigation, gestion de l'eau agricole</v>
      </c>
      <c r="E757" t="str">
        <f>VLOOKUP(B757,aqs_glossary_cat!$A$2:$F$8,5,FALSE)</f>
        <v>Riego, gestión del agua agrícola</v>
      </c>
    </row>
    <row r="758" spans="1:5" x14ac:dyDescent="0.25">
      <c r="A758" s="1">
        <v>7645</v>
      </c>
      <c r="B758">
        <v>6</v>
      </c>
      <c r="C758" t="str">
        <f>VLOOKUP(B758,aqs_glossary_cat!$A$2:$F$8,3,FALSE)</f>
        <v>Irrigation, agricultural water management</v>
      </c>
      <c r="D758" t="str">
        <f>VLOOKUP(B758,aqs_glossary_cat!$A$2:$F$8,4,FALSE)</f>
        <v>Irrigation, gestion de l'eau agricole</v>
      </c>
      <c r="E758" t="str">
        <f>VLOOKUP(B758,aqs_glossary_cat!$A$2:$F$8,5,FALSE)</f>
        <v>Riego, gestión del agua agrícola</v>
      </c>
    </row>
    <row r="759" spans="1:5" x14ac:dyDescent="0.25">
      <c r="A759" s="1">
        <v>7644</v>
      </c>
      <c r="B759">
        <v>6</v>
      </c>
      <c r="C759" t="str">
        <f>VLOOKUP(B759,aqs_glossary_cat!$A$2:$F$8,3,FALSE)</f>
        <v>Irrigation, agricultural water management</v>
      </c>
      <c r="D759" t="str">
        <f>VLOOKUP(B759,aqs_glossary_cat!$A$2:$F$8,4,FALSE)</f>
        <v>Irrigation, gestion de l'eau agricole</v>
      </c>
      <c r="E759" t="str">
        <f>VLOOKUP(B759,aqs_glossary_cat!$A$2:$F$8,5,FALSE)</f>
        <v>Riego, gestión del agua agrícola</v>
      </c>
    </row>
    <row r="760" spans="1:5" x14ac:dyDescent="0.25">
      <c r="A760" s="1">
        <v>7651</v>
      </c>
      <c r="B760">
        <v>6</v>
      </c>
      <c r="C760" t="str">
        <f>VLOOKUP(B760,aqs_glossary_cat!$A$2:$F$8,3,FALSE)</f>
        <v>Irrigation, agricultural water management</v>
      </c>
      <c r="D760" t="str">
        <f>VLOOKUP(B760,aqs_glossary_cat!$A$2:$F$8,4,FALSE)</f>
        <v>Irrigation, gestion de l'eau agricole</v>
      </c>
      <c r="E760" t="str">
        <f>VLOOKUP(B760,aqs_glossary_cat!$A$2:$F$8,5,FALSE)</f>
        <v>Riego, gestión del agua agrícola</v>
      </c>
    </row>
    <row r="761" spans="1:5" x14ac:dyDescent="0.25">
      <c r="A761" s="1">
        <v>7642</v>
      </c>
      <c r="B761">
        <v>6</v>
      </c>
      <c r="C761" t="str">
        <f>VLOOKUP(B761,aqs_glossary_cat!$A$2:$F$8,3,FALSE)</f>
        <v>Irrigation, agricultural water management</v>
      </c>
      <c r="D761" t="str">
        <f>VLOOKUP(B761,aqs_glossary_cat!$A$2:$F$8,4,FALSE)</f>
        <v>Irrigation, gestion de l'eau agricole</v>
      </c>
      <c r="E761" t="str">
        <f>VLOOKUP(B761,aqs_glossary_cat!$A$2:$F$8,5,FALSE)</f>
        <v>Riego, gestión del agua agrícola</v>
      </c>
    </row>
    <row r="762" spans="1:5" x14ac:dyDescent="0.25">
      <c r="A762" s="1">
        <v>7638</v>
      </c>
      <c r="B762">
        <v>6</v>
      </c>
      <c r="C762" t="str">
        <f>VLOOKUP(B762,aqs_glossary_cat!$A$2:$F$8,3,FALSE)</f>
        <v>Irrigation, agricultural water management</v>
      </c>
      <c r="D762" t="str">
        <f>VLOOKUP(B762,aqs_glossary_cat!$A$2:$F$8,4,FALSE)</f>
        <v>Irrigation, gestion de l'eau agricole</v>
      </c>
      <c r="E762" t="str">
        <f>VLOOKUP(B762,aqs_glossary_cat!$A$2:$F$8,5,FALSE)</f>
        <v>Riego, gestión del agua agrícola</v>
      </c>
    </row>
    <row r="763" spans="1:5" x14ac:dyDescent="0.25">
      <c r="A763" s="1">
        <v>7650</v>
      </c>
      <c r="B763">
        <v>6</v>
      </c>
      <c r="C763" t="str">
        <f>VLOOKUP(B763,aqs_glossary_cat!$A$2:$F$8,3,FALSE)</f>
        <v>Irrigation, agricultural water management</v>
      </c>
      <c r="D763" t="str">
        <f>VLOOKUP(B763,aqs_glossary_cat!$A$2:$F$8,4,FALSE)</f>
        <v>Irrigation, gestion de l'eau agricole</v>
      </c>
      <c r="E763" t="str">
        <f>VLOOKUP(B763,aqs_glossary_cat!$A$2:$F$8,5,FALSE)</f>
        <v>Riego, gestión del agua agrícola</v>
      </c>
    </row>
    <row r="764" spans="1:5" x14ac:dyDescent="0.25">
      <c r="A764" s="1">
        <v>7647</v>
      </c>
      <c r="B764">
        <v>6</v>
      </c>
      <c r="C764" t="str">
        <f>VLOOKUP(B764,aqs_glossary_cat!$A$2:$F$8,3,FALSE)</f>
        <v>Irrigation, agricultural water management</v>
      </c>
      <c r="D764" t="str">
        <f>VLOOKUP(B764,aqs_glossary_cat!$A$2:$F$8,4,FALSE)</f>
        <v>Irrigation, gestion de l'eau agricole</v>
      </c>
      <c r="E764" t="str">
        <f>VLOOKUP(B764,aqs_glossary_cat!$A$2:$F$8,5,FALSE)</f>
        <v>Riego, gestión del agua agrícola</v>
      </c>
    </row>
    <row r="765" spans="1:5" x14ac:dyDescent="0.25">
      <c r="A765" s="1">
        <v>7652</v>
      </c>
      <c r="B765">
        <v>6</v>
      </c>
      <c r="C765" t="str">
        <f>VLOOKUP(B765,aqs_glossary_cat!$A$2:$F$8,3,FALSE)</f>
        <v>Irrigation, agricultural water management</v>
      </c>
      <c r="D765" t="str">
        <f>VLOOKUP(B765,aqs_glossary_cat!$A$2:$F$8,4,FALSE)</f>
        <v>Irrigation, gestion de l'eau agricole</v>
      </c>
      <c r="E765" t="str">
        <f>VLOOKUP(B765,aqs_glossary_cat!$A$2:$F$8,5,FALSE)</f>
        <v>Riego, gestión del agua agrícola</v>
      </c>
    </row>
    <row r="766" spans="1:5" x14ac:dyDescent="0.25">
      <c r="A766" s="1">
        <v>7616</v>
      </c>
      <c r="B766">
        <v>6</v>
      </c>
      <c r="C766" t="str">
        <f>VLOOKUP(B766,aqs_glossary_cat!$A$2:$F$8,3,FALSE)</f>
        <v>Irrigation, agricultural water management</v>
      </c>
      <c r="D766" t="str">
        <f>VLOOKUP(B766,aqs_glossary_cat!$A$2:$F$8,4,FALSE)</f>
        <v>Irrigation, gestion de l'eau agricole</v>
      </c>
      <c r="E766" t="str">
        <f>VLOOKUP(B766,aqs_glossary_cat!$A$2:$F$8,5,FALSE)</f>
        <v>Riego, gestión del agua agrícola</v>
      </c>
    </row>
    <row r="767" spans="1:5" x14ac:dyDescent="0.25">
      <c r="A767" s="1">
        <v>7627</v>
      </c>
      <c r="B767">
        <v>6</v>
      </c>
      <c r="C767" t="str">
        <f>VLOOKUP(B767,aqs_glossary_cat!$A$2:$F$8,3,FALSE)</f>
        <v>Irrigation, agricultural water management</v>
      </c>
      <c r="D767" t="str">
        <f>VLOOKUP(B767,aqs_glossary_cat!$A$2:$F$8,4,FALSE)</f>
        <v>Irrigation, gestion de l'eau agricole</v>
      </c>
      <c r="E767" t="str">
        <f>VLOOKUP(B767,aqs_glossary_cat!$A$2:$F$8,5,FALSE)</f>
        <v>Riego, gestión del agua agrícola</v>
      </c>
    </row>
    <row r="768" spans="1:5" x14ac:dyDescent="0.25">
      <c r="A768" s="1">
        <v>7633</v>
      </c>
      <c r="B768">
        <v>6</v>
      </c>
      <c r="C768" t="str">
        <f>VLOOKUP(B768,aqs_glossary_cat!$A$2:$F$8,3,FALSE)</f>
        <v>Irrigation, agricultural water management</v>
      </c>
      <c r="D768" t="str">
        <f>VLOOKUP(B768,aqs_glossary_cat!$A$2:$F$8,4,FALSE)</f>
        <v>Irrigation, gestion de l'eau agricole</v>
      </c>
      <c r="E768" t="str">
        <f>VLOOKUP(B768,aqs_glossary_cat!$A$2:$F$8,5,FALSE)</f>
        <v>Riego, gestión del agua agrícola</v>
      </c>
    </row>
    <row r="769" spans="1:5" x14ac:dyDescent="0.25">
      <c r="A769" s="1">
        <v>7634</v>
      </c>
      <c r="B769">
        <v>6</v>
      </c>
      <c r="C769" t="str">
        <f>VLOOKUP(B769,aqs_glossary_cat!$A$2:$F$8,3,FALSE)</f>
        <v>Irrigation, agricultural water management</v>
      </c>
      <c r="D769" t="str">
        <f>VLOOKUP(B769,aqs_glossary_cat!$A$2:$F$8,4,FALSE)</f>
        <v>Irrigation, gestion de l'eau agricole</v>
      </c>
      <c r="E769" t="str">
        <f>VLOOKUP(B769,aqs_glossary_cat!$A$2:$F$8,5,FALSE)</f>
        <v>Riego, gestión del agua agrícola</v>
      </c>
    </row>
    <row r="770" spans="1:5" x14ac:dyDescent="0.25">
      <c r="A770" s="1">
        <v>7632</v>
      </c>
      <c r="B770">
        <v>6</v>
      </c>
      <c r="C770" t="str">
        <f>VLOOKUP(B770,aqs_glossary_cat!$A$2:$F$8,3,FALSE)</f>
        <v>Irrigation, agricultural water management</v>
      </c>
      <c r="D770" t="str">
        <f>VLOOKUP(B770,aqs_glossary_cat!$A$2:$F$8,4,FALSE)</f>
        <v>Irrigation, gestion de l'eau agricole</v>
      </c>
      <c r="E770" t="str">
        <f>VLOOKUP(B770,aqs_glossary_cat!$A$2:$F$8,5,FALSE)</f>
        <v>Riego, gestión del agua agrícola</v>
      </c>
    </row>
    <row r="771" spans="1:5" x14ac:dyDescent="0.25">
      <c r="A771" s="1">
        <v>7622</v>
      </c>
      <c r="B771">
        <v>6</v>
      </c>
      <c r="C771" t="str">
        <f>VLOOKUP(B771,aqs_glossary_cat!$A$2:$F$8,3,FALSE)</f>
        <v>Irrigation, agricultural water management</v>
      </c>
      <c r="D771" t="str">
        <f>VLOOKUP(B771,aqs_glossary_cat!$A$2:$F$8,4,FALSE)</f>
        <v>Irrigation, gestion de l'eau agricole</v>
      </c>
      <c r="E771" t="str">
        <f>VLOOKUP(B771,aqs_glossary_cat!$A$2:$F$8,5,FALSE)</f>
        <v>Riego, gestión del agua agrícola</v>
      </c>
    </row>
    <row r="772" spans="1:5" x14ac:dyDescent="0.25">
      <c r="A772" s="1">
        <v>7629</v>
      </c>
      <c r="B772">
        <v>6</v>
      </c>
      <c r="C772" t="str">
        <f>VLOOKUP(B772,aqs_glossary_cat!$A$2:$F$8,3,FALSE)</f>
        <v>Irrigation, agricultural water management</v>
      </c>
      <c r="D772" t="str">
        <f>VLOOKUP(B772,aqs_glossary_cat!$A$2:$F$8,4,FALSE)</f>
        <v>Irrigation, gestion de l'eau agricole</v>
      </c>
      <c r="E772" t="str">
        <f>VLOOKUP(B772,aqs_glossary_cat!$A$2:$F$8,5,FALSE)</f>
        <v>Riego, gestión del agua agrícola</v>
      </c>
    </row>
    <row r="773" spans="1:5" x14ac:dyDescent="0.25">
      <c r="A773" s="1">
        <v>7617</v>
      </c>
      <c r="B773">
        <v>6</v>
      </c>
      <c r="C773" t="str">
        <f>VLOOKUP(B773,aqs_glossary_cat!$A$2:$F$8,3,FALSE)</f>
        <v>Irrigation, agricultural water management</v>
      </c>
      <c r="D773" t="str">
        <f>VLOOKUP(B773,aqs_glossary_cat!$A$2:$F$8,4,FALSE)</f>
        <v>Irrigation, gestion de l'eau agricole</v>
      </c>
      <c r="E773" t="str">
        <f>VLOOKUP(B773,aqs_glossary_cat!$A$2:$F$8,5,FALSE)</f>
        <v>Riego, gestión del agua agrícola</v>
      </c>
    </row>
    <row r="774" spans="1:5" x14ac:dyDescent="0.25">
      <c r="A774" s="1">
        <v>7618</v>
      </c>
      <c r="B774">
        <v>6</v>
      </c>
      <c r="C774" t="str">
        <f>VLOOKUP(B774,aqs_glossary_cat!$A$2:$F$8,3,FALSE)</f>
        <v>Irrigation, agricultural water management</v>
      </c>
      <c r="D774" t="str">
        <f>VLOOKUP(B774,aqs_glossary_cat!$A$2:$F$8,4,FALSE)</f>
        <v>Irrigation, gestion de l'eau agricole</v>
      </c>
      <c r="E774" t="str">
        <f>VLOOKUP(B774,aqs_glossary_cat!$A$2:$F$8,5,FALSE)</f>
        <v>Riego, gestión del agua agrícola</v>
      </c>
    </row>
    <row r="775" spans="1:5" x14ac:dyDescent="0.25">
      <c r="A775" s="1">
        <v>7717</v>
      </c>
      <c r="B775">
        <v>6</v>
      </c>
      <c r="C775" t="str">
        <f>VLOOKUP(B775,aqs_glossary_cat!$A$2:$F$8,3,FALSE)</f>
        <v>Irrigation, agricultural water management</v>
      </c>
      <c r="D775" t="str">
        <f>VLOOKUP(B775,aqs_glossary_cat!$A$2:$F$8,4,FALSE)</f>
        <v>Irrigation, gestion de l'eau agricole</v>
      </c>
      <c r="E775" t="str">
        <f>VLOOKUP(B775,aqs_glossary_cat!$A$2:$F$8,5,FALSE)</f>
        <v>Riego, gestión del agua agrícola</v>
      </c>
    </row>
    <row r="776" spans="1:5" x14ac:dyDescent="0.25">
      <c r="A776" s="1">
        <v>7636</v>
      </c>
      <c r="B776">
        <v>6</v>
      </c>
      <c r="C776" t="str">
        <f>VLOOKUP(B776,aqs_glossary_cat!$A$2:$F$8,3,FALSE)</f>
        <v>Irrigation, agricultural water management</v>
      </c>
      <c r="D776" t="str">
        <f>VLOOKUP(B776,aqs_glossary_cat!$A$2:$F$8,4,FALSE)</f>
        <v>Irrigation, gestion de l'eau agricole</v>
      </c>
      <c r="E776" t="str">
        <f>VLOOKUP(B776,aqs_glossary_cat!$A$2:$F$8,5,FALSE)</f>
        <v>Riego, gestión del agua agrícola</v>
      </c>
    </row>
    <row r="777" spans="1:5" x14ac:dyDescent="0.25">
      <c r="A777" s="1">
        <v>7628</v>
      </c>
      <c r="B777">
        <v>6</v>
      </c>
      <c r="C777" t="str">
        <f>VLOOKUP(B777,aqs_glossary_cat!$A$2:$F$8,3,FALSE)</f>
        <v>Irrigation, agricultural water management</v>
      </c>
      <c r="D777" t="str">
        <f>VLOOKUP(B777,aqs_glossary_cat!$A$2:$F$8,4,FALSE)</f>
        <v>Irrigation, gestion de l'eau agricole</v>
      </c>
      <c r="E777" t="str">
        <f>VLOOKUP(B777,aqs_glossary_cat!$A$2:$F$8,5,FALSE)</f>
        <v>Riego, gestión del agua agrícola</v>
      </c>
    </row>
    <row r="778" spans="1:5" x14ac:dyDescent="0.25">
      <c r="A778" s="1">
        <v>7625</v>
      </c>
      <c r="B778">
        <v>6</v>
      </c>
      <c r="C778" t="str">
        <f>VLOOKUP(B778,aqs_glossary_cat!$A$2:$F$8,3,FALSE)</f>
        <v>Irrigation, agricultural water management</v>
      </c>
      <c r="D778" t="str">
        <f>VLOOKUP(B778,aqs_glossary_cat!$A$2:$F$8,4,FALSE)</f>
        <v>Irrigation, gestion de l'eau agricole</v>
      </c>
      <c r="E778" t="str">
        <f>VLOOKUP(B778,aqs_glossary_cat!$A$2:$F$8,5,FALSE)</f>
        <v>Riego, gestión del agua agrícola</v>
      </c>
    </row>
    <row r="779" spans="1:5" x14ac:dyDescent="0.25">
      <c r="A779" s="1">
        <v>7615</v>
      </c>
      <c r="B779">
        <v>6</v>
      </c>
      <c r="C779" t="str">
        <f>VLOOKUP(B779,aqs_glossary_cat!$A$2:$F$8,3,FALSE)</f>
        <v>Irrigation, agricultural water management</v>
      </c>
      <c r="D779" t="str">
        <f>VLOOKUP(B779,aqs_glossary_cat!$A$2:$F$8,4,FALSE)</f>
        <v>Irrigation, gestion de l'eau agricole</v>
      </c>
      <c r="E779" t="str">
        <f>VLOOKUP(B779,aqs_glossary_cat!$A$2:$F$8,5,FALSE)</f>
        <v>Riego, gestión del agua agrícola</v>
      </c>
    </row>
    <row r="780" spans="1:5" x14ac:dyDescent="0.25">
      <c r="A780" s="1">
        <v>7623</v>
      </c>
      <c r="B780">
        <v>6</v>
      </c>
      <c r="C780" t="str">
        <f>VLOOKUP(B780,aqs_glossary_cat!$A$2:$F$8,3,FALSE)</f>
        <v>Irrigation, agricultural water management</v>
      </c>
      <c r="D780" t="str">
        <f>VLOOKUP(B780,aqs_glossary_cat!$A$2:$F$8,4,FALSE)</f>
        <v>Irrigation, gestion de l'eau agricole</v>
      </c>
      <c r="E780" t="str">
        <f>VLOOKUP(B780,aqs_glossary_cat!$A$2:$F$8,5,FALSE)</f>
        <v>Riego, gestión del agua agrícola</v>
      </c>
    </row>
    <row r="781" spans="1:5" x14ac:dyDescent="0.25">
      <c r="A781" s="1">
        <v>7619</v>
      </c>
      <c r="B781">
        <v>6</v>
      </c>
      <c r="C781" t="str">
        <f>VLOOKUP(B781,aqs_glossary_cat!$A$2:$F$8,3,FALSE)</f>
        <v>Irrigation, agricultural water management</v>
      </c>
      <c r="D781" t="str">
        <f>VLOOKUP(B781,aqs_glossary_cat!$A$2:$F$8,4,FALSE)</f>
        <v>Irrigation, gestion de l'eau agricole</v>
      </c>
      <c r="E781" t="str">
        <f>VLOOKUP(B781,aqs_glossary_cat!$A$2:$F$8,5,FALSE)</f>
        <v>Riego, gestión del agua agrícola</v>
      </c>
    </row>
    <row r="782" spans="1:5" x14ac:dyDescent="0.25">
      <c r="A782" s="1">
        <v>7621</v>
      </c>
      <c r="B782">
        <v>6</v>
      </c>
      <c r="C782" t="str">
        <f>VLOOKUP(B782,aqs_glossary_cat!$A$2:$F$8,3,FALSE)</f>
        <v>Irrigation, agricultural water management</v>
      </c>
      <c r="D782" t="str">
        <f>VLOOKUP(B782,aqs_glossary_cat!$A$2:$F$8,4,FALSE)</f>
        <v>Irrigation, gestion de l'eau agricole</v>
      </c>
      <c r="E782" t="str">
        <f>VLOOKUP(B782,aqs_glossary_cat!$A$2:$F$8,5,FALSE)</f>
        <v>Riego, gestión del agua agrícola</v>
      </c>
    </row>
    <row r="783" spans="1:5" x14ac:dyDescent="0.25">
      <c r="A783" s="1">
        <v>7631</v>
      </c>
      <c r="B783">
        <v>6</v>
      </c>
      <c r="C783" t="str">
        <f>VLOOKUP(B783,aqs_glossary_cat!$A$2:$F$8,3,FALSE)</f>
        <v>Irrigation, agricultural water management</v>
      </c>
      <c r="D783" t="str">
        <f>VLOOKUP(B783,aqs_glossary_cat!$A$2:$F$8,4,FALSE)</f>
        <v>Irrigation, gestion de l'eau agricole</v>
      </c>
      <c r="E783" t="str">
        <f>VLOOKUP(B783,aqs_glossary_cat!$A$2:$F$8,5,FALSE)</f>
        <v>Riego, gestión del agua agrícola</v>
      </c>
    </row>
    <row r="784" spans="1:5" x14ac:dyDescent="0.25">
      <c r="A784" s="1">
        <v>7630</v>
      </c>
      <c r="B784">
        <v>6</v>
      </c>
      <c r="C784" t="str">
        <f>VLOOKUP(B784,aqs_glossary_cat!$A$2:$F$8,3,FALSE)</f>
        <v>Irrigation, agricultural water management</v>
      </c>
      <c r="D784" t="str">
        <f>VLOOKUP(B784,aqs_glossary_cat!$A$2:$F$8,4,FALSE)</f>
        <v>Irrigation, gestion de l'eau agricole</v>
      </c>
      <c r="E784" t="str">
        <f>VLOOKUP(B784,aqs_glossary_cat!$A$2:$F$8,5,FALSE)</f>
        <v>Riego, gestión del agua agrícola</v>
      </c>
    </row>
    <row r="785" spans="1:5" x14ac:dyDescent="0.25">
      <c r="A785" s="1">
        <v>7624</v>
      </c>
      <c r="B785">
        <v>6</v>
      </c>
      <c r="C785" t="str">
        <f>VLOOKUP(B785,aqs_glossary_cat!$A$2:$F$8,3,FALSE)</f>
        <v>Irrigation, agricultural water management</v>
      </c>
      <c r="D785" t="str">
        <f>VLOOKUP(B785,aqs_glossary_cat!$A$2:$F$8,4,FALSE)</f>
        <v>Irrigation, gestion de l'eau agricole</v>
      </c>
      <c r="E785" t="str">
        <f>VLOOKUP(B785,aqs_glossary_cat!$A$2:$F$8,5,FALSE)</f>
        <v>Riego, gestión del agua agrícola</v>
      </c>
    </row>
    <row r="786" spans="1:5" x14ac:dyDescent="0.25">
      <c r="A786" s="1">
        <v>7626</v>
      </c>
      <c r="B786">
        <v>6</v>
      </c>
      <c r="C786" t="str">
        <f>VLOOKUP(B786,aqs_glossary_cat!$A$2:$F$8,3,FALSE)</f>
        <v>Irrigation, agricultural water management</v>
      </c>
      <c r="D786" t="str">
        <f>VLOOKUP(B786,aqs_glossary_cat!$A$2:$F$8,4,FALSE)</f>
        <v>Irrigation, gestion de l'eau agricole</v>
      </c>
      <c r="E786" t="str">
        <f>VLOOKUP(B786,aqs_glossary_cat!$A$2:$F$8,5,FALSE)</f>
        <v>Riego, gestión del agua agrícola</v>
      </c>
    </row>
    <row r="787" spans="1:5" x14ac:dyDescent="0.25">
      <c r="A787" s="1">
        <v>7635</v>
      </c>
      <c r="B787">
        <v>6</v>
      </c>
      <c r="C787" t="str">
        <f>VLOOKUP(B787,aqs_glossary_cat!$A$2:$F$8,3,FALSE)</f>
        <v>Irrigation, agricultural water management</v>
      </c>
      <c r="D787" t="str">
        <f>VLOOKUP(B787,aqs_glossary_cat!$A$2:$F$8,4,FALSE)</f>
        <v>Irrigation, gestion de l'eau agricole</v>
      </c>
      <c r="E787" t="str">
        <f>VLOOKUP(B787,aqs_glossary_cat!$A$2:$F$8,5,FALSE)</f>
        <v>Riego, gestión del agua agrícola</v>
      </c>
    </row>
    <row r="788" spans="1:5" x14ac:dyDescent="0.25">
      <c r="A788" s="1">
        <v>7637</v>
      </c>
      <c r="B788">
        <v>6</v>
      </c>
      <c r="C788" t="str">
        <f>VLOOKUP(B788,aqs_glossary_cat!$A$2:$F$8,3,FALSE)</f>
        <v>Irrigation, agricultural water management</v>
      </c>
      <c r="D788" t="str">
        <f>VLOOKUP(B788,aqs_glossary_cat!$A$2:$F$8,4,FALSE)</f>
        <v>Irrigation, gestion de l'eau agricole</v>
      </c>
      <c r="E788" t="str">
        <f>VLOOKUP(B788,aqs_glossary_cat!$A$2:$F$8,5,FALSE)</f>
        <v>Riego, gestión del agua agrícola</v>
      </c>
    </row>
    <row r="789" spans="1:5" x14ac:dyDescent="0.25">
      <c r="A789" s="1">
        <v>7620</v>
      </c>
      <c r="B789">
        <v>6</v>
      </c>
      <c r="C789" t="str">
        <f>VLOOKUP(B789,aqs_glossary_cat!$A$2:$F$8,3,FALSE)</f>
        <v>Irrigation, agricultural water management</v>
      </c>
      <c r="D789" t="str">
        <f>VLOOKUP(B789,aqs_glossary_cat!$A$2:$F$8,4,FALSE)</f>
        <v>Irrigation, gestion de l'eau agricole</v>
      </c>
      <c r="E789" t="str">
        <f>VLOOKUP(B789,aqs_glossary_cat!$A$2:$F$8,5,FALSE)</f>
        <v>Riego, gestión del agua agrícola</v>
      </c>
    </row>
    <row r="790" spans="1:5" x14ac:dyDescent="0.25">
      <c r="A790" s="1">
        <v>4345</v>
      </c>
      <c r="B790">
        <v>6</v>
      </c>
      <c r="C790" t="str">
        <f>VLOOKUP(B790,aqs_glossary_cat!$A$2:$F$8,3,FALSE)</f>
        <v>Irrigation, agricultural water management</v>
      </c>
      <c r="D790" t="str">
        <f>VLOOKUP(B790,aqs_glossary_cat!$A$2:$F$8,4,FALSE)</f>
        <v>Irrigation, gestion de l'eau agricole</v>
      </c>
      <c r="E790" t="str">
        <f>VLOOKUP(B790,aqs_glossary_cat!$A$2:$F$8,5,FALSE)</f>
        <v>Riego, gestión del agua agrícola</v>
      </c>
    </row>
    <row r="791" spans="1:5" x14ac:dyDescent="0.25">
      <c r="A791" s="1">
        <v>7265</v>
      </c>
      <c r="B791">
        <v>6</v>
      </c>
      <c r="C791" t="str">
        <f>VLOOKUP(B791,aqs_glossary_cat!$A$2:$F$8,3,FALSE)</f>
        <v>Irrigation, agricultural water management</v>
      </c>
      <c r="D791" t="str">
        <f>VLOOKUP(B791,aqs_glossary_cat!$A$2:$F$8,4,FALSE)</f>
        <v>Irrigation, gestion de l'eau agricole</v>
      </c>
      <c r="E791" t="str">
        <f>VLOOKUP(B791,aqs_glossary_cat!$A$2:$F$8,5,FALSE)</f>
        <v>Riego, gestión del agua agrícola</v>
      </c>
    </row>
    <row r="792" spans="1:5" x14ac:dyDescent="0.25">
      <c r="A792" s="1">
        <v>7268</v>
      </c>
      <c r="B792">
        <v>6</v>
      </c>
      <c r="C792" t="str">
        <f>VLOOKUP(B792,aqs_glossary_cat!$A$2:$F$8,3,FALSE)</f>
        <v>Irrigation, agricultural water management</v>
      </c>
      <c r="D792" t="str">
        <f>VLOOKUP(B792,aqs_glossary_cat!$A$2:$F$8,4,FALSE)</f>
        <v>Irrigation, gestion de l'eau agricole</v>
      </c>
      <c r="E792" t="str">
        <f>VLOOKUP(B792,aqs_glossary_cat!$A$2:$F$8,5,FALSE)</f>
        <v>Riego, gestión del agua agrícola</v>
      </c>
    </row>
    <row r="793" spans="1:5" x14ac:dyDescent="0.25">
      <c r="A793" s="1">
        <v>7269</v>
      </c>
      <c r="B793">
        <v>6</v>
      </c>
      <c r="C793" t="str">
        <f>VLOOKUP(B793,aqs_glossary_cat!$A$2:$F$8,3,FALSE)</f>
        <v>Irrigation, agricultural water management</v>
      </c>
      <c r="D793" t="str">
        <f>VLOOKUP(B793,aqs_glossary_cat!$A$2:$F$8,4,FALSE)</f>
        <v>Irrigation, gestion de l'eau agricole</v>
      </c>
      <c r="E793" t="str">
        <f>VLOOKUP(B793,aqs_glossary_cat!$A$2:$F$8,5,FALSE)</f>
        <v>Riego, gestión del agua agrícola</v>
      </c>
    </row>
    <row r="794" spans="1:5" x14ac:dyDescent="0.25">
      <c r="A794" s="1">
        <v>7270</v>
      </c>
      <c r="B794">
        <v>6</v>
      </c>
      <c r="C794" t="str">
        <f>VLOOKUP(B794,aqs_glossary_cat!$A$2:$F$8,3,FALSE)</f>
        <v>Irrigation, agricultural water management</v>
      </c>
      <c r="D794" t="str">
        <f>VLOOKUP(B794,aqs_glossary_cat!$A$2:$F$8,4,FALSE)</f>
        <v>Irrigation, gestion de l'eau agricole</v>
      </c>
      <c r="E794" t="str">
        <f>VLOOKUP(B794,aqs_glossary_cat!$A$2:$F$8,5,FALSE)</f>
        <v>Riego, gestión del agua agrícola</v>
      </c>
    </row>
    <row r="795" spans="1:5" x14ac:dyDescent="0.25">
      <c r="A795" s="1">
        <v>7586</v>
      </c>
      <c r="B795">
        <v>6</v>
      </c>
      <c r="C795" t="str">
        <f>VLOOKUP(B795,aqs_glossary_cat!$A$2:$F$8,3,FALSE)</f>
        <v>Irrigation, agricultural water management</v>
      </c>
      <c r="D795" t="str">
        <f>VLOOKUP(B795,aqs_glossary_cat!$A$2:$F$8,4,FALSE)</f>
        <v>Irrigation, gestion de l'eau agricole</v>
      </c>
      <c r="E795" t="str">
        <f>VLOOKUP(B795,aqs_glossary_cat!$A$2:$F$8,5,FALSE)</f>
        <v>Riego, gestión del agua agrícola</v>
      </c>
    </row>
    <row r="796" spans="1:5" x14ac:dyDescent="0.25">
      <c r="A796" s="1">
        <v>7667</v>
      </c>
      <c r="B796">
        <v>6</v>
      </c>
      <c r="C796" t="str">
        <f>VLOOKUP(B796,aqs_glossary_cat!$A$2:$F$8,3,FALSE)</f>
        <v>Irrigation, agricultural water management</v>
      </c>
      <c r="D796" t="str">
        <f>VLOOKUP(B796,aqs_glossary_cat!$A$2:$F$8,4,FALSE)</f>
        <v>Irrigation, gestion de l'eau agricole</v>
      </c>
      <c r="E796" t="str">
        <f>VLOOKUP(B796,aqs_glossary_cat!$A$2:$F$8,5,FALSE)</f>
        <v>Riego, gestión del agua agrícola</v>
      </c>
    </row>
    <row r="797" spans="1:5" x14ac:dyDescent="0.25">
      <c r="A797" s="1">
        <v>7654</v>
      </c>
      <c r="B797">
        <v>6</v>
      </c>
      <c r="C797" t="str">
        <f>VLOOKUP(B797,aqs_glossary_cat!$A$2:$F$8,3,FALSE)</f>
        <v>Irrigation, agricultural water management</v>
      </c>
      <c r="D797" t="str">
        <f>VLOOKUP(B797,aqs_glossary_cat!$A$2:$F$8,4,FALSE)</f>
        <v>Irrigation, gestion de l'eau agricole</v>
      </c>
      <c r="E797" t="str">
        <f>VLOOKUP(B797,aqs_glossary_cat!$A$2:$F$8,5,FALSE)</f>
        <v>Riego, gestión del agua agrícola</v>
      </c>
    </row>
    <row r="798" spans="1:5" x14ac:dyDescent="0.25">
      <c r="A798" s="1">
        <v>7660</v>
      </c>
      <c r="B798">
        <v>6</v>
      </c>
      <c r="C798" t="str">
        <f>VLOOKUP(B798,aqs_glossary_cat!$A$2:$F$8,3,FALSE)</f>
        <v>Irrigation, agricultural water management</v>
      </c>
      <c r="D798" t="str">
        <f>VLOOKUP(B798,aqs_glossary_cat!$A$2:$F$8,4,FALSE)</f>
        <v>Irrigation, gestion de l'eau agricole</v>
      </c>
      <c r="E798" t="str">
        <f>VLOOKUP(B798,aqs_glossary_cat!$A$2:$F$8,5,FALSE)</f>
        <v>Riego, gestión del agua agrícola</v>
      </c>
    </row>
    <row r="799" spans="1:5" x14ac:dyDescent="0.25">
      <c r="A799" s="1">
        <v>7668</v>
      </c>
      <c r="B799">
        <v>6</v>
      </c>
      <c r="C799" t="str">
        <f>VLOOKUP(B799,aqs_glossary_cat!$A$2:$F$8,3,FALSE)</f>
        <v>Irrigation, agricultural water management</v>
      </c>
      <c r="D799" t="str">
        <f>VLOOKUP(B799,aqs_glossary_cat!$A$2:$F$8,4,FALSE)</f>
        <v>Irrigation, gestion de l'eau agricole</v>
      </c>
      <c r="E799" t="str">
        <f>VLOOKUP(B799,aqs_glossary_cat!$A$2:$F$8,5,FALSE)</f>
        <v>Riego, gestión del agua agrícola</v>
      </c>
    </row>
    <row r="800" spans="1:5" x14ac:dyDescent="0.25">
      <c r="A800" s="1">
        <v>7669</v>
      </c>
      <c r="B800">
        <v>6</v>
      </c>
      <c r="C800" t="str">
        <f>VLOOKUP(B800,aqs_glossary_cat!$A$2:$F$8,3,FALSE)</f>
        <v>Irrigation, agricultural water management</v>
      </c>
      <c r="D800" t="str">
        <f>VLOOKUP(B800,aqs_glossary_cat!$A$2:$F$8,4,FALSE)</f>
        <v>Irrigation, gestion de l'eau agricole</v>
      </c>
      <c r="E800" t="str">
        <f>VLOOKUP(B800,aqs_glossary_cat!$A$2:$F$8,5,FALSE)</f>
        <v>Riego, gestión del agua agrícola</v>
      </c>
    </row>
    <row r="801" spans="1:5" x14ac:dyDescent="0.25">
      <c r="A801" s="1">
        <v>7681</v>
      </c>
      <c r="B801">
        <v>6</v>
      </c>
      <c r="C801" t="str">
        <f>VLOOKUP(B801,aqs_glossary_cat!$A$2:$F$8,3,FALSE)</f>
        <v>Irrigation, agricultural water management</v>
      </c>
      <c r="D801" t="str">
        <f>VLOOKUP(B801,aqs_glossary_cat!$A$2:$F$8,4,FALSE)</f>
        <v>Irrigation, gestion de l'eau agricole</v>
      </c>
      <c r="E801" t="str">
        <f>VLOOKUP(B801,aqs_glossary_cat!$A$2:$F$8,5,FALSE)</f>
        <v>Riego, gestión del agua agrícola</v>
      </c>
    </row>
    <row r="802" spans="1:5" x14ac:dyDescent="0.25">
      <c r="A802" s="1">
        <v>7670</v>
      </c>
      <c r="B802">
        <v>6</v>
      </c>
      <c r="C802" t="str">
        <f>VLOOKUP(B802,aqs_glossary_cat!$A$2:$F$8,3,FALSE)</f>
        <v>Irrigation, agricultural water management</v>
      </c>
      <c r="D802" t="str">
        <f>VLOOKUP(B802,aqs_glossary_cat!$A$2:$F$8,4,FALSE)</f>
        <v>Irrigation, gestion de l'eau agricole</v>
      </c>
      <c r="E802" t="str">
        <f>VLOOKUP(B802,aqs_glossary_cat!$A$2:$F$8,5,FALSE)</f>
        <v>Riego, gestión del agua agrícola</v>
      </c>
    </row>
    <row r="803" spans="1:5" x14ac:dyDescent="0.25">
      <c r="A803" s="1">
        <v>7673</v>
      </c>
      <c r="B803">
        <v>6</v>
      </c>
      <c r="C803" t="str">
        <f>VLOOKUP(B803,aqs_glossary_cat!$A$2:$F$8,3,FALSE)</f>
        <v>Irrigation, agricultural water management</v>
      </c>
      <c r="D803" t="str">
        <f>VLOOKUP(B803,aqs_glossary_cat!$A$2:$F$8,4,FALSE)</f>
        <v>Irrigation, gestion de l'eau agricole</v>
      </c>
      <c r="E803" t="str">
        <f>VLOOKUP(B803,aqs_glossary_cat!$A$2:$F$8,5,FALSE)</f>
        <v>Riego, gestión del agua agrícola</v>
      </c>
    </row>
    <row r="804" spans="1:5" x14ac:dyDescent="0.25">
      <c r="A804" s="1">
        <v>7682</v>
      </c>
      <c r="B804">
        <v>6</v>
      </c>
      <c r="C804" t="str">
        <f>VLOOKUP(B804,aqs_glossary_cat!$A$2:$F$8,3,FALSE)</f>
        <v>Irrigation, agricultural water management</v>
      </c>
      <c r="D804" t="str">
        <f>VLOOKUP(B804,aqs_glossary_cat!$A$2:$F$8,4,FALSE)</f>
        <v>Irrigation, gestion de l'eau agricole</v>
      </c>
      <c r="E804" t="str">
        <f>VLOOKUP(B804,aqs_glossary_cat!$A$2:$F$8,5,FALSE)</f>
        <v>Riego, gestión del agua agrícola</v>
      </c>
    </row>
    <row r="805" spans="1:5" x14ac:dyDescent="0.25">
      <c r="A805" s="1">
        <v>7675</v>
      </c>
      <c r="B805">
        <v>6</v>
      </c>
      <c r="C805" t="str">
        <f>VLOOKUP(B805,aqs_glossary_cat!$A$2:$F$8,3,FALSE)</f>
        <v>Irrigation, agricultural water management</v>
      </c>
      <c r="D805" t="str">
        <f>VLOOKUP(B805,aqs_glossary_cat!$A$2:$F$8,4,FALSE)</f>
        <v>Irrigation, gestion de l'eau agricole</v>
      </c>
      <c r="E805" t="str">
        <f>VLOOKUP(B805,aqs_glossary_cat!$A$2:$F$8,5,FALSE)</f>
        <v>Riego, gestión del agua agrícola</v>
      </c>
    </row>
    <row r="806" spans="1:5" x14ac:dyDescent="0.25">
      <c r="A806" s="1">
        <v>7678</v>
      </c>
      <c r="B806">
        <v>6</v>
      </c>
      <c r="C806" t="str">
        <f>VLOOKUP(B806,aqs_glossary_cat!$A$2:$F$8,3,FALSE)</f>
        <v>Irrigation, agricultural water management</v>
      </c>
      <c r="D806" t="str">
        <f>VLOOKUP(B806,aqs_glossary_cat!$A$2:$F$8,4,FALSE)</f>
        <v>Irrigation, gestion de l'eau agricole</v>
      </c>
      <c r="E806" t="str">
        <f>VLOOKUP(B806,aqs_glossary_cat!$A$2:$F$8,5,FALSE)</f>
        <v>Riego, gestión del agua agrícola</v>
      </c>
    </row>
    <row r="807" spans="1:5" x14ac:dyDescent="0.25">
      <c r="A807" s="1">
        <v>7655</v>
      </c>
      <c r="B807">
        <v>6</v>
      </c>
      <c r="C807" t="str">
        <f>VLOOKUP(B807,aqs_glossary_cat!$A$2:$F$8,3,FALSE)</f>
        <v>Irrigation, agricultural water management</v>
      </c>
      <c r="D807" t="str">
        <f>VLOOKUP(B807,aqs_glossary_cat!$A$2:$F$8,4,FALSE)</f>
        <v>Irrigation, gestion de l'eau agricole</v>
      </c>
      <c r="E807" t="str">
        <f>VLOOKUP(B807,aqs_glossary_cat!$A$2:$F$8,5,FALSE)</f>
        <v>Riego, gestión del agua agrícola</v>
      </c>
    </row>
    <row r="808" spans="1:5" x14ac:dyDescent="0.25">
      <c r="A808" s="1">
        <v>7656</v>
      </c>
      <c r="B808">
        <v>6</v>
      </c>
      <c r="C808" t="str">
        <f>VLOOKUP(B808,aqs_glossary_cat!$A$2:$F$8,3,FALSE)</f>
        <v>Irrigation, agricultural water management</v>
      </c>
      <c r="D808" t="str">
        <f>VLOOKUP(B808,aqs_glossary_cat!$A$2:$F$8,4,FALSE)</f>
        <v>Irrigation, gestion de l'eau agricole</v>
      </c>
      <c r="E808" t="str">
        <f>VLOOKUP(B808,aqs_glossary_cat!$A$2:$F$8,5,FALSE)</f>
        <v>Riego, gestión del agua agrícola</v>
      </c>
    </row>
    <row r="809" spans="1:5" x14ac:dyDescent="0.25">
      <c r="A809" s="1">
        <v>7676</v>
      </c>
      <c r="B809">
        <v>6</v>
      </c>
      <c r="C809" t="str">
        <f>VLOOKUP(B809,aqs_glossary_cat!$A$2:$F$8,3,FALSE)</f>
        <v>Irrigation, agricultural water management</v>
      </c>
      <c r="D809" t="str">
        <f>VLOOKUP(B809,aqs_glossary_cat!$A$2:$F$8,4,FALSE)</f>
        <v>Irrigation, gestion de l'eau agricole</v>
      </c>
      <c r="E809" t="str">
        <f>VLOOKUP(B809,aqs_glossary_cat!$A$2:$F$8,5,FALSE)</f>
        <v>Riego, gestión del agua agrícola</v>
      </c>
    </row>
    <row r="810" spans="1:5" x14ac:dyDescent="0.25">
      <c r="A810" s="1">
        <v>7658</v>
      </c>
      <c r="B810">
        <v>6</v>
      </c>
      <c r="C810" t="str">
        <f>VLOOKUP(B810,aqs_glossary_cat!$A$2:$F$8,3,FALSE)</f>
        <v>Irrigation, agricultural water management</v>
      </c>
      <c r="D810" t="str">
        <f>VLOOKUP(B810,aqs_glossary_cat!$A$2:$F$8,4,FALSE)</f>
        <v>Irrigation, gestion de l'eau agricole</v>
      </c>
      <c r="E810" t="str">
        <f>VLOOKUP(B810,aqs_glossary_cat!$A$2:$F$8,5,FALSE)</f>
        <v>Riego, gestión del agua agrícola</v>
      </c>
    </row>
    <row r="811" spans="1:5" x14ac:dyDescent="0.25">
      <c r="A811" s="1">
        <v>7661</v>
      </c>
      <c r="B811">
        <v>6</v>
      </c>
      <c r="C811" t="str">
        <f>VLOOKUP(B811,aqs_glossary_cat!$A$2:$F$8,3,FALSE)</f>
        <v>Irrigation, agricultural water management</v>
      </c>
      <c r="D811" t="str">
        <f>VLOOKUP(B811,aqs_glossary_cat!$A$2:$F$8,4,FALSE)</f>
        <v>Irrigation, gestion de l'eau agricole</v>
      </c>
      <c r="E811" t="str">
        <f>VLOOKUP(B811,aqs_glossary_cat!$A$2:$F$8,5,FALSE)</f>
        <v>Riego, gestión del agua agrícola</v>
      </c>
    </row>
    <row r="812" spans="1:5" x14ac:dyDescent="0.25">
      <c r="A812" s="1">
        <v>7662</v>
      </c>
      <c r="B812">
        <v>6</v>
      </c>
      <c r="C812" t="str">
        <f>VLOOKUP(B812,aqs_glossary_cat!$A$2:$F$8,3,FALSE)</f>
        <v>Irrigation, agricultural water management</v>
      </c>
      <c r="D812" t="str">
        <f>VLOOKUP(B812,aqs_glossary_cat!$A$2:$F$8,4,FALSE)</f>
        <v>Irrigation, gestion de l'eau agricole</v>
      </c>
      <c r="E812" t="str">
        <f>VLOOKUP(B812,aqs_glossary_cat!$A$2:$F$8,5,FALSE)</f>
        <v>Riego, gestión del agua agrícola</v>
      </c>
    </row>
    <row r="813" spans="1:5" x14ac:dyDescent="0.25">
      <c r="A813" s="1">
        <v>7659</v>
      </c>
      <c r="B813">
        <v>6</v>
      </c>
      <c r="C813" t="str">
        <f>VLOOKUP(B813,aqs_glossary_cat!$A$2:$F$8,3,FALSE)</f>
        <v>Irrigation, agricultural water management</v>
      </c>
      <c r="D813" t="str">
        <f>VLOOKUP(B813,aqs_glossary_cat!$A$2:$F$8,4,FALSE)</f>
        <v>Irrigation, gestion de l'eau agricole</v>
      </c>
      <c r="E813" t="str">
        <f>VLOOKUP(B813,aqs_glossary_cat!$A$2:$F$8,5,FALSE)</f>
        <v>Riego, gestión del agua agrícola</v>
      </c>
    </row>
    <row r="814" spans="1:5" x14ac:dyDescent="0.25">
      <c r="A814" s="1">
        <v>7665</v>
      </c>
      <c r="B814">
        <v>6</v>
      </c>
      <c r="C814" t="str">
        <f>VLOOKUP(B814,aqs_glossary_cat!$A$2:$F$8,3,FALSE)</f>
        <v>Irrigation, agricultural water management</v>
      </c>
      <c r="D814" t="str">
        <f>VLOOKUP(B814,aqs_glossary_cat!$A$2:$F$8,4,FALSE)</f>
        <v>Irrigation, gestion de l'eau agricole</v>
      </c>
      <c r="E814" t="str">
        <f>VLOOKUP(B814,aqs_glossary_cat!$A$2:$F$8,5,FALSE)</f>
        <v>Riego, gestión del agua agrícola</v>
      </c>
    </row>
    <row r="815" spans="1:5" x14ac:dyDescent="0.25">
      <c r="A815" s="1">
        <v>7653</v>
      </c>
      <c r="B815">
        <v>6</v>
      </c>
      <c r="C815" t="str">
        <f>VLOOKUP(B815,aqs_glossary_cat!$A$2:$F$8,3,FALSE)</f>
        <v>Irrigation, agricultural water management</v>
      </c>
      <c r="D815" t="str">
        <f>VLOOKUP(B815,aqs_glossary_cat!$A$2:$F$8,4,FALSE)</f>
        <v>Irrigation, gestion de l'eau agricole</v>
      </c>
      <c r="E815" t="str">
        <f>VLOOKUP(B815,aqs_glossary_cat!$A$2:$F$8,5,FALSE)</f>
        <v>Riego, gestión del agua agrícola</v>
      </c>
    </row>
    <row r="816" spans="1:5" x14ac:dyDescent="0.25">
      <c r="A816" s="1">
        <v>7674</v>
      </c>
      <c r="B816">
        <v>6</v>
      </c>
      <c r="C816" t="str">
        <f>VLOOKUP(B816,aqs_glossary_cat!$A$2:$F$8,3,FALSE)</f>
        <v>Irrigation, agricultural water management</v>
      </c>
      <c r="D816" t="str">
        <f>VLOOKUP(B816,aqs_glossary_cat!$A$2:$F$8,4,FALSE)</f>
        <v>Irrigation, gestion de l'eau agricole</v>
      </c>
      <c r="E816" t="str">
        <f>VLOOKUP(B816,aqs_glossary_cat!$A$2:$F$8,5,FALSE)</f>
        <v>Riego, gestión del agua agrícola</v>
      </c>
    </row>
    <row r="817" spans="1:5" x14ac:dyDescent="0.25">
      <c r="A817" s="1">
        <v>7680</v>
      </c>
      <c r="B817">
        <v>6</v>
      </c>
      <c r="C817" t="str">
        <f>VLOOKUP(B817,aqs_glossary_cat!$A$2:$F$8,3,FALSE)</f>
        <v>Irrigation, agricultural water management</v>
      </c>
      <c r="D817" t="str">
        <f>VLOOKUP(B817,aqs_glossary_cat!$A$2:$F$8,4,FALSE)</f>
        <v>Irrigation, gestion de l'eau agricole</v>
      </c>
      <c r="E817" t="str">
        <f>VLOOKUP(B817,aqs_glossary_cat!$A$2:$F$8,5,FALSE)</f>
        <v>Riego, gestión del agua agrícola</v>
      </c>
    </row>
    <row r="818" spans="1:5" x14ac:dyDescent="0.25">
      <c r="A818" s="1">
        <v>7657</v>
      </c>
      <c r="B818">
        <v>6</v>
      </c>
      <c r="C818" t="str">
        <f>VLOOKUP(B818,aqs_glossary_cat!$A$2:$F$8,3,FALSE)</f>
        <v>Irrigation, agricultural water management</v>
      </c>
      <c r="D818" t="str">
        <f>VLOOKUP(B818,aqs_glossary_cat!$A$2:$F$8,4,FALSE)</f>
        <v>Irrigation, gestion de l'eau agricole</v>
      </c>
      <c r="E818" t="str">
        <f>VLOOKUP(B818,aqs_glossary_cat!$A$2:$F$8,5,FALSE)</f>
        <v>Riego, gestión del agua agrícola</v>
      </c>
    </row>
    <row r="819" spans="1:5" x14ac:dyDescent="0.25">
      <c r="A819" s="1">
        <v>7677</v>
      </c>
      <c r="B819">
        <v>6</v>
      </c>
      <c r="C819" t="str">
        <f>VLOOKUP(B819,aqs_glossary_cat!$A$2:$F$8,3,FALSE)</f>
        <v>Irrigation, agricultural water management</v>
      </c>
      <c r="D819" t="str">
        <f>VLOOKUP(B819,aqs_glossary_cat!$A$2:$F$8,4,FALSE)</f>
        <v>Irrigation, gestion de l'eau agricole</v>
      </c>
      <c r="E819" t="str">
        <f>VLOOKUP(B819,aqs_glossary_cat!$A$2:$F$8,5,FALSE)</f>
        <v>Riego, gestión del agua agrícola</v>
      </c>
    </row>
    <row r="820" spans="1:5" x14ac:dyDescent="0.25">
      <c r="A820" s="1">
        <v>7664</v>
      </c>
      <c r="B820">
        <v>6</v>
      </c>
      <c r="C820" t="str">
        <f>VLOOKUP(B820,aqs_glossary_cat!$A$2:$F$8,3,FALSE)</f>
        <v>Irrigation, agricultural water management</v>
      </c>
      <c r="D820" t="str">
        <f>VLOOKUP(B820,aqs_glossary_cat!$A$2:$F$8,4,FALSE)</f>
        <v>Irrigation, gestion de l'eau agricole</v>
      </c>
      <c r="E820" t="str">
        <f>VLOOKUP(B820,aqs_glossary_cat!$A$2:$F$8,5,FALSE)</f>
        <v>Riego, gestión del agua agrícola</v>
      </c>
    </row>
    <row r="821" spans="1:5" x14ac:dyDescent="0.25">
      <c r="A821" s="1">
        <v>7663</v>
      </c>
      <c r="B821">
        <v>6</v>
      </c>
      <c r="C821" t="str">
        <f>VLOOKUP(B821,aqs_glossary_cat!$A$2:$F$8,3,FALSE)</f>
        <v>Irrigation, agricultural water management</v>
      </c>
      <c r="D821" t="str">
        <f>VLOOKUP(B821,aqs_glossary_cat!$A$2:$F$8,4,FALSE)</f>
        <v>Irrigation, gestion de l'eau agricole</v>
      </c>
      <c r="E821" t="str">
        <f>VLOOKUP(B821,aqs_glossary_cat!$A$2:$F$8,5,FALSE)</f>
        <v>Riego, gestión del agua agrícola</v>
      </c>
    </row>
    <row r="822" spans="1:5" x14ac:dyDescent="0.25">
      <c r="A822" s="1">
        <v>7679</v>
      </c>
      <c r="B822">
        <v>6</v>
      </c>
      <c r="C822" t="str">
        <f>VLOOKUP(B822,aqs_glossary_cat!$A$2:$F$8,3,FALSE)</f>
        <v>Irrigation, agricultural water management</v>
      </c>
      <c r="D822" t="str">
        <f>VLOOKUP(B822,aqs_glossary_cat!$A$2:$F$8,4,FALSE)</f>
        <v>Irrigation, gestion de l'eau agricole</v>
      </c>
      <c r="E822" t="str">
        <f>VLOOKUP(B822,aqs_glossary_cat!$A$2:$F$8,5,FALSE)</f>
        <v>Riego, gestión del agua agrícola</v>
      </c>
    </row>
    <row r="823" spans="1:5" x14ac:dyDescent="0.25">
      <c r="A823" s="1">
        <v>7721</v>
      </c>
      <c r="B823">
        <v>6</v>
      </c>
      <c r="C823" t="str">
        <f>VLOOKUP(B823,aqs_glossary_cat!$A$2:$F$8,3,FALSE)</f>
        <v>Irrigation, agricultural water management</v>
      </c>
      <c r="D823" t="str">
        <f>VLOOKUP(B823,aqs_glossary_cat!$A$2:$F$8,4,FALSE)</f>
        <v>Irrigation, gestion de l'eau agricole</v>
      </c>
      <c r="E823" t="str">
        <f>VLOOKUP(B823,aqs_glossary_cat!$A$2:$F$8,5,FALSE)</f>
        <v>Riego, gestión del agua agrícola</v>
      </c>
    </row>
    <row r="824" spans="1:5" x14ac:dyDescent="0.25">
      <c r="A824" s="1">
        <v>7671</v>
      </c>
      <c r="B824">
        <v>6</v>
      </c>
      <c r="C824" t="str">
        <f>VLOOKUP(B824,aqs_glossary_cat!$A$2:$F$8,3,FALSE)</f>
        <v>Irrigation, agricultural water management</v>
      </c>
      <c r="D824" t="str">
        <f>VLOOKUP(B824,aqs_glossary_cat!$A$2:$F$8,4,FALSE)</f>
        <v>Irrigation, gestion de l'eau agricole</v>
      </c>
      <c r="E824" t="str">
        <f>VLOOKUP(B824,aqs_glossary_cat!$A$2:$F$8,5,FALSE)</f>
        <v>Riego, gestión del agua agrícola</v>
      </c>
    </row>
    <row r="825" spans="1:5" x14ac:dyDescent="0.25">
      <c r="A825" s="1">
        <v>7672</v>
      </c>
      <c r="B825">
        <v>6</v>
      </c>
      <c r="C825" t="str">
        <f>VLOOKUP(B825,aqs_glossary_cat!$A$2:$F$8,3,FALSE)</f>
        <v>Irrigation, agricultural water management</v>
      </c>
      <c r="D825" t="str">
        <f>VLOOKUP(B825,aqs_glossary_cat!$A$2:$F$8,4,FALSE)</f>
        <v>Irrigation, gestion de l'eau agricole</v>
      </c>
      <c r="E825" t="str">
        <f>VLOOKUP(B825,aqs_glossary_cat!$A$2:$F$8,5,FALSE)</f>
        <v>Riego, gestión del agua agrícola</v>
      </c>
    </row>
    <row r="826" spans="1:5" x14ac:dyDescent="0.25">
      <c r="A826" s="1">
        <v>7666</v>
      </c>
      <c r="B826">
        <v>6</v>
      </c>
      <c r="C826" t="str">
        <f>VLOOKUP(B826,aqs_glossary_cat!$A$2:$F$8,3,FALSE)</f>
        <v>Irrigation, agricultural water management</v>
      </c>
      <c r="D826" t="str">
        <f>VLOOKUP(B826,aqs_glossary_cat!$A$2:$F$8,4,FALSE)</f>
        <v>Irrigation, gestion de l'eau agricole</v>
      </c>
      <c r="E826" t="str">
        <f>VLOOKUP(B826,aqs_glossary_cat!$A$2:$F$8,5,FALSE)</f>
        <v>Riego, gestión del agua agrícola</v>
      </c>
    </row>
    <row r="827" spans="1:5" x14ac:dyDescent="0.25">
      <c r="A827" s="1">
        <v>4410</v>
      </c>
      <c r="B827">
        <v>6</v>
      </c>
      <c r="C827" t="str">
        <f>VLOOKUP(B827,aqs_glossary_cat!$A$2:$F$8,3,FALSE)</f>
        <v>Irrigation, agricultural water management</v>
      </c>
      <c r="D827" t="str">
        <f>VLOOKUP(B827,aqs_glossary_cat!$A$2:$F$8,4,FALSE)</f>
        <v>Irrigation, gestion de l'eau agricole</v>
      </c>
      <c r="E827" t="str">
        <f>VLOOKUP(B827,aqs_glossary_cat!$A$2:$F$8,5,FALSE)</f>
        <v>Riego, gestión del agua agrícola</v>
      </c>
    </row>
    <row r="828" spans="1:5" x14ac:dyDescent="0.25">
      <c r="A828" s="1">
        <v>7544</v>
      </c>
      <c r="B828">
        <v>6</v>
      </c>
      <c r="C828" t="str">
        <f>VLOOKUP(B828,aqs_glossary_cat!$A$2:$F$8,3,FALSE)</f>
        <v>Irrigation, agricultural water management</v>
      </c>
      <c r="D828" t="str">
        <f>VLOOKUP(B828,aqs_glossary_cat!$A$2:$F$8,4,FALSE)</f>
        <v>Irrigation, gestion de l'eau agricole</v>
      </c>
      <c r="E828" t="str">
        <f>VLOOKUP(B828,aqs_glossary_cat!$A$2:$F$8,5,FALSE)</f>
        <v>Riego, gestión del agua agrícola</v>
      </c>
    </row>
    <row r="829" spans="1:5" x14ac:dyDescent="0.25">
      <c r="A829" s="1">
        <v>7280</v>
      </c>
      <c r="B829">
        <v>6</v>
      </c>
      <c r="C829" t="str">
        <f>VLOOKUP(B829,aqs_glossary_cat!$A$2:$F$8,3,FALSE)</f>
        <v>Irrigation, agricultural water management</v>
      </c>
      <c r="D829" t="str">
        <f>VLOOKUP(B829,aqs_glossary_cat!$A$2:$F$8,4,FALSE)</f>
        <v>Irrigation, gestion de l'eau agricole</v>
      </c>
      <c r="E829" t="str">
        <f>VLOOKUP(B829,aqs_glossary_cat!$A$2:$F$8,5,FALSE)</f>
        <v>Riego, gestión del agua agrícola</v>
      </c>
    </row>
    <row r="830" spans="1:5" x14ac:dyDescent="0.25">
      <c r="A830" s="1">
        <v>7582</v>
      </c>
      <c r="B830">
        <v>6</v>
      </c>
      <c r="C830" t="str">
        <f>VLOOKUP(B830,aqs_glossary_cat!$A$2:$F$8,3,FALSE)</f>
        <v>Irrigation, agricultural water management</v>
      </c>
      <c r="D830" t="str">
        <f>VLOOKUP(B830,aqs_glossary_cat!$A$2:$F$8,4,FALSE)</f>
        <v>Irrigation, gestion de l'eau agricole</v>
      </c>
      <c r="E830" t="str">
        <f>VLOOKUP(B830,aqs_glossary_cat!$A$2:$F$8,5,FALSE)</f>
        <v>Riego, gestión del agua agrícola</v>
      </c>
    </row>
    <row r="831" spans="1:5" x14ac:dyDescent="0.25">
      <c r="A831" s="1">
        <v>7214</v>
      </c>
      <c r="B831">
        <v>6</v>
      </c>
      <c r="C831" t="str">
        <f>VLOOKUP(B831,aqs_glossary_cat!$A$2:$F$8,3,FALSE)</f>
        <v>Irrigation, agricultural water management</v>
      </c>
      <c r="D831" t="str">
        <f>VLOOKUP(B831,aqs_glossary_cat!$A$2:$F$8,4,FALSE)</f>
        <v>Irrigation, gestion de l'eau agricole</v>
      </c>
      <c r="E831" t="str">
        <f>VLOOKUP(B831,aqs_glossary_cat!$A$2:$F$8,5,FALSE)</f>
        <v>Riego, gestión del agua agrícola</v>
      </c>
    </row>
    <row r="832" spans="1:5" x14ac:dyDescent="0.25">
      <c r="A832" s="1">
        <v>7276</v>
      </c>
      <c r="B832">
        <v>6</v>
      </c>
      <c r="C832" t="str">
        <f>VLOOKUP(B832,aqs_glossary_cat!$A$2:$F$8,3,FALSE)</f>
        <v>Irrigation, agricultural water management</v>
      </c>
      <c r="D832" t="str">
        <f>VLOOKUP(B832,aqs_glossary_cat!$A$2:$F$8,4,FALSE)</f>
        <v>Irrigation, gestion de l'eau agricole</v>
      </c>
      <c r="E832" t="str">
        <f>VLOOKUP(B832,aqs_glossary_cat!$A$2:$F$8,5,FALSE)</f>
        <v>Riego, gestión del agua agrícola</v>
      </c>
    </row>
    <row r="833" spans="1:5" x14ac:dyDescent="0.25">
      <c r="A833" s="1">
        <v>7522</v>
      </c>
      <c r="B833">
        <v>6</v>
      </c>
      <c r="C833" t="str">
        <f>VLOOKUP(B833,aqs_glossary_cat!$A$2:$F$8,3,FALSE)</f>
        <v>Irrigation, agricultural water management</v>
      </c>
      <c r="D833" t="str">
        <f>VLOOKUP(B833,aqs_glossary_cat!$A$2:$F$8,4,FALSE)</f>
        <v>Irrigation, gestion de l'eau agricole</v>
      </c>
      <c r="E833" t="str">
        <f>VLOOKUP(B833,aqs_glossary_cat!$A$2:$F$8,5,FALSE)</f>
        <v>Riego, gestión del agua agrícola</v>
      </c>
    </row>
    <row r="834" spans="1:5" x14ac:dyDescent="0.25">
      <c r="A834" s="1">
        <v>7277</v>
      </c>
      <c r="B834">
        <v>6</v>
      </c>
      <c r="C834" t="str">
        <f>VLOOKUP(B834,aqs_glossary_cat!$A$2:$F$8,3,FALSE)</f>
        <v>Irrigation, agricultural water management</v>
      </c>
      <c r="D834" t="str">
        <f>VLOOKUP(B834,aqs_glossary_cat!$A$2:$F$8,4,FALSE)</f>
        <v>Irrigation, gestion de l'eau agricole</v>
      </c>
      <c r="E834" t="str">
        <f>VLOOKUP(B834,aqs_glossary_cat!$A$2:$F$8,5,FALSE)</f>
        <v>Riego, gestión del agua agrícola</v>
      </c>
    </row>
    <row r="835" spans="1:5" x14ac:dyDescent="0.25">
      <c r="A835" s="1">
        <v>7278</v>
      </c>
      <c r="B835">
        <v>6</v>
      </c>
      <c r="C835" t="str">
        <f>VLOOKUP(B835,aqs_glossary_cat!$A$2:$F$8,3,FALSE)</f>
        <v>Irrigation, agricultural water management</v>
      </c>
      <c r="D835" t="str">
        <f>VLOOKUP(B835,aqs_glossary_cat!$A$2:$F$8,4,FALSE)</f>
        <v>Irrigation, gestion de l'eau agricole</v>
      </c>
      <c r="E835" t="str">
        <f>VLOOKUP(B835,aqs_glossary_cat!$A$2:$F$8,5,FALSE)</f>
        <v>Riego, gestión del agua agrícola</v>
      </c>
    </row>
    <row r="836" spans="1:5" x14ac:dyDescent="0.25">
      <c r="A836" s="1">
        <v>4307</v>
      </c>
      <c r="B836">
        <v>6</v>
      </c>
      <c r="C836" t="str">
        <f>VLOOKUP(B836,aqs_glossary_cat!$A$2:$F$8,3,FALSE)</f>
        <v>Irrigation, agricultural water management</v>
      </c>
      <c r="D836" t="str">
        <f>VLOOKUP(B836,aqs_glossary_cat!$A$2:$F$8,4,FALSE)</f>
        <v>Irrigation, gestion de l'eau agricole</v>
      </c>
      <c r="E836" t="str">
        <f>VLOOKUP(B836,aqs_glossary_cat!$A$2:$F$8,5,FALSE)</f>
        <v>Riego, gestión del agua agrícola</v>
      </c>
    </row>
    <row r="837" spans="1:5" x14ac:dyDescent="0.25">
      <c r="A837" s="1">
        <v>7281</v>
      </c>
      <c r="B837">
        <v>6</v>
      </c>
      <c r="C837" t="str">
        <f>VLOOKUP(B837,aqs_glossary_cat!$A$2:$F$8,3,FALSE)</f>
        <v>Irrigation, agricultural water management</v>
      </c>
      <c r="D837" t="str">
        <f>VLOOKUP(B837,aqs_glossary_cat!$A$2:$F$8,4,FALSE)</f>
        <v>Irrigation, gestion de l'eau agricole</v>
      </c>
      <c r="E837" t="str">
        <f>VLOOKUP(B837,aqs_glossary_cat!$A$2:$F$8,5,FALSE)</f>
        <v>Riego, gestión del agua agrícola</v>
      </c>
    </row>
    <row r="838" spans="1:5" x14ac:dyDescent="0.25">
      <c r="A838" s="1">
        <v>7282</v>
      </c>
      <c r="B838">
        <v>6</v>
      </c>
      <c r="C838" t="str">
        <f>VLOOKUP(B838,aqs_glossary_cat!$A$2:$F$8,3,FALSE)</f>
        <v>Irrigation, agricultural water management</v>
      </c>
      <c r="D838" t="str">
        <f>VLOOKUP(B838,aqs_glossary_cat!$A$2:$F$8,4,FALSE)</f>
        <v>Irrigation, gestion de l'eau agricole</v>
      </c>
      <c r="E838" t="str">
        <f>VLOOKUP(B838,aqs_glossary_cat!$A$2:$F$8,5,FALSE)</f>
        <v>Riego, gestión del agua agrícola</v>
      </c>
    </row>
    <row r="839" spans="1:5" x14ac:dyDescent="0.25">
      <c r="A839" s="1">
        <v>4260</v>
      </c>
      <c r="B839">
        <v>6</v>
      </c>
      <c r="C839" t="str">
        <f>VLOOKUP(B839,aqs_glossary_cat!$A$2:$F$8,3,FALSE)</f>
        <v>Irrigation, agricultural water management</v>
      </c>
      <c r="D839" t="str">
        <f>VLOOKUP(B839,aqs_glossary_cat!$A$2:$F$8,4,FALSE)</f>
        <v>Irrigation, gestion de l'eau agricole</v>
      </c>
      <c r="E839" t="str">
        <f>VLOOKUP(B839,aqs_glossary_cat!$A$2:$F$8,5,FALSE)</f>
        <v>Riego, gestión del agua agrícola</v>
      </c>
    </row>
    <row r="840" spans="1:5" x14ac:dyDescent="0.25">
      <c r="A840" s="1">
        <v>7286</v>
      </c>
      <c r="B840">
        <v>6</v>
      </c>
      <c r="C840" t="str">
        <f>VLOOKUP(B840,aqs_glossary_cat!$A$2:$F$8,3,FALSE)</f>
        <v>Irrigation, agricultural water management</v>
      </c>
      <c r="D840" t="str">
        <f>VLOOKUP(B840,aqs_glossary_cat!$A$2:$F$8,4,FALSE)</f>
        <v>Irrigation, gestion de l'eau agricole</v>
      </c>
      <c r="E840" t="str">
        <f>VLOOKUP(B840,aqs_glossary_cat!$A$2:$F$8,5,FALSE)</f>
        <v>Riego, gestión del agua agrícola</v>
      </c>
    </row>
    <row r="841" spans="1:5" x14ac:dyDescent="0.25">
      <c r="A841" s="1">
        <v>7295</v>
      </c>
      <c r="B841">
        <v>6</v>
      </c>
      <c r="C841" t="str">
        <f>VLOOKUP(B841,aqs_glossary_cat!$A$2:$F$8,3,FALSE)</f>
        <v>Irrigation, agricultural water management</v>
      </c>
      <c r="D841" t="str">
        <f>VLOOKUP(B841,aqs_glossary_cat!$A$2:$F$8,4,FALSE)</f>
        <v>Irrigation, gestion de l'eau agricole</v>
      </c>
      <c r="E841" t="str">
        <f>VLOOKUP(B841,aqs_glossary_cat!$A$2:$F$8,5,FALSE)</f>
        <v>Riego, gestión del agua agrícola</v>
      </c>
    </row>
    <row r="842" spans="1:5" x14ac:dyDescent="0.25">
      <c r="A842" s="1">
        <v>7296</v>
      </c>
      <c r="B842">
        <v>6</v>
      </c>
      <c r="C842" t="str">
        <f>VLOOKUP(B842,aqs_glossary_cat!$A$2:$F$8,3,FALSE)</f>
        <v>Irrigation, agricultural water management</v>
      </c>
      <c r="D842" t="str">
        <f>VLOOKUP(B842,aqs_glossary_cat!$A$2:$F$8,4,FALSE)</f>
        <v>Irrigation, gestion de l'eau agricole</v>
      </c>
      <c r="E842" t="str">
        <f>VLOOKUP(B842,aqs_glossary_cat!$A$2:$F$8,5,FALSE)</f>
        <v>Riego, gestión del agua agrícola</v>
      </c>
    </row>
    <row r="843" spans="1:5" x14ac:dyDescent="0.25">
      <c r="A843" s="1">
        <v>7460</v>
      </c>
      <c r="B843">
        <v>6</v>
      </c>
      <c r="C843" t="str">
        <f>VLOOKUP(B843,aqs_glossary_cat!$A$2:$F$8,3,FALSE)</f>
        <v>Irrigation, agricultural water management</v>
      </c>
      <c r="D843" t="str">
        <f>VLOOKUP(B843,aqs_glossary_cat!$A$2:$F$8,4,FALSE)</f>
        <v>Irrigation, gestion de l'eau agricole</v>
      </c>
      <c r="E843" t="str">
        <f>VLOOKUP(B843,aqs_glossary_cat!$A$2:$F$8,5,FALSE)</f>
        <v>Riego, gestión del agua agrícola</v>
      </c>
    </row>
    <row r="844" spans="1:5" x14ac:dyDescent="0.25">
      <c r="A844" s="1">
        <v>7301</v>
      </c>
      <c r="B844">
        <v>6</v>
      </c>
      <c r="C844" t="str">
        <f>VLOOKUP(B844,aqs_glossary_cat!$A$2:$F$8,3,FALSE)</f>
        <v>Irrigation, agricultural water management</v>
      </c>
      <c r="D844" t="str">
        <f>VLOOKUP(B844,aqs_glossary_cat!$A$2:$F$8,4,FALSE)</f>
        <v>Irrigation, gestion de l'eau agricole</v>
      </c>
      <c r="E844" t="str">
        <f>VLOOKUP(B844,aqs_glossary_cat!$A$2:$F$8,5,FALSE)</f>
        <v>Riego, gestión del agua agrícola</v>
      </c>
    </row>
    <row r="845" spans="1:5" x14ac:dyDescent="0.25">
      <c r="A845" s="1">
        <v>7306</v>
      </c>
      <c r="B845">
        <v>6</v>
      </c>
      <c r="C845" t="str">
        <f>VLOOKUP(B845,aqs_glossary_cat!$A$2:$F$8,3,FALSE)</f>
        <v>Irrigation, agricultural water management</v>
      </c>
      <c r="D845" t="str">
        <f>VLOOKUP(B845,aqs_glossary_cat!$A$2:$F$8,4,FALSE)</f>
        <v>Irrigation, gestion de l'eau agricole</v>
      </c>
      <c r="E845" t="str">
        <f>VLOOKUP(B845,aqs_glossary_cat!$A$2:$F$8,5,FALSE)</f>
        <v>Riego, gestión del agua agrícola</v>
      </c>
    </row>
    <row r="846" spans="1:5" x14ac:dyDescent="0.25">
      <c r="A846" s="1">
        <v>7307</v>
      </c>
      <c r="B846">
        <v>6</v>
      </c>
      <c r="C846" t="str">
        <f>VLOOKUP(B846,aqs_glossary_cat!$A$2:$F$8,3,FALSE)</f>
        <v>Irrigation, agricultural water management</v>
      </c>
      <c r="D846" t="str">
        <f>VLOOKUP(B846,aqs_glossary_cat!$A$2:$F$8,4,FALSE)</f>
        <v>Irrigation, gestion de l'eau agricole</v>
      </c>
      <c r="E846" t="str">
        <f>VLOOKUP(B846,aqs_glossary_cat!$A$2:$F$8,5,FALSE)</f>
        <v>Riego, gestión del agua agrícola</v>
      </c>
    </row>
    <row r="847" spans="1:5" x14ac:dyDescent="0.25">
      <c r="A847" s="1">
        <v>7482</v>
      </c>
      <c r="B847">
        <v>6</v>
      </c>
      <c r="C847" t="str">
        <f>VLOOKUP(B847,aqs_glossary_cat!$A$2:$F$8,3,FALSE)</f>
        <v>Irrigation, agricultural water management</v>
      </c>
      <c r="D847" t="str">
        <f>VLOOKUP(B847,aqs_glossary_cat!$A$2:$F$8,4,FALSE)</f>
        <v>Irrigation, gestion de l'eau agricole</v>
      </c>
      <c r="E847" t="str">
        <f>VLOOKUP(B847,aqs_glossary_cat!$A$2:$F$8,5,FALSE)</f>
        <v>Riego, gestión del agua agrícola</v>
      </c>
    </row>
    <row r="848" spans="1:5" x14ac:dyDescent="0.25">
      <c r="A848" s="1">
        <v>7573</v>
      </c>
      <c r="B848">
        <v>6</v>
      </c>
      <c r="C848" t="str">
        <f>VLOOKUP(B848,aqs_glossary_cat!$A$2:$F$8,3,FALSE)</f>
        <v>Irrigation, agricultural water management</v>
      </c>
      <c r="D848" t="str">
        <f>VLOOKUP(B848,aqs_glossary_cat!$A$2:$F$8,4,FALSE)</f>
        <v>Irrigation, gestion de l'eau agricole</v>
      </c>
      <c r="E848" t="str">
        <f>VLOOKUP(B848,aqs_glossary_cat!$A$2:$F$8,5,FALSE)</f>
        <v>Riego, gestión del agua agrícola</v>
      </c>
    </row>
    <row r="849" spans="1:5" x14ac:dyDescent="0.25">
      <c r="A849" s="1">
        <v>7308</v>
      </c>
      <c r="B849">
        <v>6</v>
      </c>
      <c r="C849" t="str">
        <f>VLOOKUP(B849,aqs_glossary_cat!$A$2:$F$8,3,FALSE)</f>
        <v>Irrigation, agricultural water management</v>
      </c>
      <c r="D849" t="str">
        <f>VLOOKUP(B849,aqs_glossary_cat!$A$2:$F$8,4,FALSE)</f>
        <v>Irrigation, gestion de l'eau agricole</v>
      </c>
      <c r="E849" t="str">
        <f>VLOOKUP(B849,aqs_glossary_cat!$A$2:$F$8,5,FALSE)</f>
        <v>Riego, gestión del agua agrícola</v>
      </c>
    </row>
    <row r="850" spans="1:5" x14ac:dyDescent="0.25">
      <c r="A850" s="1">
        <v>7285</v>
      </c>
      <c r="B850">
        <v>6</v>
      </c>
      <c r="C850" t="str">
        <f>VLOOKUP(B850,aqs_glossary_cat!$A$2:$F$8,3,FALSE)</f>
        <v>Irrigation, agricultural water management</v>
      </c>
      <c r="D850" t="str">
        <f>VLOOKUP(B850,aqs_glossary_cat!$A$2:$F$8,4,FALSE)</f>
        <v>Irrigation, gestion de l'eau agricole</v>
      </c>
      <c r="E850" t="str">
        <f>VLOOKUP(B850,aqs_glossary_cat!$A$2:$F$8,5,FALSE)</f>
        <v>Riego, gestión del agua agrícola</v>
      </c>
    </row>
    <row r="851" spans="1:5" x14ac:dyDescent="0.25">
      <c r="A851" s="1">
        <v>4304</v>
      </c>
      <c r="B851">
        <v>6</v>
      </c>
      <c r="C851" t="str">
        <f>VLOOKUP(B851,aqs_glossary_cat!$A$2:$F$8,3,FALSE)</f>
        <v>Irrigation, agricultural water management</v>
      </c>
      <c r="D851" t="str">
        <f>VLOOKUP(B851,aqs_glossary_cat!$A$2:$F$8,4,FALSE)</f>
        <v>Irrigation, gestion de l'eau agricole</v>
      </c>
      <c r="E851" t="str">
        <f>VLOOKUP(B851,aqs_glossary_cat!$A$2:$F$8,5,FALSE)</f>
        <v>Riego, gestión del agua agrícola</v>
      </c>
    </row>
    <row r="852" spans="1:5" x14ac:dyDescent="0.25">
      <c r="A852" s="1">
        <v>4448</v>
      </c>
      <c r="B852">
        <v>6</v>
      </c>
      <c r="C852" t="str">
        <f>VLOOKUP(B852,aqs_glossary_cat!$A$2:$F$8,3,FALSE)</f>
        <v>Irrigation, agricultural water management</v>
      </c>
      <c r="D852" t="str">
        <f>VLOOKUP(B852,aqs_glossary_cat!$A$2:$F$8,4,FALSE)</f>
        <v>Irrigation, gestion de l'eau agricole</v>
      </c>
      <c r="E852" t="str">
        <f>VLOOKUP(B852,aqs_glossary_cat!$A$2:$F$8,5,FALSE)</f>
        <v>Riego, gestión del agua agrícola</v>
      </c>
    </row>
    <row r="853" spans="1:5" x14ac:dyDescent="0.25">
      <c r="A853" s="1">
        <v>7215</v>
      </c>
      <c r="B853">
        <v>6</v>
      </c>
      <c r="C853" t="str">
        <f>VLOOKUP(B853,aqs_glossary_cat!$A$2:$F$8,3,FALSE)</f>
        <v>Irrigation, agricultural water management</v>
      </c>
      <c r="D853" t="str">
        <f>VLOOKUP(B853,aqs_glossary_cat!$A$2:$F$8,4,FALSE)</f>
        <v>Irrigation, gestion de l'eau agricole</v>
      </c>
      <c r="E853" t="str">
        <f>VLOOKUP(B853,aqs_glossary_cat!$A$2:$F$8,5,FALSE)</f>
        <v>Riego, gestión del agua agrícola</v>
      </c>
    </row>
    <row r="854" spans="1:5" x14ac:dyDescent="0.25">
      <c r="A854" s="1">
        <v>7526</v>
      </c>
      <c r="B854">
        <v>6</v>
      </c>
      <c r="C854" t="str">
        <f>VLOOKUP(B854,aqs_glossary_cat!$A$2:$F$8,3,FALSE)</f>
        <v>Irrigation, agricultural water management</v>
      </c>
      <c r="D854" t="str">
        <f>VLOOKUP(B854,aqs_glossary_cat!$A$2:$F$8,4,FALSE)</f>
        <v>Irrigation, gestion de l'eau agricole</v>
      </c>
      <c r="E854" t="str">
        <f>VLOOKUP(B854,aqs_glossary_cat!$A$2:$F$8,5,FALSE)</f>
        <v>Riego, gestión del agua agrícola</v>
      </c>
    </row>
    <row r="855" spans="1:5" x14ac:dyDescent="0.25">
      <c r="A855" s="1">
        <v>7548</v>
      </c>
      <c r="B855">
        <v>6</v>
      </c>
      <c r="C855" t="str">
        <f>VLOOKUP(B855,aqs_glossary_cat!$A$2:$F$8,3,FALSE)</f>
        <v>Irrigation, agricultural water management</v>
      </c>
      <c r="D855" t="str">
        <f>VLOOKUP(B855,aqs_glossary_cat!$A$2:$F$8,4,FALSE)</f>
        <v>Irrigation, gestion de l'eau agricole</v>
      </c>
      <c r="E855" t="str">
        <f>VLOOKUP(B855,aqs_glossary_cat!$A$2:$F$8,5,FALSE)</f>
        <v>Riego, gestión del agua agrícola</v>
      </c>
    </row>
    <row r="856" spans="1:5" x14ac:dyDescent="0.25">
      <c r="A856" s="1">
        <v>7508</v>
      </c>
      <c r="B856">
        <v>6</v>
      </c>
      <c r="C856" t="str">
        <f>VLOOKUP(B856,aqs_glossary_cat!$A$2:$F$8,3,FALSE)</f>
        <v>Irrigation, agricultural water management</v>
      </c>
      <c r="D856" t="str">
        <f>VLOOKUP(B856,aqs_glossary_cat!$A$2:$F$8,4,FALSE)</f>
        <v>Irrigation, gestion de l'eau agricole</v>
      </c>
      <c r="E856" t="str">
        <f>VLOOKUP(B856,aqs_glossary_cat!$A$2:$F$8,5,FALSE)</f>
        <v>Riego, gestión del agua agrícola</v>
      </c>
    </row>
    <row r="857" spans="1:5" x14ac:dyDescent="0.25">
      <c r="A857" s="1">
        <v>7462</v>
      </c>
      <c r="B857">
        <v>6</v>
      </c>
      <c r="C857" t="str">
        <f>VLOOKUP(B857,aqs_glossary_cat!$A$2:$F$8,3,FALSE)</f>
        <v>Irrigation, agricultural water management</v>
      </c>
      <c r="D857" t="str">
        <f>VLOOKUP(B857,aqs_glossary_cat!$A$2:$F$8,4,FALSE)</f>
        <v>Irrigation, gestion de l'eau agricole</v>
      </c>
      <c r="E857" t="str">
        <f>VLOOKUP(B857,aqs_glossary_cat!$A$2:$F$8,5,FALSE)</f>
        <v>Riego, gestión del agua agrícola</v>
      </c>
    </row>
    <row r="858" spans="1:5" x14ac:dyDescent="0.25">
      <c r="A858" s="1">
        <v>7216</v>
      </c>
      <c r="B858">
        <v>6</v>
      </c>
      <c r="C858" t="str">
        <f>VLOOKUP(B858,aqs_glossary_cat!$A$2:$F$8,3,FALSE)</f>
        <v>Irrigation, agricultural water management</v>
      </c>
      <c r="D858" t="str">
        <f>VLOOKUP(B858,aqs_glossary_cat!$A$2:$F$8,4,FALSE)</f>
        <v>Irrigation, gestion de l'eau agricole</v>
      </c>
      <c r="E858" t="str">
        <f>VLOOKUP(B858,aqs_glossary_cat!$A$2:$F$8,5,FALSE)</f>
        <v>Riego, gestión del agua agrícola</v>
      </c>
    </row>
    <row r="859" spans="1:5" x14ac:dyDescent="0.25">
      <c r="A859" s="1">
        <v>7463</v>
      </c>
      <c r="B859">
        <v>6</v>
      </c>
      <c r="C859" t="str">
        <f>VLOOKUP(B859,aqs_glossary_cat!$A$2:$F$8,3,FALSE)</f>
        <v>Irrigation, agricultural water management</v>
      </c>
      <c r="D859" t="str">
        <f>VLOOKUP(B859,aqs_glossary_cat!$A$2:$F$8,4,FALSE)</f>
        <v>Irrigation, gestion de l'eau agricole</v>
      </c>
      <c r="E859" t="str">
        <f>VLOOKUP(B859,aqs_glossary_cat!$A$2:$F$8,5,FALSE)</f>
        <v>Riego, gestión del agua agrícola</v>
      </c>
    </row>
    <row r="860" spans="1:5" x14ac:dyDescent="0.25">
      <c r="A860" s="1">
        <v>7335</v>
      </c>
      <c r="B860">
        <v>6</v>
      </c>
      <c r="C860" t="str">
        <f>VLOOKUP(B860,aqs_glossary_cat!$A$2:$F$8,3,FALSE)</f>
        <v>Irrigation, agricultural water management</v>
      </c>
      <c r="D860" t="str">
        <f>VLOOKUP(B860,aqs_glossary_cat!$A$2:$F$8,4,FALSE)</f>
        <v>Irrigation, gestion de l'eau agricole</v>
      </c>
      <c r="E860" t="str">
        <f>VLOOKUP(B860,aqs_glossary_cat!$A$2:$F$8,5,FALSE)</f>
        <v>Riego, gestión del agua agrícola</v>
      </c>
    </row>
    <row r="861" spans="1:5" x14ac:dyDescent="0.25">
      <c r="A861" s="1">
        <v>7341</v>
      </c>
      <c r="B861">
        <v>6</v>
      </c>
      <c r="C861" t="str">
        <f>VLOOKUP(B861,aqs_glossary_cat!$A$2:$F$8,3,FALSE)</f>
        <v>Irrigation, agricultural water management</v>
      </c>
      <c r="D861" t="str">
        <f>VLOOKUP(B861,aqs_glossary_cat!$A$2:$F$8,4,FALSE)</f>
        <v>Irrigation, gestion de l'eau agricole</v>
      </c>
      <c r="E861" t="str">
        <f>VLOOKUP(B861,aqs_glossary_cat!$A$2:$F$8,5,FALSE)</f>
        <v>Riego, gestión del agua agrícola</v>
      </c>
    </row>
    <row r="862" spans="1:5" x14ac:dyDescent="0.25">
      <c r="A862" s="1">
        <v>7350</v>
      </c>
      <c r="B862">
        <v>6</v>
      </c>
      <c r="C862" t="str">
        <f>VLOOKUP(B862,aqs_glossary_cat!$A$2:$F$8,3,FALSE)</f>
        <v>Irrigation, agricultural water management</v>
      </c>
      <c r="D862" t="str">
        <f>VLOOKUP(B862,aqs_glossary_cat!$A$2:$F$8,4,FALSE)</f>
        <v>Irrigation, gestion de l'eau agricole</v>
      </c>
      <c r="E862" t="str">
        <f>VLOOKUP(B862,aqs_glossary_cat!$A$2:$F$8,5,FALSE)</f>
        <v>Riego, gestión del agua agrícola</v>
      </c>
    </row>
    <row r="863" spans="1:5" x14ac:dyDescent="0.25">
      <c r="A863" s="1">
        <v>7351</v>
      </c>
      <c r="B863">
        <v>6</v>
      </c>
      <c r="C863" t="str">
        <f>VLOOKUP(B863,aqs_glossary_cat!$A$2:$F$8,3,FALSE)</f>
        <v>Irrigation, agricultural water management</v>
      </c>
      <c r="D863" t="str">
        <f>VLOOKUP(B863,aqs_glossary_cat!$A$2:$F$8,4,FALSE)</f>
        <v>Irrigation, gestion de l'eau agricole</v>
      </c>
      <c r="E863" t="str">
        <f>VLOOKUP(B863,aqs_glossary_cat!$A$2:$F$8,5,FALSE)</f>
        <v>Riego, gestión del agua agrícola</v>
      </c>
    </row>
    <row r="864" spans="1:5" x14ac:dyDescent="0.25">
      <c r="A864" s="1">
        <v>7594</v>
      </c>
      <c r="B864">
        <v>6</v>
      </c>
      <c r="C864" t="str">
        <f>VLOOKUP(B864,aqs_glossary_cat!$A$2:$F$8,3,FALSE)</f>
        <v>Irrigation, agricultural water management</v>
      </c>
      <c r="D864" t="str">
        <f>VLOOKUP(B864,aqs_glossary_cat!$A$2:$F$8,4,FALSE)</f>
        <v>Irrigation, gestion de l'eau agricole</v>
      </c>
      <c r="E864" t="str">
        <f>VLOOKUP(B864,aqs_glossary_cat!$A$2:$F$8,5,FALSE)</f>
        <v>Riego, gestión del agua agrícola</v>
      </c>
    </row>
    <row r="865" spans="1:5" x14ac:dyDescent="0.25">
      <c r="A865" s="1">
        <v>7354</v>
      </c>
      <c r="B865">
        <v>6</v>
      </c>
      <c r="C865" t="str">
        <f>VLOOKUP(B865,aqs_glossary_cat!$A$2:$F$8,3,FALSE)</f>
        <v>Irrigation, agricultural water management</v>
      </c>
      <c r="D865" t="str">
        <f>VLOOKUP(B865,aqs_glossary_cat!$A$2:$F$8,4,FALSE)</f>
        <v>Irrigation, gestion de l'eau agricole</v>
      </c>
      <c r="E865" t="str">
        <f>VLOOKUP(B865,aqs_glossary_cat!$A$2:$F$8,5,FALSE)</f>
        <v>Riego, gestión del agua agrícola</v>
      </c>
    </row>
    <row r="866" spans="1:5" x14ac:dyDescent="0.25">
      <c r="A866" s="1">
        <v>7355</v>
      </c>
      <c r="B866">
        <v>6</v>
      </c>
      <c r="C866" t="str">
        <f>VLOOKUP(B866,aqs_glossary_cat!$A$2:$F$8,3,FALSE)</f>
        <v>Irrigation, agricultural water management</v>
      </c>
      <c r="D866" t="str">
        <f>VLOOKUP(B866,aqs_glossary_cat!$A$2:$F$8,4,FALSE)</f>
        <v>Irrigation, gestion de l'eau agricole</v>
      </c>
      <c r="E866" t="str">
        <f>VLOOKUP(B866,aqs_glossary_cat!$A$2:$F$8,5,FALSE)</f>
        <v>Riego, gestión del agua agrícola</v>
      </c>
    </row>
    <row r="867" spans="1:5" x14ac:dyDescent="0.25">
      <c r="A867" s="1">
        <v>7358</v>
      </c>
      <c r="B867">
        <v>6</v>
      </c>
      <c r="C867" t="str">
        <f>VLOOKUP(B867,aqs_glossary_cat!$A$2:$F$8,3,FALSE)</f>
        <v>Irrigation, agricultural water management</v>
      </c>
      <c r="D867" t="str">
        <f>VLOOKUP(B867,aqs_glossary_cat!$A$2:$F$8,4,FALSE)</f>
        <v>Irrigation, gestion de l'eau agricole</v>
      </c>
      <c r="E867" t="str">
        <f>VLOOKUP(B867,aqs_glossary_cat!$A$2:$F$8,5,FALSE)</f>
        <v>Riego, gestión del agua agrícola</v>
      </c>
    </row>
    <row r="868" spans="1:5" x14ac:dyDescent="0.25">
      <c r="A868" s="1">
        <v>7360</v>
      </c>
      <c r="B868">
        <v>6</v>
      </c>
      <c r="C868" t="str">
        <f>VLOOKUP(B868,aqs_glossary_cat!$A$2:$F$8,3,FALSE)</f>
        <v>Irrigation, agricultural water management</v>
      </c>
      <c r="D868" t="str">
        <f>VLOOKUP(B868,aqs_glossary_cat!$A$2:$F$8,4,FALSE)</f>
        <v>Irrigation, gestion de l'eau agricole</v>
      </c>
      <c r="E868" t="str">
        <f>VLOOKUP(B868,aqs_glossary_cat!$A$2:$F$8,5,FALSE)</f>
        <v>Riego, gestión del agua agrícola</v>
      </c>
    </row>
    <row r="869" spans="1:5" x14ac:dyDescent="0.25">
      <c r="A869" s="1">
        <v>7386</v>
      </c>
      <c r="B869">
        <v>6</v>
      </c>
      <c r="C869" t="str">
        <f>VLOOKUP(B869,aqs_glossary_cat!$A$2:$F$8,3,FALSE)</f>
        <v>Irrigation, agricultural water management</v>
      </c>
      <c r="D869" t="str">
        <f>VLOOKUP(B869,aqs_glossary_cat!$A$2:$F$8,4,FALSE)</f>
        <v>Irrigation, gestion de l'eau agricole</v>
      </c>
      <c r="E869" t="str">
        <f>VLOOKUP(B869,aqs_glossary_cat!$A$2:$F$8,5,FALSE)</f>
        <v>Riego, gestión del agua agrícola</v>
      </c>
    </row>
    <row r="870" spans="1:5" x14ac:dyDescent="0.25">
      <c r="A870" s="1">
        <v>4317</v>
      </c>
      <c r="B870">
        <v>6</v>
      </c>
      <c r="C870" t="str">
        <f>VLOOKUP(B870,aqs_glossary_cat!$A$2:$F$8,3,FALSE)</f>
        <v>Irrigation, agricultural water management</v>
      </c>
      <c r="D870" t="str">
        <f>VLOOKUP(B870,aqs_glossary_cat!$A$2:$F$8,4,FALSE)</f>
        <v>Irrigation, gestion de l'eau agricole</v>
      </c>
      <c r="E870" t="str">
        <f>VLOOKUP(B870,aqs_glossary_cat!$A$2:$F$8,5,FALSE)</f>
        <v>Riego, gestión del agua agrícola</v>
      </c>
    </row>
    <row r="871" spans="1:5" x14ac:dyDescent="0.25">
      <c r="A871" s="1">
        <v>4334</v>
      </c>
      <c r="B871">
        <v>6</v>
      </c>
      <c r="C871" t="str">
        <f>VLOOKUP(B871,aqs_glossary_cat!$A$2:$F$8,3,FALSE)</f>
        <v>Irrigation, agricultural water management</v>
      </c>
      <c r="D871" t="str">
        <f>VLOOKUP(B871,aqs_glossary_cat!$A$2:$F$8,4,FALSE)</f>
        <v>Irrigation, gestion de l'eau agricole</v>
      </c>
      <c r="E871" t="str">
        <f>VLOOKUP(B871,aqs_glossary_cat!$A$2:$F$8,5,FALSE)</f>
        <v>Riego, gestión del agua agrícola</v>
      </c>
    </row>
    <row r="872" spans="1:5" x14ac:dyDescent="0.25">
      <c r="A872" s="1">
        <v>4333</v>
      </c>
      <c r="B872">
        <v>6</v>
      </c>
      <c r="C872" t="str">
        <f>VLOOKUP(B872,aqs_glossary_cat!$A$2:$F$8,3,FALSE)</f>
        <v>Irrigation, agricultural water management</v>
      </c>
      <c r="D872" t="str">
        <f>VLOOKUP(B872,aqs_glossary_cat!$A$2:$F$8,4,FALSE)</f>
        <v>Irrigation, gestion de l'eau agricole</v>
      </c>
      <c r="E872" t="str">
        <f>VLOOKUP(B872,aqs_glossary_cat!$A$2:$F$8,5,FALSE)</f>
        <v>Riego, gestión del agua agrícola</v>
      </c>
    </row>
    <row r="873" spans="1:5" x14ac:dyDescent="0.25">
      <c r="A873" s="1">
        <v>4332</v>
      </c>
      <c r="B873">
        <v>6</v>
      </c>
      <c r="C873" t="str">
        <f>VLOOKUP(B873,aqs_glossary_cat!$A$2:$F$8,3,FALSE)</f>
        <v>Irrigation, agricultural water management</v>
      </c>
      <c r="D873" t="str">
        <f>VLOOKUP(B873,aqs_glossary_cat!$A$2:$F$8,4,FALSE)</f>
        <v>Irrigation, gestion de l'eau agricole</v>
      </c>
      <c r="E873" t="str">
        <f>VLOOKUP(B873,aqs_glossary_cat!$A$2:$F$8,5,FALSE)</f>
        <v>Riego, gestión del agua agrícola</v>
      </c>
    </row>
    <row r="874" spans="1:5" x14ac:dyDescent="0.25">
      <c r="A874" s="1">
        <v>4379</v>
      </c>
      <c r="B874">
        <v>6</v>
      </c>
      <c r="C874" t="str">
        <f>VLOOKUP(B874,aqs_glossary_cat!$A$2:$F$8,3,FALSE)</f>
        <v>Irrigation, agricultural water management</v>
      </c>
      <c r="D874" t="str">
        <f>VLOOKUP(B874,aqs_glossary_cat!$A$2:$F$8,4,FALSE)</f>
        <v>Irrigation, gestion de l'eau agricole</v>
      </c>
      <c r="E874" t="str">
        <f>VLOOKUP(B874,aqs_glossary_cat!$A$2:$F$8,5,FALSE)</f>
        <v>Riego, gestión del agua agrícola</v>
      </c>
    </row>
    <row r="875" spans="1:5" x14ac:dyDescent="0.25">
      <c r="A875" s="1">
        <v>7396</v>
      </c>
      <c r="B875">
        <v>6</v>
      </c>
      <c r="C875" t="str">
        <f>VLOOKUP(B875,aqs_glossary_cat!$A$2:$F$8,3,FALSE)</f>
        <v>Irrigation, agricultural water management</v>
      </c>
      <c r="D875" t="str">
        <f>VLOOKUP(B875,aqs_glossary_cat!$A$2:$F$8,4,FALSE)</f>
        <v>Irrigation, gestion de l'eau agricole</v>
      </c>
      <c r="E875" t="str">
        <f>VLOOKUP(B875,aqs_glossary_cat!$A$2:$F$8,5,FALSE)</f>
        <v>Riego, gestión del agua agrícola</v>
      </c>
    </row>
    <row r="876" spans="1:5" x14ac:dyDescent="0.25">
      <c r="A876" s="1">
        <v>7706</v>
      </c>
      <c r="B876">
        <v>6</v>
      </c>
      <c r="C876" t="str">
        <f>VLOOKUP(B876,aqs_glossary_cat!$A$2:$F$8,3,FALSE)</f>
        <v>Irrigation, agricultural water management</v>
      </c>
      <c r="D876" t="str">
        <f>VLOOKUP(B876,aqs_glossary_cat!$A$2:$F$8,4,FALSE)</f>
        <v>Irrigation, gestion de l'eau agricole</v>
      </c>
      <c r="E876" t="str">
        <f>VLOOKUP(B876,aqs_glossary_cat!$A$2:$F$8,5,FALSE)</f>
        <v>Riego, gestión del agua agrícola</v>
      </c>
    </row>
    <row r="877" spans="1:5" x14ac:dyDescent="0.25">
      <c r="A877" s="1">
        <v>7402</v>
      </c>
      <c r="B877">
        <v>6</v>
      </c>
      <c r="C877" t="str">
        <f>VLOOKUP(B877,aqs_glossary_cat!$A$2:$F$8,3,FALSE)</f>
        <v>Irrigation, agricultural water management</v>
      </c>
      <c r="D877" t="str">
        <f>VLOOKUP(B877,aqs_glossary_cat!$A$2:$F$8,4,FALSE)</f>
        <v>Irrigation, gestion de l'eau agricole</v>
      </c>
      <c r="E877" t="str">
        <f>VLOOKUP(B877,aqs_glossary_cat!$A$2:$F$8,5,FALSE)</f>
        <v>Riego, gestión del agua agrícola</v>
      </c>
    </row>
    <row r="878" spans="1:5" x14ac:dyDescent="0.25">
      <c r="A878" s="1">
        <v>7404</v>
      </c>
      <c r="B878">
        <v>6</v>
      </c>
      <c r="C878" t="str">
        <f>VLOOKUP(B878,aqs_glossary_cat!$A$2:$F$8,3,FALSE)</f>
        <v>Irrigation, agricultural water management</v>
      </c>
      <c r="D878" t="str">
        <f>VLOOKUP(B878,aqs_glossary_cat!$A$2:$F$8,4,FALSE)</f>
        <v>Irrigation, gestion de l'eau agricole</v>
      </c>
      <c r="E878" t="str">
        <f>VLOOKUP(B878,aqs_glossary_cat!$A$2:$F$8,5,FALSE)</f>
        <v>Riego, gestión del agua agrícola</v>
      </c>
    </row>
    <row r="879" spans="1:5" x14ac:dyDescent="0.25">
      <c r="A879" s="1">
        <v>7416</v>
      </c>
      <c r="B879">
        <v>6</v>
      </c>
      <c r="C879" t="str">
        <f>VLOOKUP(B879,aqs_glossary_cat!$A$2:$F$8,3,FALSE)</f>
        <v>Irrigation, agricultural water management</v>
      </c>
      <c r="D879" t="str">
        <f>VLOOKUP(B879,aqs_glossary_cat!$A$2:$F$8,4,FALSE)</f>
        <v>Irrigation, gestion de l'eau agricole</v>
      </c>
      <c r="E879" t="str">
        <f>VLOOKUP(B879,aqs_glossary_cat!$A$2:$F$8,5,FALSE)</f>
        <v>Riego, gestión del agua agrícola</v>
      </c>
    </row>
    <row r="880" spans="1:5" x14ac:dyDescent="0.25">
      <c r="A880" s="1">
        <v>7576</v>
      </c>
      <c r="B880">
        <v>6</v>
      </c>
      <c r="C880" t="str">
        <f>VLOOKUP(B880,aqs_glossary_cat!$A$2:$F$8,3,FALSE)</f>
        <v>Irrigation, agricultural water management</v>
      </c>
      <c r="D880" t="str">
        <f>VLOOKUP(B880,aqs_glossary_cat!$A$2:$F$8,4,FALSE)</f>
        <v>Irrigation, gestion de l'eau agricole</v>
      </c>
      <c r="E880" t="str">
        <f>VLOOKUP(B880,aqs_glossary_cat!$A$2:$F$8,5,FALSE)</f>
        <v>Riego, gestión del agua agrícola</v>
      </c>
    </row>
    <row r="881" spans="1:5" x14ac:dyDescent="0.25">
      <c r="A881" s="1">
        <v>7551</v>
      </c>
      <c r="B881">
        <v>6</v>
      </c>
      <c r="C881" t="str">
        <f>VLOOKUP(B881,aqs_glossary_cat!$A$2:$F$8,3,FALSE)</f>
        <v>Irrigation, agricultural water management</v>
      </c>
      <c r="D881" t="str">
        <f>VLOOKUP(B881,aqs_glossary_cat!$A$2:$F$8,4,FALSE)</f>
        <v>Irrigation, gestion de l'eau agricole</v>
      </c>
      <c r="E881" t="str">
        <f>VLOOKUP(B881,aqs_glossary_cat!$A$2:$F$8,5,FALSE)</f>
        <v>Riego, gestión del agua agrícola</v>
      </c>
    </row>
    <row r="882" spans="1:5" x14ac:dyDescent="0.25">
      <c r="A882" s="1">
        <v>7417</v>
      </c>
      <c r="B882">
        <v>6</v>
      </c>
      <c r="C882" t="str">
        <f>VLOOKUP(B882,aqs_glossary_cat!$A$2:$F$8,3,FALSE)</f>
        <v>Irrigation, agricultural water management</v>
      </c>
      <c r="D882" t="str">
        <f>VLOOKUP(B882,aqs_glossary_cat!$A$2:$F$8,4,FALSE)</f>
        <v>Irrigation, gestion de l'eau agricole</v>
      </c>
      <c r="E882" t="str">
        <f>VLOOKUP(B882,aqs_glossary_cat!$A$2:$F$8,5,FALSE)</f>
        <v>Riego, gestión del agua agrícola</v>
      </c>
    </row>
    <row r="883" spans="1:5" x14ac:dyDescent="0.25">
      <c r="A883" s="1">
        <v>7419</v>
      </c>
      <c r="B883">
        <v>6</v>
      </c>
      <c r="C883" t="str">
        <f>VLOOKUP(B883,aqs_glossary_cat!$A$2:$F$8,3,FALSE)</f>
        <v>Irrigation, agricultural water management</v>
      </c>
      <c r="D883" t="str">
        <f>VLOOKUP(B883,aqs_glossary_cat!$A$2:$F$8,4,FALSE)</f>
        <v>Irrigation, gestion de l'eau agricole</v>
      </c>
      <c r="E883" t="str">
        <f>VLOOKUP(B883,aqs_glossary_cat!$A$2:$F$8,5,FALSE)</f>
        <v>Riego, gestión del agua agrícola</v>
      </c>
    </row>
    <row r="884" spans="1:5" x14ac:dyDescent="0.25">
      <c r="A884" s="1">
        <v>7702</v>
      </c>
      <c r="B884">
        <v>6</v>
      </c>
      <c r="C884" t="str">
        <f>VLOOKUP(B884,aqs_glossary_cat!$A$2:$F$8,3,FALSE)</f>
        <v>Irrigation, agricultural water management</v>
      </c>
      <c r="D884" t="str">
        <f>VLOOKUP(B884,aqs_glossary_cat!$A$2:$F$8,4,FALSE)</f>
        <v>Irrigation, gestion de l'eau agricole</v>
      </c>
      <c r="E884" t="str">
        <f>VLOOKUP(B884,aqs_glossary_cat!$A$2:$F$8,5,FALSE)</f>
        <v>Riego, gestión del agua agrícola</v>
      </c>
    </row>
    <row r="885" spans="1:5" x14ac:dyDescent="0.25">
      <c r="A885" s="1">
        <v>7467</v>
      </c>
      <c r="B885">
        <v>6</v>
      </c>
      <c r="C885" t="str">
        <f>VLOOKUP(B885,aqs_glossary_cat!$A$2:$F$8,3,FALSE)</f>
        <v>Irrigation, agricultural water management</v>
      </c>
      <c r="D885" t="str">
        <f>VLOOKUP(B885,aqs_glossary_cat!$A$2:$F$8,4,FALSE)</f>
        <v>Irrigation, gestion de l'eau agricole</v>
      </c>
      <c r="E885" t="str">
        <f>VLOOKUP(B885,aqs_glossary_cat!$A$2:$F$8,5,FALSE)</f>
        <v>Riego, gestión del agua agrícola</v>
      </c>
    </row>
    <row r="886" spans="1:5" x14ac:dyDescent="0.25">
      <c r="A886" s="1">
        <v>4306</v>
      </c>
      <c r="B886">
        <v>6</v>
      </c>
      <c r="C886" t="str">
        <f>VLOOKUP(B886,aqs_glossary_cat!$A$2:$F$8,3,FALSE)</f>
        <v>Irrigation, agricultural water management</v>
      </c>
      <c r="D886" t="str">
        <f>VLOOKUP(B886,aqs_glossary_cat!$A$2:$F$8,4,FALSE)</f>
        <v>Irrigation, gestion de l'eau agricole</v>
      </c>
      <c r="E886" t="str">
        <f>VLOOKUP(B886,aqs_glossary_cat!$A$2:$F$8,5,FALSE)</f>
        <v>Riego, gestión del agua agrícola</v>
      </c>
    </row>
    <row r="887" spans="1:5" x14ac:dyDescent="0.25">
      <c r="A887" s="1">
        <v>7422</v>
      </c>
      <c r="B887">
        <v>6</v>
      </c>
      <c r="C887" t="str">
        <f>VLOOKUP(B887,aqs_glossary_cat!$A$2:$F$8,3,FALSE)</f>
        <v>Irrigation, agricultural water management</v>
      </c>
      <c r="D887" t="str">
        <f>VLOOKUP(B887,aqs_glossary_cat!$A$2:$F$8,4,FALSE)</f>
        <v>Irrigation, gestion de l'eau agricole</v>
      </c>
      <c r="E887" t="str">
        <f>VLOOKUP(B887,aqs_glossary_cat!$A$2:$F$8,5,FALSE)</f>
        <v>Riego, gestión del agua agrícola</v>
      </c>
    </row>
    <row r="888" spans="1:5" x14ac:dyDescent="0.25">
      <c r="A888" s="1">
        <v>7595</v>
      </c>
      <c r="B888">
        <v>6</v>
      </c>
      <c r="C888" t="str">
        <f>VLOOKUP(B888,aqs_glossary_cat!$A$2:$F$8,3,FALSE)</f>
        <v>Irrigation, agricultural water management</v>
      </c>
      <c r="D888" t="str">
        <f>VLOOKUP(B888,aqs_glossary_cat!$A$2:$F$8,4,FALSE)</f>
        <v>Irrigation, gestion de l'eau agricole</v>
      </c>
      <c r="E888" t="str">
        <f>VLOOKUP(B888,aqs_glossary_cat!$A$2:$F$8,5,FALSE)</f>
        <v>Riego, gestión del agua agrícola</v>
      </c>
    </row>
    <row r="889" spans="1:5" x14ac:dyDescent="0.25">
      <c r="A889" s="1">
        <v>7557</v>
      </c>
      <c r="B889">
        <v>6</v>
      </c>
      <c r="C889" t="str">
        <f>VLOOKUP(B889,aqs_glossary_cat!$A$2:$F$8,3,FALSE)</f>
        <v>Irrigation, agricultural water management</v>
      </c>
      <c r="D889" t="str">
        <f>VLOOKUP(B889,aqs_glossary_cat!$A$2:$F$8,4,FALSE)</f>
        <v>Irrigation, gestion de l'eau agricole</v>
      </c>
      <c r="E889" t="str">
        <f>VLOOKUP(B889,aqs_glossary_cat!$A$2:$F$8,5,FALSE)</f>
        <v>Riego, gestión del agua agrícola</v>
      </c>
    </row>
    <row r="890" spans="1:5" x14ac:dyDescent="0.25">
      <c r="A890" s="1">
        <v>7440</v>
      </c>
      <c r="B890">
        <v>6</v>
      </c>
      <c r="C890" t="str">
        <f>VLOOKUP(B890,aqs_glossary_cat!$A$2:$F$8,3,FALSE)</f>
        <v>Irrigation, agricultural water management</v>
      </c>
      <c r="D890" t="str">
        <f>VLOOKUP(B890,aqs_glossary_cat!$A$2:$F$8,4,FALSE)</f>
        <v>Irrigation, gestion de l'eau agricole</v>
      </c>
      <c r="E890" t="str">
        <f>VLOOKUP(B890,aqs_glossary_cat!$A$2:$F$8,5,FALSE)</f>
        <v>Riego, gestión del agua agrícola</v>
      </c>
    </row>
    <row r="891" spans="1:5" x14ac:dyDescent="0.25">
      <c r="A891" s="1">
        <v>7447</v>
      </c>
      <c r="B891">
        <v>6</v>
      </c>
      <c r="C891" t="str">
        <f>VLOOKUP(B891,aqs_glossary_cat!$A$2:$F$8,3,FALSE)</f>
        <v>Irrigation, agricultural water management</v>
      </c>
      <c r="D891" t="str">
        <f>VLOOKUP(B891,aqs_glossary_cat!$A$2:$F$8,4,FALSE)</f>
        <v>Irrigation, gestion de l'eau agricole</v>
      </c>
      <c r="E891" t="str">
        <f>VLOOKUP(B891,aqs_glossary_cat!$A$2:$F$8,5,FALSE)</f>
        <v>Riego, gestión del agua agrícola</v>
      </c>
    </row>
    <row r="892" spans="1:5" x14ac:dyDescent="0.25">
      <c r="A892" s="1">
        <v>7530</v>
      </c>
      <c r="B892">
        <v>6</v>
      </c>
      <c r="C892" t="str">
        <f>VLOOKUP(B892,aqs_glossary_cat!$A$2:$F$8,3,FALSE)</f>
        <v>Irrigation, agricultural water management</v>
      </c>
      <c r="D892" t="str">
        <f>VLOOKUP(B892,aqs_glossary_cat!$A$2:$F$8,4,FALSE)</f>
        <v>Irrigation, gestion de l'eau agricole</v>
      </c>
      <c r="E892" t="str">
        <f>VLOOKUP(B892,aqs_glossary_cat!$A$2:$F$8,5,FALSE)</f>
        <v>Riego, gestión del agua agrícola</v>
      </c>
    </row>
    <row r="893" spans="1:5" x14ac:dyDescent="0.25">
      <c r="A893" s="1">
        <v>7531</v>
      </c>
      <c r="B893">
        <v>6</v>
      </c>
      <c r="C893" t="str">
        <f>VLOOKUP(B893,aqs_glossary_cat!$A$2:$F$8,3,FALSE)</f>
        <v>Irrigation, agricultural water management</v>
      </c>
      <c r="D893" t="str">
        <f>VLOOKUP(B893,aqs_glossary_cat!$A$2:$F$8,4,FALSE)</f>
        <v>Irrigation, gestion de l'eau agricole</v>
      </c>
      <c r="E893" t="str">
        <f>VLOOKUP(B893,aqs_glossary_cat!$A$2:$F$8,5,FALSE)</f>
        <v>Riego, gestión del agua agrícola</v>
      </c>
    </row>
    <row r="894" spans="1:5" x14ac:dyDescent="0.25">
      <c r="A894" s="1">
        <v>7730</v>
      </c>
      <c r="B894">
        <v>7</v>
      </c>
      <c r="C894" t="str">
        <f>VLOOKUP(B894,aqs_glossary_cat!$A$2:$F$8,3,FALSE)</f>
        <v>Economics, policy, institutions</v>
      </c>
      <c r="D894" t="str">
        <f>VLOOKUP(B894,aqs_glossary_cat!$A$2:$F$8,4,FALSE)</f>
        <v>Économie, politique, institutions</v>
      </c>
      <c r="E894" t="str">
        <f>VLOOKUP(B894,aqs_glossary_cat!$A$2:$F$8,5,FALSE)</f>
        <v>Economía, política, instituciones</v>
      </c>
    </row>
    <row r="895" spans="1:5" x14ac:dyDescent="0.25">
      <c r="A895" s="1">
        <v>4341</v>
      </c>
      <c r="B895">
        <v>7</v>
      </c>
      <c r="C895" t="str">
        <f>VLOOKUP(B895,aqs_glossary_cat!$A$2:$F$8,3,FALSE)</f>
        <v>Economics, policy, institutions</v>
      </c>
      <c r="D895" t="str">
        <f>VLOOKUP(B895,aqs_glossary_cat!$A$2:$F$8,4,FALSE)</f>
        <v>Économie, politique, institutions</v>
      </c>
      <c r="E895" t="str">
        <f>VLOOKUP(B895,aqs_glossary_cat!$A$2:$F$8,5,FALSE)</f>
        <v>Economía, política, instituciones</v>
      </c>
    </row>
    <row r="896" spans="1:5" x14ac:dyDescent="0.25">
      <c r="A896" s="1">
        <v>4337</v>
      </c>
      <c r="B896">
        <v>7</v>
      </c>
      <c r="C896" t="str">
        <f>VLOOKUP(B896,aqs_glossary_cat!$A$2:$F$8,3,FALSE)</f>
        <v>Economics, policy, institutions</v>
      </c>
      <c r="D896" t="str">
        <f>VLOOKUP(B896,aqs_glossary_cat!$A$2:$F$8,4,FALSE)</f>
        <v>Économie, politique, institutions</v>
      </c>
      <c r="E896" t="str">
        <f>VLOOKUP(B896,aqs_glossary_cat!$A$2:$F$8,5,FALSE)</f>
        <v>Economía, política, instituciones</v>
      </c>
    </row>
    <row r="897" spans="1:5" x14ac:dyDescent="0.25">
      <c r="A897" s="1">
        <v>4344</v>
      </c>
      <c r="B897">
        <v>7</v>
      </c>
      <c r="C897" t="str">
        <f>VLOOKUP(B897,aqs_glossary_cat!$A$2:$F$8,3,FALSE)</f>
        <v>Economics, policy, institutions</v>
      </c>
      <c r="D897" t="str">
        <f>VLOOKUP(B897,aqs_glossary_cat!$A$2:$F$8,4,FALSE)</f>
        <v>Économie, politique, institutions</v>
      </c>
      <c r="E897" t="str">
        <f>VLOOKUP(B897,aqs_glossary_cat!$A$2:$F$8,5,FALSE)</f>
        <v>Economía, política, instituciones</v>
      </c>
    </row>
    <row r="898" spans="1:5" x14ac:dyDescent="0.25">
      <c r="A898" s="1">
        <v>4343</v>
      </c>
      <c r="B898">
        <v>7</v>
      </c>
      <c r="C898" t="str">
        <f>VLOOKUP(B898,aqs_glossary_cat!$A$2:$F$8,3,FALSE)</f>
        <v>Economics, policy, institutions</v>
      </c>
      <c r="D898" t="str">
        <f>VLOOKUP(B898,aqs_glossary_cat!$A$2:$F$8,4,FALSE)</f>
        <v>Économie, politique, institutions</v>
      </c>
      <c r="E898" t="str">
        <f>VLOOKUP(B898,aqs_glossary_cat!$A$2:$F$8,5,FALSE)</f>
        <v>Economía, política, instituciones</v>
      </c>
    </row>
    <row r="899" spans="1:5" x14ac:dyDescent="0.25">
      <c r="A899" s="1">
        <v>4339</v>
      </c>
      <c r="B899">
        <v>7</v>
      </c>
      <c r="C899" t="str">
        <f>VLOOKUP(B899,aqs_glossary_cat!$A$2:$F$8,3,FALSE)</f>
        <v>Economics, policy, institutions</v>
      </c>
      <c r="D899" t="str">
        <f>VLOOKUP(B899,aqs_glossary_cat!$A$2:$F$8,4,FALSE)</f>
        <v>Économie, politique, institutions</v>
      </c>
      <c r="E899" t="str">
        <f>VLOOKUP(B899,aqs_glossary_cat!$A$2:$F$8,5,FALSE)</f>
        <v>Economía, política, instituciones</v>
      </c>
    </row>
    <row r="900" spans="1:5" x14ac:dyDescent="0.25">
      <c r="A900" s="1">
        <v>4335</v>
      </c>
      <c r="B900">
        <v>7</v>
      </c>
      <c r="C900" t="str">
        <f>VLOOKUP(B900,aqs_glossary_cat!$A$2:$F$8,3,FALSE)</f>
        <v>Economics, policy, institutions</v>
      </c>
      <c r="D900" t="str">
        <f>VLOOKUP(B900,aqs_glossary_cat!$A$2:$F$8,4,FALSE)</f>
        <v>Économie, politique, institutions</v>
      </c>
      <c r="E900" t="str">
        <f>VLOOKUP(B900,aqs_glossary_cat!$A$2:$F$8,5,FALSE)</f>
        <v>Economía, política, instituciones</v>
      </c>
    </row>
    <row r="901" spans="1:5" x14ac:dyDescent="0.25">
      <c r="A901" s="1">
        <v>4342</v>
      </c>
      <c r="B901">
        <v>7</v>
      </c>
      <c r="C901" t="str">
        <f>VLOOKUP(B901,aqs_glossary_cat!$A$2:$F$8,3,FALSE)</f>
        <v>Economics, policy, institutions</v>
      </c>
      <c r="D901" t="str">
        <f>VLOOKUP(B901,aqs_glossary_cat!$A$2:$F$8,4,FALSE)</f>
        <v>Économie, politique, institutions</v>
      </c>
      <c r="E901" t="str">
        <f>VLOOKUP(B901,aqs_glossary_cat!$A$2:$F$8,5,FALSE)</f>
        <v>Economía, política, instituciones</v>
      </c>
    </row>
    <row r="902" spans="1:5" x14ac:dyDescent="0.25">
      <c r="A902" s="1">
        <v>4338</v>
      </c>
      <c r="B902">
        <v>7</v>
      </c>
      <c r="C902" t="str">
        <f>VLOOKUP(B902,aqs_glossary_cat!$A$2:$F$8,3,FALSE)</f>
        <v>Economics, policy, institutions</v>
      </c>
      <c r="D902" t="str">
        <f>VLOOKUP(B902,aqs_glossary_cat!$A$2:$F$8,4,FALSE)</f>
        <v>Économie, politique, institutions</v>
      </c>
      <c r="E902" t="str">
        <f>VLOOKUP(B902,aqs_glossary_cat!$A$2:$F$8,5,FALSE)</f>
        <v>Economía, política, instituciones</v>
      </c>
    </row>
    <row r="903" spans="1:5" x14ac:dyDescent="0.25">
      <c r="A903" s="1">
        <v>4340</v>
      </c>
      <c r="B903">
        <v>7</v>
      </c>
      <c r="C903" t="str">
        <f>VLOOKUP(B903,aqs_glossary_cat!$A$2:$F$8,3,FALSE)</f>
        <v>Economics, policy, institutions</v>
      </c>
      <c r="D903" t="str">
        <f>VLOOKUP(B903,aqs_glossary_cat!$A$2:$F$8,4,FALSE)</f>
        <v>Économie, politique, institutions</v>
      </c>
      <c r="E903" t="str">
        <f>VLOOKUP(B903,aqs_glossary_cat!$A$2:$F$8,5,FALSE)</f>
        <v>Economía, política, instituciones</v>
      </c>
    </row>
    <row r="904" spans="1:5" x14ac:dyDescent="0.25">
      <c r="A904" s="1">
        <v>4336</v>
      </c>
      <c r="B904">
        <v>7</v>
      </c>
      <c r="C904" t="str">
        <f>VLOOKUP(B904,aqs_glossary_cat!$A$2:$F$8,3,FALSE)</f>
        <v>Economics, policy, institutions</v>
      </c>
      <c r="D904" t="str">
        <f>VLOOKUP(B904,aqs_glossary_cat!$A$2:$F$8,4,FALSE)</f>
        <v>Économie, politique, institutions</v>
      </c>
      <c r="E904" t="str">
        <f>VLOOKUP(B904,aqs_glossary_cat!$A$2:$F$8,5,FALSE)</f>
        <v>Economía, política, instituciones</v>
      </c>
    </row>
    <row r="905" spans="1:5" x14ac:dyDescent="0.25">
      <c r="A905" s="1">
        <v>7152</v>
      </c>
      <c r="B905">
        <v>7</v>
      </c>
      <c r="C905" t="str">
        <f>VLOOKUP(B905,aqs_glossary_cat!$A$2:$F$8,3,FALSE)</f>
        <v>Economics, policy, institutions</v>
      </c>
      <c r="D905" t="str">
        <f>VLOOKUP(B905,aqs_glossary_cat!$A$2:$F$8,4,FALSE)</f>
        <v>Économie, politique, institutions</v>
      </c>
      <c r="E905" t="str">
        <f>VLOOKUP(B905,aqs_glossary_cat!$A$2:$F$8,5,FALSE)</f>
        <v>Economía, política, instituciones</v>
      </c>
    </row>
    <row r="906" spans="1:5" x14ac:dyDescent="0.25">
      <c r="A906" s="1">
        <v>7158</v>
      </c>
      <c r="B906">
        <v>7</v>
      </c>
      <c r="C906" t="str">
        <f>VLOOKUP(B906,aqs_glossary_cat!$A$2:$F$8,3,FALSE)</f>
        <v>Economics, policy, institutions</v>
      </c>
      <c r="D906" t="str">
        <f>VLOOKUP(B906,aqs_glossary_cat!$A$2:$F$8,4,FALSE)</f>
        <v>Économie, politique, institutions</v>
      </c>
      <c r="E906" t="str">
        <f>VLOOKUP(B906,aqs_glossary_cat!$A$2:$F$8,5,FALSE)</f>
        <v>Economía, política, instituciones</v>
      </c>
    </row>
    <row r="907" spans="1:5" x14ac:dyDescent="0.25">
      <c r="A907" s="1">
        <v>7571</v>
      </c>
      <c r="B907">
        <v>7</v>
      </c>
      <c r="C907" t="str">
        <f>VLOOKUP(B907,aqs_glossary_cat!$A$2:$F$8,3,FALSE)</f>
        <v>Economics, policy, institutions</v>
      </c>
      <c r="D907" t="str">
        <f>VLOOKUP(B907,aqs_glossary_cat!$A$2:$F$8,4,FALSE)</f>
        <v>Économie, politique, institutions</v>
      </c>
      <c r="E907" t="str">
        <f>VLOOKUP(B907,aqs_glossary_cat!$A$2:$F$8,5,FALSE)</f>
        <v>Economía, política, instituciones</v>
      </c>
    </row>
    <row r="908" spans="1:5" x14ac:dyDescent="0.25">
      <c r="A908" s="1">
        <v>7172</v>
      </c>
      <c r="B908">
        <v>7</v>
      </c>
      <c r="C908" t="str">
        <f>VLOOKUP(B908,aqs_glossary_cat!$A$2:$F$8,3,FALSE)</f>
        <v>Economics, policy, institutions</v>
      </c>
      <c r="D908" t="str">
        <f>VLOOKUP(B908,aqs_glossary_cat!$A$2:$F$8,4,FALSE)</f>
        <v>Économie, politique, institutions</v>
      </c>
      <c r="E908" t="str">
        <f>VLOOKUP(B908,aqs_glossary_cat!$A$2:$F$8,5,FALSE)</f>
        <v>Economía, política, instituciones</v>
      </c>
    </row>
    <row r="909" spans="1:5" x14ac:dyDescent="0.25">
      <c r="A909" s="1">
        <v>7174</v>
      </c>
      <c r="B909">
        <v>7</v>
      </c>
      <c r="C909" t="str">
        <f>VLOOKUP(B909,aqs_glossary_cat!$A$2:$F$8,3,FALSE)</f>
        <v>Economics, policy, institutions</v>
      </c>
      <c r="D909" t="str">
        <f>VLOOKUP(B909,aqs_glossary_cat!$A$2:$F$8,4,FALSE)</f>
        <v>Économie, politique, institutions</v>
      </c>
      <c r="E909" t="str">
        <f>VLOOKUP(B909,aqs_glossary_cat!$A$2:$F$8,5,FALSE)</f>
        <v>Economía, política, instituciones</v>
      </c>
    </row>
    <row r="910" spans="1:5" x14ac:dyDescent="0.25">
      <c r="A910" s="1">
        <v>7187</v>
      </c>
      <c r="B910">
        <v>7</v>
      </c>
      <c r="C910" t="str">
        <f>VLOOKUP(B910,aqs_glossary_cat!$A$2:$F$8,3,FALSE)</f>
        <v>Economics, policy, institutions</v>
      </c>
      <c r="D910" t="str">
        <f>VLOOKUP(B910,aqs_glossary_cat!$A$2:$F$8,4,FALSE)</f>
        <v>Économie, politique, institutions</v>
      </c>
      <c r="E910" t="str">
        <f>VLOOKUP(B910,aqs_glossary_cat!$A$2:$F$8,5,FALSE)</f>
        <v>Economía, política, instituciones</v>
      </c>
    </row>
    <row r="911" spans="1:5" x14ac:dyDescent="0.25">
      <c r="A911" s="1">
        <v>7188</v>
      </c>
      <c r="B911">
        <v>7</v>
      </c>
      <c r="C911" t="str">
        <f>VLOOKUP(B911,aqs_glossary_cat!$A$2:$F$8,3,FALSE)</f>
        <v>Economics, policy, institutions</v>
      </c>
      <c r="D911" t="str">
        <f>VLOOKUP(B911,aqs_glossary_cat!$A$2:$F$8,4,FALSE)</f>
        <v>Économie, politique, institutions</v>
      </c>
      <c r="E911" t="str">
        <f>VLOOKUP(B911,aqs_glossary_cat!$A$2:$F$8,5,FALSE)</f>
        <v>Economía, política, instituciones</v>
      </c>
    </row>
    <row r="912" spans="1:5" x14ac:dyDescent="0.25">
      <c r="A912" s="1">
        <v>7192</v>
      </c>
      <c r="B912">
        <v>7</v>
      </c>
      <c r="C912" t="str">
        <f>VLOOKUP(B912,aqs_glossary_cat!$A$2:$F$8,3,FALSE)</f>
        <v>Economics, policy, institutions</v>
      </c>
      <c r="D912" t="str">
        <f>VLOOKUP(B912,aqs_glossary_cat!$A$2:$F$8,4,FALSE)</f>
        <v>Économie, politique, institutions</v>
      </c>
      <c r="E912" t="str">
        <f>VLOOKUP(B912,aqs_glossary_cat!$A$2:$F$8,5,FALSE)</f>
        <v>Economía, política, instituciones</v>
      </c>
    </row>
    <row r="913" spans="1:5" x14ac:dyDescent="0.25">
      <c r="A913" s="1">
        <v>7209</v>
      </c>
      <c r="B913">
        <v>7</v>
      </c>
      <c r="C913" t="str">
        <f>VLOOKUP(B913,aqs_glossary_cat!$A$2:$F$8,3,FALSE)</f>
        <v>Economics, policy, institutions</v>
      </c>
      <c r="D913" t="str">
        <f>VLOOKUP(B913,aqs_glossary_cat!$A$2:$F$8,4,FALSE)</f>
        <v>Économie, politique, institutions</v>
      </c>
      <c r="E913" t="str">
        <f>VLOOKUP(B913,aqs_glossary_cat!$A$2:$F$8,5,FALSE)</f>
        <v>Economía, política, instituciones</v>
      </c>
    </row>
    <row r="914" spans="1:5" x14ac:dyDescent="0.25">
      <c r="A914" s="1">
        <v>7204</v>
      </c>
      <c r="B914">
        <v>7</v>
      </c>
      <c r="C914" t="str">
        <f>VLOOKUP(B914,aqs_glossary_cat!$A$2:$F$8,3,FALSE)</f>
        <v>Economics, policy, institutions</v>
      </c>
      <c r="D914" t="str">
        <f>VLOOKUP(B914,aqs_glossary_cat!$A$2:$F$8,4,FALSE)</f>
        <v>Économie, politique, institutions</v>
      </c>
      <c r="E914" t="str">
        <f>VLOOKUP(B914,aqs_glossary_cat!$A$2:$F$8,5,FALSE)</f>
        <v>Economía, política, instituciones</v>
      </c>
    </row>
    <row r="915" spans="1:5" x14ac:dyDescent="0.25">
      <c r="A915" s="1">
        <v>7205</v>
      </c>
      <c r="B915">
        <v>7</v>
      </c>
      <c r="C915" t="str">
        <f>VLOOKUP(B915,aqs_glossary_cat!$A$2:$F$8,3,FALSE)</f>
        <v>Economics, policy, institutions</v>
      </c>
      <c r="D915" t="str">
        <f>VLOOKUP(B915,aqs_glossary_cat!$A$2:$F$8,4,FALSE)</f>
        <v>Économie, politique, institutions</v>
      </c>
      <c r="E915" t="str">
        <f>VLOOKUP(B915,aqs_glossary_cat!$A$2:$F$8,5,FALSE)</f>
        <v>Economía, política, instituciones</v>
      </c>
    </row>
    <row r="916" spans="1:5" x14ac:dyDescent="0.25">
      <c r="A916" s="1">
        <v>7218</v>
      </c>
      <c r="B916">
        <v>7</v>
      </c>
      <c r="C916" t="str">
        <f>VLOOKUP(B916,aqs_glossary_cat!$A$2:$F$8,3,FALSE)</f>
        <v>Economics, policy, institutions</v>
      </c>
      <c r="D916" t="str">
        <f>VLOOKUP(B916,aqs_glossary_cat!$A$2:$F$8,4,FALSE)</f>
        <v>Économie, politique, institutions</v>
      </c>
      <c r="E916" t="str">
        <f>VLOOKUP(B916,aqs_glossary_cat!$A$2:$F$8,5,FALSE)</f>
        <v>Economía, política, instituciones</v>
      </c>
    </row>
    <row r="917" spans="1:5" x14ac:dyDescent="0.25">
      <c r="A917" s="1">
        <v>4110</v>
      </c>
      <c r="B917">
        <v>7</v>
      </c>
      <c r="C917" t="str">
        <f>VLOOKUP(B917,aqs_glossary_cat!$A$2:$F$8,3,FALSE)</f>
        <v>Economics, policy, institutions</v>
      </c>
      <c r="D917" t="str">
        <f>VLOOKUP(B917,aqs_glossary_cat!$A$2:$F$8,4,FALSE)</f>
        <v>Économie, politique, institutions</v>
      </c>
      <c r="E917" t="str">
        <f>VLOOKUP(B917,aqs_glossary_cat!$A$2:$F$8,5,FALSE)</f>
        <v>Economía, política, instituciones</v>
      </c>
    </row>
    <row r="918" spans="1:5" x14ac:dyDescent="0.25">
      <c r="A918" s="1">
        <v>7235</v>
      </c>
      <c r="B918">
        <v>7</v>
      </c>
      <c r="C918" t="str">
        <f>VLOOKUP(B918,aqs_glossary_cat!$A$2:$F$8,3,FALSE)</f>
        <v>Economics, policy, institutions</v>
      </c>
      <c r="D918" t="str">
        <f>VLOOKUP(B918,aqs_glossary_cat!$A$2:$F$8,4,FALSE)</f>
        <v>Économie, politique, institutions</v>
      </c>
      <c r="E918" t="str">
        <f>VLOOKUP(B918,aqs_glossary_cat!$A$2:$F$8,5,FALSE)</f>
        <v>Economía, política, instituciones</v>
      </c>
    </row>
    <row r="919" spans="1:5" x14ac:dyDescent="0.25">
      <c r="A919" s="1">
        <v>7538</v>
      </c>
      <c r="B919">
        <v>7</v>
      </c>
      <c r="C919" t="str">
        <f>VLOOKUP(B919,aqs_glossary_cat!$A$2:$F$8,3,FALSE)</f>
        <v>Economics, policy, institutions</v>
      </c>
      <c r="D919" t="str">
        <f>VLOOKUP(B919,aqs_glossary_cat!$A$2:$F$8,4,FALSE)</f>
        <v>Économie, politique, institutions</v>
      </c>
      <c r="E919" t="str">
        <f>VLOOKUP(B919,aqs_glossary_cat!$A$2:$F$8,5,FALSE)</f>
        <v>Economía, política, instituciones</v>
      </c>
    </row>
    <row r="920" spans="1:5" x14ac:dyDescent="0.25">
      <c r="A920" s="1">
        <v>7244</v>
      </c>
      <c r="B920">
        <v>7</v>
      </c>
      <c r="C920" t="str">
        <f>VLOOKUP(B920,aqs_glossary_cat!$A$2:$F$8,3,FALSE)</f>
        <v>Economics, policy, institutions</v>
      </c>
      <c r="D920" t="str">
        <f>VLOOKUP(B920,aqs_glossary_cat!$A$2:$F$8,4,FALSE)</f>
        <v>Économie, politique, institutions</v>
      </c>
      <c r="E920" t="str">
        <f>VLOOKUP(B920,aqs_glossary_cat!$A$2:$F$8,5,FALSE)</f>
        <v>Economía, política, instituciones</v>
      </c>
    </row>
    <row r="921" spans="1:5" x14ac:dyDescent="0.25">
      <c r="A921" s="1">
        <v>7248</v>
      </c>
      <c r="B921">
        <v>7</v>
      </c>
      <c r="C921" t="str">
        <f>VLOOKUP(B921,aqs_glossary_cat!$A$2:$F$8,3,FALSE)</f>
        <v>Economics, policy, institutions</v>
      </c>
      <c r="D921" t="str">
        <f>VLOOKUP(B921,aqs_glossary_cat!$A$2:$F$8,4,FALSE)</f>
        <v>Économie, politique, institutions</v>
      </c>
      <c r="E921" t="str">
        <f>VLOOKUP(B921,aqs_glossary_cat!$A$2:$F$8,5,FALSE)</f>
        <v>Economía, política, instituciones</v>
      </c>
    </row>
    <row r="922" spans="1:5" x14ac:dyDescent="0.25">
      <c r="A922" s="1">
        <v>7249</v>
      </c>
      <c r="B922">
        <v>7</v>
      </c>
      <c r="C922" t="str">
        <f>VLOOKUP(B922,aqs_glossary_cat!$A$2:$F$8,3,FALSE)</f>
        <v>Economics, policy, institutions</v>
      </c>
      <c r="D922" t="str">
        <f>VLOOKUP(B922,aqs_glossary_cat!$A$2:$F$8,4,FALSE)</f>
        <v>Économie, politique, institutions</v>
      </c>
      <c r="E922" t="str">
        <f>VLOOKUP(B922,aqs_glossary_cat!$A$2:$F$8,5,FALSE)</f>
        <v>Economía, política, instituciones</v>
      </c>
    </row>
    <row r="923" spans="1:5" x14ac:dyDescent="0.25">
      <c r="A923" s="1">
        <v>4112</v>
      </c>
      <c r="B923">
        <v>7</v>
      </c>
      <c r="C923" t="str">
        <f>VLOOKUP(B923,aqs_glossary_cat!$A$2:$F$8,3,FALSE)</f>
        <v>Economics, policy, institutions</v>
      </c>
      <c r="D923" t="str">
        <f>VLOOKUP(B923,aqs_glossary_cat!$A$2:$F$8,4,FALSE)</f>
        <v>Économie, politique, institutions</v>
      </c>
      <c r="E923" t="str">
        <f>VLOOKUP(B923,aqs_glossary_cat!$A$2:$F$8,5,FALSE)</f>
        <v>Economía, política, instituciones</v>
      </c>
    </row>
    <row r="924" spans="1:5" x14ac:dyDescent="0.25">
      <c r="A924" s="1">
        <v>4111</v>
      </c>
      <c r="B924">
        <v>7</v>
      </c>
      <c r="C924" t="str">
        <f>VLOOKUP(B924,aqs_glossary_cat!$A$2:$F$8,3,FALSE)</f>
        <v>Economics, policy, institutions</v>
      </c>
      <c r="D924" t="str">
        <f>VLOOKUP(B924,aqs_glossary_cat!$A$2:$F$8,4,FALSE)</f>
        <v>Économie, politique, institutions</v>
      </c>
      <c r="E924" t="str">
        <f>VLOOKUP(B924,aqs_glossary_cat!$A$2:$F$8,5,FALSE)</f>
        <v>Economía, política, instituciones</v>
      </c>
    </row>
    <row r="925" spans="1:5" x14ac:dyDescent="0.25">
      <c r="A925" s="1">
        <v>7266</v>
      </c>
      <c r="B925">
        <v>7</v>
      </c>
      <c r="C925" t="str">
        <f>VLOOKUP(B925,aqs_glossary_cat!$A$2:$F$8,3,FALSE)</f>
        <v>Economics, policy, institutions</v>
      </c>
      <c r="D925" t="str">
        <f>VLOOKUP(B925,aqs_glossary_cat!$A$2:$F$8,4,FALSE)</f>
        <v>Économie, politique, institutions</v>
      </c>
      <c r="E925" t="str">
        <f>VLOOKUP(B925,aqs_glossary_cat!$A$2:$F$8,5,FALSE)</f>
        <v>Economía, política, instituciones</v>
      </c>
    </row>
    <row r="926" spans="1:5" x14ac:dyDescent="0.25">
      <c r="A926" s="1">
        <v>7267</v>
      </c>
      <c r="B926">
        <v>7</v>
      </c>
      <c r="C926" t="str">
        <f>VLOOKUP(B926,aqs_glossary_cat!$A$2:$F$8,3,FALSE)</f>
        <v>Economics, policy, institutions</v>
      </c>
      <c r="D926" t="str">
        <f>VLOOKUP(B926,aqs_glossary_cat!$A$2:$F$8,4,FALSE)</f>
        <v>Économie, politique, institutions</v>
      </c>
      <c r="E926" t="str">
        <f>VLOOKUP(B926,aqs_glossary_cat!$A$2:$F$8,5,FALSE)</f>
        <v>Economía, política, instituciones</v>
      </c>
    </row>
    <row r="927" spans="1:5" x14ac:dyDescent="0.25">
      <c r="A927" s="1">
        <v>7269</v>
      </c>
      <c r="B927">
        <v>7</v>
      </c>
      <c r="C927" t="str">
        <f>VLOOKUP(B927,aqs_glossary_cat!$A$2:$F$8,3,FALSE)</f>
        <v>Economics, policy, institutions</v>
      </c>
      <c r="D927" t="str">
        <f>VLOOKUP(B927,aqs_glossary_cat!$A$2:$F$8,4,FALSE)</f>
        <v>Économie, politique, institutions</v>
      </c>
      <c r="E927" t="str">
        <f>VLOOKUP(B927,aqs_glossary_cat!$A$2:$F$8,5,FALSE)</f>
        <v>Economía, política, instituciones</v>
      </c>
    </row>
    <row r="928" spans="1:5" x14ac:dyDescent="0.25">
      <c r="A928" s="1">
        <v>7572</v>
      </c>
      <c r="B928">
        <v>7</v>
      </c>
      <c r="C928" t="str">
        <f>VLOOKUP(B928,aqs_glossary_cat!$A$2:$F$8,3,FALSE)</f>
        <v>Economics, policy, institutions</v>
      </c>
      <c r="D928" t="str">
        <f>VLOOKUP(B928,aqs_glossary_cat!$A$2:$F$8,4,FALSE)</f>
        <v>Économie, politique, institutions</v>
      </c>
      <c r="E928" t="str">
        <f>VLOOKUP(B928,aqs_glossary_cat!$A$2:$F$8,5,FALSE)</f>
        <v>Economía, política, instituciones</v>
      </c>
    </row>
    <row r="929" spans="1:5" x14ac:dyDescent="0.25">
      <c r="A929" s="1">
        <v>7271</v>
      </c>
      <c r="B929">
        <v>7</v>
      </c>
      <c r="C929" t="str">
        <f>VLOOKUP(B929,aqs_glossary_cat!$A$2:$F$8,3,FALSE)</f>
        <v>Economics, policy, institutions</v>
      </c>
      <c r="D929" t="str">
        <f>VLOOKUP(B929,aqs_glossary_cat!$A$2:$F$8,4,FALSE)</f>
        <v>Économie, politique, institutions</v>
      </c>
      <c r="E929" t="str">
        <f>VLOOKUP(B929,aqs_glossary_cat!$A$2:$F$8,5,FALSE)</f>
        <v>Economía, política, instituciones</v>
      </c>
    </row>
    <row r="930" spans="1:5" x14ac:dyDescent="0.25">
      <c r="A930" s="1">
        <v>7272</v>
      </c>
      <c r="B930">
        <v>7</v>
      </c>
      <c r="C930" t="str">
        <f>VLOOKUP(B930,aqs_glossary_cat!$A$2:$F$8,3,FALSE)</f>
        <v>Economics, policy, institutions</v>
      </c>
      <c r="D930" t="str">
        <f>VLOOKUP(B930,aqs_glossary_cat!$A$2:$F$8,4,FALSE)</f>
        <v>Économie, politique, institutions</v>
      </c>
      <c r="E930" t="str">
        <f>VLOOKUP(B930,aqs_glossary_cat!$A$2:$F$8,5,FALSE)</f>
        <v>Economía, política, instituciones</v>
      </c>
    </row>
    <row r="931" spans="1:5" x14ac:dyDescent="0.25">
      <c r="A931" s="1">
        <v>7278</v>
      </c>
      <c r="B931">
        <v>7</v>
      </c>
      <c r="C931" t="str">
        <f>VLOOKUP(B931,aqs_glossary_cat!$A$2:$F$8,3,FALSE)</f>
        <v>Economics, policy, institutions</v>
      </c>
      <c r="D931" t="str">
        <f>VLOOKUP(B931,aqs_glossary_cat!$A$2:$F$8,4,FALSE)</f>
        <v>Économie, politique, institutions</v>
      </c>
      <c r="E931" t="str">
        <f>VLOOKUP(B931,aqs_glossary_cat!$A$2:$F$8,5,FALSE)</f>
        <v>Economía, política, instituciones</v>
      </c>
    </row>
    <row r="932" spans="1:5" x14ac:dyDescent="0.25">
      <c r="A932" s="1">
        <v>7288</v>
      </c>
      <c r="B932">
        <v>7</v>
      </c>
      <c r="C932" t="str">
        <f>VLOOKUP(B932,aqs_glossary_cat!$A$2:$F$8,3,FALSE)</f>
        <v>Economics, policy, institutions</v>
      </c>
      <c r="D932" t="str">
        <f>VLOOKUP(B932,aqs_glossary_cat!$A$2:$F$8,4,FALSE)</f>
        <v>Économie, politique, institutions</v>
      </c>
      <c r="E932" t="str">
        <f>VLOOKUP(B932,aqs_glossary_cat!$A$2:$F$8,5,FALSE)</f>
        <v>Economía, política, instituciones</v>
      </c>
    </row>
    <row r="933" spans="1:5" x14ac:dyDescent="0.25">
      <c r="A933" s="1">
        <v>4109</v>
      </c>
      <c r="B933">
        <v>7</v>
      </c>
      <c r="C933" t="str">
        <f>VLOOKUP(B933,aqs_glossary_cat!$A$2:$F$8,3,FALSE)</f>
        <v>Economics, policy, institutions</v>
      </c>
      <c r="D933" t="str">
        <f>VLOOKUP(B933,aqs_glossary_cat!$A$2:$F$8,4,FALSE)</f>
        <v>Économie, politique, institutions</v>
      </c>
      <c r="E933" t="str">
        <f>VLOOKUP(B933,aqs_glossary_cat!$A$2:$F$8,5,FALSE)</f>
        <v>Economía, política, instituciones</v>
      </c>
    </row>
    <row r="934" spans="1:5" x14ac:dyDescent="0.25">
      <c r="A934" s="1">
        <v>7524</v>
      </c>
      <c r="B934">
        <v>7</v>
      </c>
      <c r="C934" t="str">
        <f>VLOOKUP(B934,aqs_glossary_cat!$A$2:$F$8,3,FALSE)</f>
        <v>Economics, policy, institutions</v>
      </c>
      <c r="D934" t="str">
        <f>VLOOKUP(B934,aqs_glossary_cat!$A$2:$F$8,4,FALSE)</f>
        <v>Économie, politique, institutions</v>
      </c>
      <c r="E934" t="str">
        <f>VLOOKUP(B934,aqs_glossary_cat!$A$2:$F$8,5,FALSE)</f>
        <v>Economía, política, instituciones</v>
      </c>
    </row>
    <row r="935" spans="1:5" x14ac:dyDescent="0.25">
      <c r="A935" s="1">
        <v>7304</v>
      </c>
      <c r="B935">
        <v>7</v>
      </c>
      <c r="C935" t="str">
        <f>VLOOKUP(B935,aqs_glossary_cat!$A$2:$F$8,3,FALSE)</f>
        <v>Economics, policy, institutions</v>
      </c>
      <c r="D935" t="str">
        <f>VLOOKUP(B935,aqs_glossary_cat!$A$2:$F$8,4,FALSE)</f>
        <v>Économie, politique, institutions</v>
      </c>
      <c r="E935" t="str">
        <f>VLOOKUP(B935,aqs_glossary_cat!$A$2:$F$8,5,FALSE)</f>
        <v>Economía, política, instituciones</v>
      </c>
    </row>
    <row r="936" spans="1:5" x14ac:dyDescent="0.25">
      <c r="A936" s="1">
        <v>7573</v>
      </c>
      <c r="B936">
        <v>7</v>
      </c>
      <c r="C936" t="str">
        <f>VLOOKUP(B936,aqs_glossary_cat!$A$2:$F$8,3,FALSE)</f>
        <v>Economics, policy, institutions</v>
      </c>
      <c r="D936" t="str">
        <f>VLOOKUP(B936,aqs_glossary_cat!$A$2:$F$8,4,FALSE)</f>
        <v>Économie, politique, institutions</v>
      </c>
      <c r="E936" t="str">
        <f>VLOOKUP(B936,aqs_glossary_cat!$A$2:$F$8,5,FALSE)</f>
        <v>Economía, política, instituciones</v>
      </c>
    </row>
    <row r="937" spans="1:5" x14ac:dyDescent="0.25">
      <c r="A937" s="1">
        <v>7483</v>
      </c>
      <c r="B937">
        <v>7</v>
      </c>
      <c r="C937" t="str">
        <f>VLOOKUP(B937,aqs_glossary_cat!$A$2:$F$8,3,FALSE)</f>
        <v>Economics, policy, institutions</v>
      </c>
      <c r="D937" t="str">
        <f>VLOOKUP(B937,aqs_glossary_cat!$A$2:$F$8,4,FALSE)</f>
        <v>Économie, politique, institutions</v>
      </c>
      <c r="E937" t="str">
        <f>VLOOKUP(B937,aqs_glossary_cat!$A$2:$F$8,5,FALSE)</f>
        <v>Economía, política, instituciones</v>
      </c>
    </row>
    <row r="938" spans="1:5" x14ac:dyDescent="0.25">
      <c r="A938" s="1">
        <v>7525</v>
      </c>
      <c r="B938">
        <v>7</v>
      </c>
      <c r="C938" t="str">
        <f>VLOOKUP(B938,aqs_glossary_cat!$A$2:$F$8,3,FALSE)</f>
        <v>Economics, policy, institutions</v>
      </c>
      <c r="D938" t="str">
        <f>VLOOKUP(B938,aqs_glossary_cat!$A$2:$F$8,4,FALSE)</f>
        <v>Économie, politique, institutions</v>
      </c>
      <c r="E938" t="str">
        <f>VLOOKUP(B938,aqs_glossary_cat!$A$2:$F$8,5,FALSE)</f>
        <v>Economía, política, instituciones</v>
      </c>
    </row>
    <row r="939" spans="1:5" x14ac:dyDescent="0.25">
      <c r="A939" s="1">
        <v>7310</v>
      </c>
      <c r="B939">
        <v>7</v>
      </c>
      <c r="C939" t="str">
        <f>VLOOKUP(B939,aqs_glossary_cat!$A$2:$F$8,3,FALSE)</f>
        <v>Economics, policy, institutions</v>
      </c>
      <c r="D939" t="str">
        <f>VLOOKUP(B939,aqs_glossary_cat!$A$2:$F$8,4,FALSE)</f>
        <v>Économie, politique, institutions</v>
      </c>
      <c r="E939" t="str">
        <f>VLOOKUP(B939,aqs_glossary_cat!$A$2:$F$8,5,FALSE)</f>
        <v>Economía, política, instituciones</v>
      </c>
    </row>
    <row r="940" spans="1:5" x14ac:dyDescent="0.25">
      <c r="A940" s="1">
        <v>7315</v>
      </c>
      <c r="B940">
        <v>7</v>
      </c>
      <c r="C940" t="str">
        <f>VLOOKUP(B940,aqs_glossary_cat!$A$2:$F$8,3,FALSE)</f>
        <v>Economics, policy, institutions</v>
      </c>
      <c r="D940" t="str">
        <f>VLOOKUP(B940,aqs_glossary_cat!$A$2:$F$8,4,FALSE)</f>
        <v>Économie, politique, institutions</v>
      </c>
      <c r="E940" t="str">
        <f>VLOOKUP(B940,aqs_glossary_cat!$A$2:$F$8,5,FALSE)</f>
        <v>Economía, política, instituciones</v>
      </c>
    </row>
    <row r="941" spans="1:5" x14ac:dyDescent="0.25">
      <c r="A941" s="1">
        <v>7316</v>
      </c>
      <c r="B941">
        <v>7</v>
      </c>
      <c r="C941" t="str">
        <f>VLOOKUP(B941,aqs_glossary_cat!$A$2:$F$8,3,FALSE)</f>
        <v>Economics, policy, institutions</v>
      </c>
      <c r="D941" t="str">
        <f>VLOOKUP(B941,aqs_glossary_cat!$A$2:$F$8,4,FALSE)</f>
        <v>Économie, politique, institutions</v>
      </c>
      <c r="E941" t="str">
        <f>VLOOKUP(B941,aqs_glossary_cat!$A$2:$F$8,5,FALSE)</f>
        <v>Economía, política, instituciones</v>
      </c>
    </row>
    <row r="942" spans="1:5" x14ac:dyDescent="0.25">
      <c r="A942" s="1">
        <v>7484</v>
      </c>
      <c r="B942">
        <v>7</v>
      </c>
      <c r="C942" t="str">
        <f>VLOOKUP(B942,aqs_glossary_cat!$A$2:$F$8,3,FALSE)</f>
        <v>Economics, policy, institutions</v>
      </c>
      <c r="D942" t="str">
        <f>VLOOKUP(B942,aqs_glossary_cat!$A$2:$F$8,4,FALSE)</f>
        <v>Économie, politique, institutions</v>
      </c>
      <c r="E942" t="str">
        <f>VLOOKUP(B942,aqs_glossary_cat!$A$2:$F$8,5,FALSE)</f>
        <v>Economía, política, instituciones</v>
      </c>
    </row>
    <row r="943" spans="1:5" x14ac:dyDescent="0.25">
      <c r="A943" s="1">
        <v>4449</v>
      </c>
      <c r="B943">
        <v>7</v>
      </c>
      <c r="C943" t="str">
        <f>VLOOKUP(B943,aqs_glossary_cat!$A$2:$F$8,3,FALSE)</f>
        <v>Economics, policy, institutions</v>
      </c>
      <c r="D943" t="str">
        <f>VLOOKUP(B943,aqs_glossary_cat!$A$2:$F$8,4,FALSE)</f>
        <v>Économie, politique, institutions</v>
      </c>
      <c r="E943" t="str">
        <f>VLOOKUP(B943,aqs_glossary_cat!$A$2:$F$8,5,FALSE)</f>
        <v>Economía, política, instituciones</v>
      </c>
    </row>
    <row r="944" spans="1:5" x14ac:dyDescent="0.25">
      <c r="A944" s="1">
        <v>4108</v>
      </c>
      <c r="B944">
        <v>7</v>
      </c>
      <c r="C944" t="str">
        <f>VLOOKUP(B944,aqs_glossary_cat!$A$2:$F$8,3,FALSE)</f>
        <v>Economics, policy, institutions</v>
      </c>
      <c r="D944" t="str">
        <f>VLOOKUP(B944,aqs_glossary_cat!$A$2:$F$8,4,FALSE)</f>
        <v>Économie, politique, institutions</v>
      </c>
      <c r="E944" t="str">
        <f>VLOOKUP(B944,aqs_glossary_cat!$A$2:$F$8,5,FALSE)</f>
        <v>Economía, política, instituciones</v>
      </c>
    </row>
    <row r="945" spans="1:5" x14ac:dyDescent="0.25">
      <c r="A945" s="1">
        <v>7684</v>
      </c>
      <c r="B945">
        <v>7</v>
      </c>
      <c r="C945" t="str">
        <f>VLOOKUP(B945,aqs_glossary_cat!$A$2:$F$8,3,FALSE)</f>
        <v>Economics, policy, institutions</v>
      </c>
      <c r="D945" t="str">
        <f>VLOOKUP(B945,aqs_glossary_cat!$A$2:$F$8,4,FALSE)</f>
        <v>Économie, politique, institutions</v>
      </c>
      <c r="E945" t="str">
        <f>VLOOKUP(B945,aqs_glossary_cat!$A$2:$F$8,5,FALSE)</f>
        <v>Economía, política, instituciones</v>
      </c>
    </row>
    <row r="946" spans="1:5" x14ac:dyDescent="0.25">
      <c r="A946" s="1">
        <v>7326</v>
      </c>
      <c r="B946">
        <v>7</v>
      </c>
      <c r="C946" t="str">
        <f>VLOOKUP(B946,aqs_glossary_cat!$A$2:$F$8,3,FALSE)</f>
        <v>Economics, policy, institutions</v>
      </c>
      <c r="D946" t="str">
        <f>VLOOKUP(B946,aqs_glossary_cat!$A$2:$F$8,4,FALSE)</f>
        <v>Économie, politique, institutions</v>
      </c>
      <c r="E946" t="str">
        <f>VLOOKUP(B946,aqs_glossary_cat!$A$2:$F$8,5,FALSE)</f>
        <v>Economía, política, instituciones</v>
      </c>
    </row>
    <row r="947" spans="1:5" x14ac:dyDescent="0.25">
      <c r="A947" s="1">
        <v>7527</v>
      </c>
      <c r="B947">
        <v>7</v>
      </c>
      <c r="C947" t="str">
        <f>VLOOKUP(B947,aqs_glossary_cat!$A$2:$F$8,3,FALSE)</f>
        <v>Economics, policy, institutions</v>
      </c>
      <c r="D947" t="str">
        <f>VLOOKUP(B947,aqs_glossary_cat!$A$2:$F$8,4,FALSE)</f>
        <v>Économie, politique, institutions</v>
      </c>
      <c r="E947" t="str">
        <f>VLOOKUP(B947,aqs_glossary_cat!$A$2:$F$8,5,FALSE)</f>
        <v>Economía, política, instituciones</v>
      </c>
    </row>
    <row r="948" spans="1:5" x14ac:dyDescent="0.25">
      <c r="A948" s="1">
        <v>4115</v>
      </c>
      <c r="B948">
        <v>7</v>
      </c>
      <c r="C948" t="str">
        <f>VLOOKUP(B948,aqs_glossary_cat!$A$2:$F$8,3,FALSE)</f>
        <v>Economics, policy, institutions</v>
      </c>
      <c r="D948" t="str">
        <f>VLOOKUP(B948,aqs_glossary_cat!$A$2:$F$8,4,FALSE)</f>
        <v>Économie, politique, institutions</v>
      </c>
      <c r="E948" t="str">
        <f>VLOOKUP(B948,aqs_glossary_cat!$A$2:$F$8,5,FALSE)</f>
        <v>Economía, política, instituciones</v>
      </c>
    </row>
    <row r="949" spans="1:5" x14ac:dyDescent="0.25">
      <c r="A949" s="1">
        <v>7346</v>
      </c>
      <c r="B949">
        <v>7</v>
      </c>
      <c r="C949" t="str">
        <f>VLOOKUP(B949,aqs_glossary_cat!$A$2:$F$8,3,FALSE)</f>
        <v>Economics, policy, institutions</v>
      </c>
      <c r="D949" t="str">
        <f>VLOOKUP(B949,aqs_glossary_cat!$A$2:$F$8,4,FALSE)</f>
        <v>Économie, politique, institutions</v>
      </c>
      <c r="E949" t="str">
        <f>VLOOKUP(B949,aqs_glossary_cat!$A$2:$F$8,5,FALSE)</f>
        <v>Economía, política, instituciones</v>
      </c>
    </row>
    <row r="950" spans="1:5" x14ac:dyDescent="0.25">
      <c r="A950" s="1">
        <v>7348</v>
      </c>
      <c r="B950">
        <v>7</v>
      </c>
      <c r="C950" t="str">
        <f>VLOOKUP(B950,aqs_glossary_cat!$A$2:$F$8,3,FALSE)</f>
        <v>Economics, policy, institutions</v>
      </c>
      <c r="D950" t="str">
        <f>VLOOKUP(B950,aqs_glossary_cat!$A$2:$F$8,4,FALSE)</f>
        <v>Économie, politique, institutions</v>
      </c>
      <c r="E950" t="str">
        <f>VLOOKUP(B950,aqs_glossary_cat!$A$2:$F$8,5,FALSE)</f>
        <v>Economía, política, instituciones</v>
      </c>
    </row>
    <row r="951" spans="1:5" x14ac:dyDescent="0.25">
      <c r="A951" s="1">
        <v>7486</v>
      </c>
      <c r="B951">
        <v>7</v>
      </c>
      <c r="C951" t="str">
        <f>VLOOKUP(B951,aqs_glossary_cat!$A$2:$F$8,3,FALSE)</f>
        <v>Economics, policy, institutions</v>
      </c>
      <c r="D951" t="str">
        <f>VLOOKUP(B951,aqs_glossary_cat!$A$2:$F$8,4,FALSE)</f>
        <v>Économie, politique, institutions</v>
      </c>
      <c r="E951" t="str">
        <f>VLOOKUP(B951,aqs_glossary_cat!$A$2:$F$8,5,FALSE)</f>
        <v>Economía, política, instituciones</v>
      </c>
    </row>
    <row r="952" spans="1:5" x14ac:dyDescent="0.25">
      <c r="A952" s="1">
        <v>7359</v>
      </c>
      <c r="B952">
        <v>7</v>
      </c>
      <c r="C952" t="str">
        <f>VLOOKUP(B952,aqs_glossary_cat!$A$2:$F$8,3,FALSE)</f>
        <v>Economics, policy, institutions</v>
      </c>
      <c r="D952" t="str">
        <f>VLOOKUP(B952,aqs_glossary_cat!$A$2:$F$8,4,FALSE)</f>
        <v>Économie, politique, institutions</v>
      </c>
      <c r="E952" t="str">
        <f>VLOOKUP(B952,aqs_glossary_cat!$A$2:$F$8,5,FALSE)</f>
        <v>Economía, política, instituciones</v>
      </c>
    </row>
    <row r="953" spans="1:5" x14ac:dyDescent="0.25">
      <c r="A953" s="1">
        <v>7383</v>
      </c>
      <c r="B953">
        <v>7</v>
      </c>
      <c r="C953" t="str">
        <f>VLOOKUP(B953,aqs_glossary_cat!$A$2:$F$8,3,FALSE)</f>
        <v>Economics, policy, institutions</v>
      </c>
      <c r="D953" t="str">
        <f>VLOOKUP(B953,aqs_glossary_cat!$A$2:$F$8,4,FALSE)</f>
        <v>Économie, politique, institutions</v>
      </c>
      <c r="E953" t="str">
        <f>VLOOKUP(B953,aqs_glossary_cat!$A$2:$F$8,5,FALSE)</f>
        <v>Economía, política, instituciones</v>
      </c>
    </row>
    <row r="954" spans="1:5" x14ac:dyDescent="0.25">
      <c r="A954" s="1">
        <v>7488</v>
      </c>
      <c r="B954">
        <v>7</v>
      </c>
      <c r="C954" t="str">
        <f>VLOOKUP(B954,aqs_glossary_cat!$A$2:$F$8,3,FALSE)</f>
        <v>Economics, policy, institutions</v>
      </c>
      <c r="D954" t="str">
        <f>VLOOKUP(B954,aqs_glossary_cat!$A$2:$F$8,4,FALSE)</f>
        <v>Économie, politique, institutions</v>
      </c>
      <c r="E954" t="str">
        <f>VLOOKUP(B954,aqs_glossary_cat!$A$2:$F$8,5,FALSE)</f>
        <v>Economía, política, instituciones</v>
      </c>
    </row>
    <row r="955" spans="1:5" x14ac:dyDescent="0.25">
      <c r="A955" s="1">
        <v>7487</v>
      </c>
      <c r="B955">
        <v>7</v>
      </c>
      <c r="C955" t="str">
        <f>VLOOKUP(B955,aqs_glossary_cat!$A$2:$F$8,3,FALSE)</f>
        <v>Economics, policy, institutions</v>
      </c>
      <c r="D955" t="str">
        <f>VLOOKUP(B955,aqs_glossary_cat!$A$2:$F$8,4,FALSE)</f>
        <v>Économie, politique, institutions</v>
      </c>
      <c r="E955" t="str">
        <f>VLOOKUP(B955,aqs_glossary_cat!$A$2:$F$8,5,FALSE)</f>
        <v>Economía, política, instituciones</v>
      </c>
    </row>
    <row r="956" spans="1:5" x14ac:dyDescent="0.25">
      <c r="A956" s="1">
        <v>4114</v>
      </c>
      <c r="B956">
        <v>7</v>
      </c>
      <c r="C956" t="str">
        <f>VLOOKUP(B956,aqs_glossary_cat!$A$2:$F$8,3,FALSE)</f>
        <v>Economics, policy, institutions</v>
      </c>
      <c r="D956" t="str">
        <f>VLOOKUP(B956,aqs_glossary_cat!$A$2:$F$8,4,FALSE)</f>
        <v>Économie, politique, institutions</v>
      </c>
      <c r="E956" t="str">
        <f>VLOOKUP(B956,aqs_glossary_cat!$A$2:$F$8,5,FALSE)</f>
        <v>Economía, política, instituciones</v>
      </c>
    </row>
    <row r="957" spans="1:5" x14ac:dyDescent="0.25">
      <c r="A957" s="1">
        <v>7399</v>
      </c>
      <c r="B957">
        <v>7</v>
      </c>
      <c r="C957" t="str">
        <f>VLOOKUP(B957,aqs_glossary_cat!$A$2:$F$8,3,FALSE)</f>
        <v>Economics, policy, institutions</v>
      </c>
      <c r="D957" t="str">
        <f>VLOOKUP(B957,aqs_glossary_cat!$A$2:$F$8,4,FALSE)</f>
        <v>Économie, politique, institutions</v>
      </c>
      <c r="E957" t="str">
        <f>VLOOKUP(B957,aqs_glossary_cat!$A$2:$F$8,5,FALSE)</f>
        <v>Economía, política, instituciones</v>
      </c>
    </row>
    <row r="958" spans="1:5" x14ac:dyDescent="0.25">
      <c r="A958" s="1">
        <v>7470</v>
      </c>
      <c r="B958">
        <v>7</v>
      </c>
      <c r="C958" t="str">
        <f>VLOOKUP(B958,aqs_glossary_cat!$A$2:$F$8,3,FALSE)</f>
        <v>Economics, policy, institutions</v>
      </c>
      <c r="D958" t="str">
        <f>VLOOKUP(B958,aqs_glossary_cat!$A$2:$F$8,4,FALSE)</f>
        <v>Économie, politique, institutions</v>
      </c>
      <c r="E958" t="str">
        <f>VLOOKUP(B958,aqs_glossary_cat!$A$2:$F$8,5,FALSE)</f>
        <v>Economía, política, instituciones</v>
      </c>
    </row>
    <row r="959" spans="1:5" x14ac:dyDescent="0.25">
      <c r="A959" s="1">
        <v>4116</v>
      </c>
      <c r="B959">
        <v>7</v>
      </c>
      <c r="C959" t="str">
        <f>VLOOKUP(B959,aqs_glossary_cat!$A$2:$F$8,3,FALSE)</f>
        <v>Economics, policy, institutions</v>
      </c>
      <c r="D959" t="str">
        <f>VLOOKUP(B959,aqs_glossary_cat!$A$2:$F$8,4,FALSE)</f>
        <v>Économie, politique, institutions</v>
      </c>
      <c r="E959" t="str">
        <f>VLOOKUP(B959,aqs_glossary_cat!$A$2:$F$8,5,FALSE)</f>
        <v>Economía, política, instituciones</v>
      </c>
    </row>
    <row r="960" spans="1:5" x14ac:dyDescent="0.25">
      <c r="A960" s="1">
        <v>7407</v>
      </c>
      <c r="B960">
        <v>7</v>
      </c>
      <c r="C960" t="str">
        <f>VLOOKUP(B960,aqs_glossary_cat!$A$2:$F$8,3,FALSE)</f>
        <v>Economics, policy, institutions</v>
      </c>
      <c r="D960" t="str">
        <f>VLOOKUP(B960,aqs_glossary_cat!$A$2:$F$8,4,FALSE)</f>
        <v>Économie, politique, institutions</v>
      </c>
      <c r="E960" t="str">
        <f>VLOOKUP(B960,aqs_glossary_cat!$A$2:$F$8,5,FALSE)</f>
        <v>Economía, política, instituciones</v>
      </c>
    </row>
    <row r="961" spans="1:5" x14ac:dyDescent="0.25">
      <c r="A961" s="1">
        <v>7408</v>
      </c>
      <c r="B961">
        <v>7</v>
      </c>
      <c r="C961" t="str">
        <f>VLOOKUP(B961,aqs_glossary_cat!$A$2:$F$8,3,FALSE)</f>
        <v>Economics, policy, institutions</v>
      </c>
      <c r="D961" t="str">
        <f>VLOOKUP(B961,aqs_glossary_cat!$A$2:$F$8,4,FALSE)</f>
        <v>Économie, politique, institutions</v>
      </c>
      <c r="E961" t="str">
        <f>VLOOKUP(B961,aqs_glossary_cat!$A$2:$F$8,5,FALSE)</f>
        <v>Economía, política, instituciones</v>
      </c>
    </row>
    <row r="962" spans="1:5" x14ac:dyDescent="0.25">
      <c r="A962" s="1">
        <v>7410</v>
      </c>
      <c r="B962">
        <v>7</v>
      </c>
      <c r="C962" t="str">
        <f>VLOOKUP(B962,aqs_glossary_cat!$A$2:$F$8,3,FALSE)</f>
        <v>Economics, policy, institutions</v>
      </c>
      <c r="D962" t="str">
        <f>VLOOKUP(B962,aqs_glossary_cat!$A$2:$F$8,4,FALSE)</f>
        <v>Économie, politique, institutions</v>
      </c>
      <c r="E962" t="str">
        <f>VLOOKUP(B962,aqs_glossary_cat!$A$2:$F$8,5,FALSE)</f>
        <v>Economía, política, instituciones</v>
      </c>
    </row>
    <row r="963" spans="1:5" x14ac:dyDescent="0.25">
      <c r="A963" s="1">
        <v>7529</v>
      </c>
      <c r="B963">
        <v>7</v>
      </c>
      <c r="C963" t="str">
        <f>VLOOKUP(B963,aqs_glossary_cat!$A$2:$F$8,3,FALSE)</f>
        <v>Economics, policy, institutions</v>
      </c>
      <c r="D963" t="str">
        <f>VLOOKUP(B963,aqs_glossary_cat!$A$2:$F$8,4,FALSE)</f>
        <v>Économie, politique, institutions</v>
      </c>
      <c r="E963" t="str">
        <f>VLOOKUP(B963,aqs_glossary_cat!$A$2:$F$8,5,FALSE)</f>
        <v>Economía, política, instituciones</v>
      </c>
    </row>
    <row r="964" spans="1:5" x14ac:dyDescent="0.25">
      <c r="A964" s="1">
        <v>7574</v>
      </c>
      <c r="B964">
        <v>7</v>
      </c>
      <c r="C964" t="str">
        <f>VLOOKUP(B964,aqs_glossary_cat!$A$2:$F$8,3,FALSE)</f>
        <v>Economics, policy, institutions</v>
      </c>
      <c r="D964" t="str">
        <f>VLOOKUP(B964,aqs_glossary_cat!$A$2:$F$8,4,FALSE)</f>
        <v>Économie, politique, institutions</v>
      </c>
      <c r="E964" t="str">
        <f>VLOOKUP(B964,aqs_glossary_cat!$A$2:$F$8,5,FALSE)</f>
        <v>Economía, política, instituciones</v>
      </c>
    </row>
    <row r="965" spans="1:5" x14ac:dyDescent="0.25">
      <c r="A965" s="1">
        <v>7575</v>
      </c>
      <c r="B965">
        <v>7</v>
      </c>
      <c r="C965" t="str">
        <f>VLOOKUP(B965,aqs_glossary_cat!$A$2:$F$8,3,FALSE)</f>
        <v>Economics, policy, institutions</v>
      </c>
      <c r="D965" t="str">
        <f>VLOOKUP(B965,aqs_glossary_cat!$A$2:$F$8,4,FALSE)</f>
        <v>Économie, politique, institutions</v>
      </c>
      <c r="E965" t="str">
        <f>VLOOKUP(B965,aqs_glossary_cat!$A$2:$F$8,5,FALSE)</f>
        <v>Economía, política, instituciones</v>
      </c>
    </row>
    <row r="966" spans="1:5" x14ac:dyDescent="0.25">
      <c r="A966" s="1">
        <v>7416</v>
      </c>
      <c r="B966">
        <v>7</v>
      </c>
      <c r="C966" t="str">
        <f>VLOOKUP(B966,aqs_glossary_cat!$A$2:$F$8,3,FALSE)</f>
        <v>Economics, policy, institutions</v>
      </c>
      <c r="D966" t="str">
        <f>VLOOKUP(B966,aqs_glossary_cat!$A$2:$F$8,4,FALSE)</f>
        <v>Économie, politique, institutions</v>
      </c>
      <c r="E966" t="str">
        <f>VLOOKUP(B966,aqs_glossary_cat!$A$2:$F$8,5,FALSE)</f>
        <v>Economía, política, instituciones</v>
      </c>
    </row>
    <row r="967" spans="1:5" x14ac:dyDescent="0.25">
      <c r="A967" s="1">
        <v>7419</v>
      </c>
      <c r="B967">
        <v>7</v>
      </c>
      <c r="C967" t="str">
        <f>VLOOKUP(B967,aqs_glossary_cat!$A$2:$F$8,3,FALSE)</f>
        <v>Economics, policy, institutions</v>
      </c>
      <c r="D967" t="str">
        <f>VLOOKUP(B967,aqs_glossary_cat!$A$2:$F$8,4,FALSE)</f>
        <v>Économie, politique, institutions</v>
      </c>
      <c r="E967" t="str">
        <f>VLOOKUP(B967,aqs_glossary_cat!$A$2:$F$8,5,FALSE)</f>
        <v>Economía, política, instituciones</v>
      </c>
    </row>
    <row r="968" spans="1:5" x14ac:dyDescent="0.25">
      <c r="A968" s="1">
        <v>7421</v>
      </c>
      <c r="B968">
        <v>7</v>
      </c>
      <c r="C968" t="str">
        <f>VLOOKUP(B968,aqs_glossary_cat!$A$2:$F$8,3,FALSE)</f>
        <v>Economics, policy, institutions</v>
      </c>
      <c r="D968" t="str">
        <f>VLOOKUP(B968,aqs_glossary_cat!$A$2:$F$8,4,FALSE)</f>
        <v>Économie, politique, institutions</v>
      </c>
      <c r="E968" t="str">
        <f>VLOOKUP(B968,aqs_glossary_cat!$A$2:$F$8,5,FALSE)</f>
        <v>Economía, política, instituciones</v>
      </c>
    </row>
    <row r="969" spans="1:5" x14ac:dyDescent="0.25">
      <c r="A969" s="1">
        <v>7422</v>
      </c>
      <c r="B969">
        <v>7</v>
      </c>
      <c r="C969" t="str">
        <f>VLOOKUP(B969,aqs_glossary_cat!$A$2:$F$8,3,FALSE)</f>
        <v>Economics, policy, institutions</v>
      </c>
      <c r="D969" t="str">
        <f>VLOOKUP(B969,aqs_glossary_cat!$A$2:$F$8,4,FALSE)</f>
        <v>Économie, politique, institutions</v>
      </c>
      <c r="E969" t="str">
        <f>VLOOKUP(B969,aqs_glossary_cat!$A$2:$F$8,5,FALSE)</f>
        <v>Economía, política, instituciones</v>
      </c>
    </row>
    <row r="970" spans="1:5" x14ac:dyDescent="0.25">
      <c r="A970" s="1">
        <v>7437</v>
      </c>
      <c r="B970">
        <v>7</v>
      </c>
      <c r="C970" t="str">
        <f>VLOOKUP(B970,aqs_glossary_cat!$A$2:$F$8,3,FALSE)</f>
        <v>Economics, policy, institutions</v>
      </c>
      <c r="D970" t="str">
        <f>VLOOKUP(B970,aqs_glossary_cat!$A$2:$F$8,4,FALSE)</f>
        <v>Économie, politique, institutions</v>
      </c>
      <c r="E970" t="str">
        <f>VLOOKUP(B970,aqs_glossary_cat!$A$2:$F$8,5,FALSE)</f>
        <v>Economía, política, instituciones</v>
      </c>
    </row>
    <row r="971" spans="1:5" x14ac:dyDescent="0.25">
      <c r="A971" s="1">
        <v>7581</v>
      </c>
      <c r="B971">
        <v>7</v>
      </c>
      <c r="C971" t="str">
        <f>VLOOKUP(B971,aqs_glossary_cat!$A$2:$F$8,3,FALSE)</f>
        <v>Economics, policy, institutions</v>
      </c>
      <c r="D971" t="str">
        <f>VLOOKUP(B971,aqs_glossary_cat!$A$2:$F$8,4,FALSE)</f>
        <v>Économie, politique, institutions</v>
      </c>
      <c r="E971" t="str">
        <f>VLOOKUP(B971,aqs_glossary_cat!$A$2:$F$8,5,FALSE)</f>
        <v>Economía, política, instituciones</v>
      </c>
    </row>
    <row r="972" spans="1:5" x14ac:dyDescent="0.25">
      <c r="A972" s="1">
        <v>7439</v>
      </c>
      <c r="B972">
        <v>7</v>
      </c>
      <c r="C972" t="str">
        <f>VLOOKUP(B972,aqs_glossary_cat!$A$2:$F$8,3,FALSE)</f>
        <v>Economics, policy, institutions</v>
      </c>
      <c r="D972" t="str">
        <f>VLOOKUP(B972,aqs_glossary_cat!$A$2:$F$8,4,FALSE)</f>
        <v>Économie, politique, institutions</v>
      </c>
      <c r="E972" t="str">
        <f>VLOOKUP(B972,aqs_glossary_cat!$A$2:$F$8,5,FALSE)</f>
        <v>Economía, política, instituciones</v>
      </c>
    </row>
    <row r="973" spans="1:5" x14ac:dyDescent="0.25">
      <c r="A973" s="1">
        <v>7455</v>
      </c>
      <c r="B973">
        <v>7</v>
      </c>
      <c r="C973" t="str">
        <f>VLOOKUP(B973,aqs_glossary_cat!$A$2:$F$8,3,FALSE)</f>
        <v>Economics, policy, institutions</v>
      </c>
      <c r="D973" t="str">
        <f>VLOOKUP(B973,aqs_glossary_cat!$A$2:$F$8,4,FALSE)</f>
        <v>Économie, politique, institutions</v>
      </c>
      <c r="E973" t="str">
        <f>VLOOKUP(B973,aqs_glossary_cat!$A$2:$F$8,5,FALSE)</f>
        <v>Economía, política, instituciones</v>
      </c>
    </row>
    <row r="974" spans="1:5" x14ac:dyDescent="0.25">
      <c r="A974" s="1">
        <v>7442</v>
      </c>
      <c r="B974">
        <v>7</v>
      </c>
      <c r="C974" t="str">
        <f>VLOOKUP(B974,aqs_glossary_cat!$A$2:$F$8,3,FALSE)</f>
        <v>Economics, policy, institutions</v>
      </c>
      <c r="D974" t="str">
        <f>VLOOKUP(B974,aqs_glossary_cat!$A$2:$F$8,4,FALSE)</f>
        <v>Économie, politique, institutions</v>
      </c>
      <c r="E974" t="str">
        <f>VLOOKUP(B974,aqs_glossary_cat!$A$2:$F$8,5,FALSE)</f>
        <v>Economía, política, instituciones</v>
      </c>
    </row>
    <row r="975" spans="1:5" x14ac:dyDescent="0.25">
      <c r="A975" s="1">
        <v>7448</v>
      </c>
      <c r="B975">
        <v>7</v>
      </c>
      <c r="C975" t="str">
        <f>VLOOKUP(B975,aqs_glossary_cat!$A$2:$F$8,3,FALSE)</f>
        <v>Economics, policy, institutions</v>
      </c>
      <c r="D975" t="str">
        <f>VLOOKUP(B975,aqs_glossary_cat!$A$2:$F$8,4,FALSE)</f>
        <v>Économie, politique, institutions</v>
      </c>
      <c r="E975" t="str">
        <f>VLOOKUP(B975,aqs_glossary_cat!$A$2:$F$8,5,FALSE)</f>
        <v>Economía, política, instituciones</v>
      </c>
    </row>
    <row r="976" spans="1:5" x14ac:dyDescent="0.25">
      <c r="A976" s="1">
        <v>7584</v>
      </c>
      <c r="B976">
        <v>4</v>
      </c>
      <c r="C976" t="str">
        <f>VLOOKUP(B976,aqs_glossary_cat!$A$2:$F$8,3,FALSE)</f>
        <v>Water use</v>
      </c>
      <c r="D976" t="str">
        <f>VLOOKUP(B976,aqs_glossary_cat!$A$2:$F$8,4,FALSE)</f>
        <v>Utilisation de l'eau</v>
      </c>
      <c r="E976" t="str">
        <f>VLOOKUP(B976,aqs_glossary_cat!$A$2:$F$8,5,FALSE)</f>
        <v>Usos de agua</v>
      </c>
    </row>
    <row r="977" spans="1:5" x14ac:dyDescent="0.25">
      <c r="A977" s="1">
        <v>4250</v>
      </c>
      <c r="B977">
        <v>1</v>
      </c>
      <c r="C977" t="str">
        <f>VLOOKUP(B977,aqs_glossary_cat!$A$2:$F$8,3,FALSE)</f>
        <v>AQUASTAT Main Database</v>
      </c>
      <c r="D977" t="str">
        <f>VLOOKUP(B977,aqs_glossary_cat!$A$2:$F$8,4,FALSE)</f>
        <v>AQUASTAT Base de Données Principale</v>
      </c>
      <c r="E977" t="str">
        <f>VLOOKUP(B977,aqs_glossary_cat!$A$2:$F$8,5,FALSE)</f>
        <v>AQUASTAT Base de Datos Principal</v>
      </c>
    </row>
    <row r="978" spans="1:5" x14ac:dyDescent="0.25">
      <c r="A978" s="1">
        <v>4250</v>
      </c>
      <c r="B978">
        <v>4</v>
      </c>
      <c r="C978" t="str">
        <f>VLOOKUP(B978,aqs_glossary_cat!$A$2:$F$8,3,FALSE)</f>
        <v>Water use</v>
      </c>
      <c r="D978" t="str">
        <f>VLOOKUP(B978,aqs_glossary_cat!$A$2:$F$8,4,FALSE)</f>
        <v>Utilisation de l'eau</v>
      </c>
      <c r="E978" t="str">
        <f>VLOOKUP(B978,aqs_glossary_cat!$A$2:$F$8,5,FALSE)</f>
        <v>Usos de agua</v>
      </c>
    </row>
    <row r="979" spans="1:5" x14ac:dyDescent="0.25">
      <c r="A979" s="1">
        <v>7457</v>
      </c>
      <c r="B979">
        <v>2</v>
      </c>
      <c r="C979" t="str">
        <f>VLOOKUP(B979,aqs_glossary_cat!$A$2:$F$8,3,FALSE)</f>
        <v>Geography, land, soil, population</v>
      </c>
      <c r="D979" t="str">
        <f>VLOOKUP(B979,aqs_glossary_cat!$A$2:$F$8,4,FALSE)</f>
        <v>Géographie, terres, sols, population</v>
      </c>
      <c r="E979" t="str">
        <f>VLOOKUP(B979,aqs_glossary_cat!$A$2:$F$8,5,FALSE)</f>
        <v>Geografía, tierras, suelos, población</v>
      </c>
    </row>
    <row r="980" spans="1:5" x14ac:dyDescent="0.25">
      <c r="A980" s="1">
        <v>7457</v>
      </c>
      <c r="B980">
        <v>4</v>
      </c>
      <c r="C980" t="str">
        <f>VLOOKUP(B980,aqs_glossary_cat!$A$2:$F$8,3,FALSE)</f>
        <v>Water use</v>
      </c>
      <c r="D980" t="str">
        <f>VLOOKUP(B980,aqs_glossary_cat!$A$2:$F$8,4,FALSE)</f>
        <v>Utilisation de l'eau</v>
      </c>
      <c r="E980" t="str">
        <f>VLOOKUP(B980,aqs_glossary_cat!$A$2:$F$8,5,FALSE)</f>
        <v>Usos de agua</v>
      </c>
    </row>
    <row r="981" spans="1:5" x14ac:dyDescent="0.25">
      <c r="A981" s="1">
        <v>4262</v>
      </c>
      <c r="B981">
        <v>1</v>
      </c>
      <c r="C981" t="str">
        <f>VLOOKUP(B981,aqs_glossary_cat!$A$2:$F$8,3,FALSE)</f>
        <v>AQUASTAT Main Database</v>
      </c>
      <c r="D981" t="str">
        <f>VLOOKUP(B981,aqs_glossary_cat!$A$2:$F$8,4,FALSE)</f>
        <v>AQUASTAT Base de Données Principale</v>
      </c>
      <c r="E981" t="str">
        <f>VLOOKUP(B981,aqs_glossary_cat!$A$2:$F$8,5,FALSE)</f>
        <v>AQUASTAT Base de Datos Principal</v>
      </c>
    </row>
    <row r="982" spans="1:5" x14ac:dyDescent="0.25">
      <c r="A982" s="1">
        <v>4262</v>
      </c>
      <c r="B982">
        <v>4</v>
      </c>
      <c r="C982" t="str">
        <f>VLOOKUP(B982,aqs_glossary_cat!$A$2:$F$8,3,FALSE)</f>
        <v>Water use</v>
      </c>
      <c r="D982" t="str">
        <f>VLOOKUP(B982,aqs_glossary_cat!$A$2:$F$8,4,FALSE)</f>
        <v>Utilisation de l'eau</v>
      </c>
      <c r="E982" t="str">
        <f>VLOOKUP(B982,aqs_glossary_cat!$A$2:$F$8,5,FALSE)</f>
        <v>Usos de agua</v>
      </c>
    </row>
    <row r="983" spans="1:5" x14ac:dyDescent="0.25">
      <c r="A983" s="1">
        <v>4261</v>
      </c>
      <c r="B983">
        <v>1</v>
      </c>
      <c r="C983" t="str">
        <f>VLOOKUP(B983,aqs_glossary_cat!$A$2:$F$8,3,FALSE)</f>
        <v>AQUASTAT Main Database</v>
      </c>
      <c r="D983" t="str">
        <f>VLOOKUP(B983,aqs_glossary_cat!$A$2:$F$8,4,FALSE)</f>
        <v>AQUASTAT Base de Données Principale</v>
      </c>
      <c r="E983" t="str">
        <f>VLOOKUP(B983,aqs_glossary_cat!$A$2:$F$8,5,FALSE)</f>
        <v>AQUASTAT Base de Datos Principal</v>
      </c>
    </row>
    <row r="984" spans="1:5" x14ac:dyDescent="0.25">
      <c r="A984" s="1">
        <v>4261</v>
      </c>
      <c r="B984">
        <v>4</v>
      </c>
      <c r="C984" t="str">
        <f>VLOOKUP(B984,aqs_glossary_cat!$A$2:$F$8,3,FALSE)</f>
        <v>Water use</v>
      </c>
      <c r="D984" t="str">
        <f>VLOOKUP(B984,aqs_glossary_cat!$A$2:$F$8,4,FALSE)</f>
        <v>Utilisation de l'eau</v>
      </c>
      <c r="E984" t="str">
        <f>VLOOKUP(B984,aqs_glossary_cat!$A$2:$F$8,5,FALSE)</f>
        <v>Usos de agua</v>
      </c>
    </row>
    <row r="985" spans="1:5" x14ac:dyDescent="0.25">
      <c r="A985" s="1">
        <v>7555</v>
      </c>
      <c r="B985">
        <v>1</v>
      </c>
      <c r="C985" t="str">
        <f>VLOOKUP(B985,aqs_glossary_cat!$A$2:$F$8,3,FALSE)</f>
        <v>AQUASTAT Main Database</v>
      </c>
      <c r="D985" t="str">
        <f>VLOOKUP(B985,aqs_glossary_cat!$A$2:$F$8,4,FALSE)</f>
        <v>AQUASTAT Base de Données Principale</v>
      </c>
      <c r="E985" t="str">
        <f>VLOOKUP(B985,aqs_glossary_cat!$A$2:$F$8,5,FALSE)</f>
        <v>AQUASTAT Base de Datos Principal</v>
      </c>
    </row>
    <row r="986" spans="1:5" x14ac:dyDescent="0.25">
      <c r="A986" s="1">
        <v>7555</v>
      </c>
      <c r="B986">
        <v>6</v>
      </c>
      <c r="C986" t="str">
        <f>VLOOKUP(B986,aqs_glossary_cat!$A$2:$F$8,3,FALSE)</f>
        <v>Irrigation, agricultural water management</v>
      </c>
      <c r="D986" t="str">
        <f>VLOOKUP(B986,aqs_glossary_cat!$A$2:$F$8,4,FALSE)</f>
        <v>Irrigation, gestion de l'eau agricole</v>
      </c>
      <c r="E986" t="str">
        <f>VLOOKUP(B986,aqs_glossary_cat!$A$2:$F$8,5,FALSE)</f>
        <v>Riego, gestión del agua agrícola</v>
      </c>
    </row>
    <row r="987" spans="1:5" x14ac:dyDescent="0.25">
      <c r="A987" s="1">
        <v>7555</v>
      </c>
      <c r="B987">
        <v>4</v>
      </c>
      <c r="C987" t="str">
        <f>VLOOKUP(B987,aqs_glossary_cat!$A$2:$F$8,3,FALSE)</f>
        <v>Water use</v>
      </c>
      <c r="D987" t="str">
        <f>VLOOKUP(B987,aqs_glossary_cat!$A$2:$F$8,4,FALSE)</f>
        <v>Utilisation de l'eau</v>
      </c>
      <c r="E987" t="str">
        <f>VLOOKUP(B987,aqs_glossary_cat!$A$2:$F$8,5,FALSE)</f>
        <v>Usos de agua</v>
      </c>
    </row>
    <row r="988" spans="1:5" x14ac:dyDescent="0.25">
      <c r="A988" s="1">
        <v>4251</v>
      </c>
      <c r="B988">
        <v>1</v>
      </c>
      <c r="C988" t="str">
        <f>VLOOKUP(B988,aqs_glossary_cat!$A$2:$F$8,3,FALSE)</f>
        <v>AQUASTAT Main Database</v>
      </c>
      <c r="D988" t="str">
        <f>VLOOKUP(B988,aqs_glossary_cat!$A$2:$F$8,4,FALSE)</f>
        <v>AQUASTAT Base de Données Principale</v>
      </c>
      <c r="E988" t="str">
        <f>VLOOKUP(B988,aqs_glossary_cat!$A$2:$F$8,5,FALSE)</f>
        <v>AQUASTAT Base de Datos Principal</v>
      </c>
    </row>
    <row r="989" spans="1:5" x14ac:dyDescent="0.25">
      <c r="A989" s="1">
        <v>4251</v>
      </c>
      <c r="B989">
        <v>2</v>
      </c>
      <c r="C989" t="str">
        <f>VLOOKUP(B989,aqs_glossary_cat!$A$2:$F$8,3,FALSE)</f>
        <v>Geography, land, soil, population</v>
      </c>
      <c r="D989" t="str">
        <f>VLOOKUP(B989,aqs_glossary_cat!$A$2:$F$8,4,FALSE)</f>
        <v>Géographie, terres, sols, population</v>
      </c>
      <c r="E989" t="str">
        <f>VLOOKUP(B989,aqs_glossary_cat!$A$2:$F$8,5,FALSE)</f>
        <v>Geografía, tierras, suelos, población</v>
      </c>
    </row>
    <row r="990" spans="1:5" x14ac:dyDescent="0.25">
      <c r="A990" s="1">
        <v>4251</v>
      </c>
      <c r="B990">
        <v>4</v>
      </c>
      <c r="C990" t="str">
        <f>VLOOKUP(B990,aqs_glossary_cat!$A$2:$F$8,3,FALSE)</f>
        <v>Water use</v>
      </c>
      <c r="D990" t="str">
        <f>VLOOKUP(B990,aqs_glossary_cat!$A$2:$F$8,4,FALSE)</f>
        <v>Utilisation de l'eau</v>
      </c>
      <c r="E990" t="str">
        <f>VLOOKUP(B990,aqs_glossary_cat!$A$2:$F$8,5,FALSE)</f>
        <v>Usos de agua</v>
      </c>
    </row>
    <row r="991" spans="1:5" x14ac:dyDescent="0.25">
      <c r="A991" s="1">
        <v>4253</v>
      </c>
      <c r="B991">
        <v>1</v>
      </c>
      <c r="C991" t="str">
        <f>VLOOKUP(B991,aqs_glossary_cat!$A$2:$F$8,3,FALSE)</f>
        <v>AQUASTAT Main Database</v>
      </c>
      <c r="D991" t="str">
        <f>VLOOKUP(B991,aqs_glossary_cat!$A$2:$F$8,4,FALSE)</f>
        <v>AQUASTAT Base de Données Principale</v>
      </c>
      <c r="E991" t="str">
        <f>VLOOKUP(B991,aqs_glossary_cat!$A$2:$F$8,5,FALSE)</f>
        <v>AQUASTAT Base de Datos Principal</v>
      </c>
    </row>
    <row r="992" spans="1:5" x14ac:dyDescent="0.25">
      <c r="A992" s="1">
        <v>4253</v>
      </c>
      <c r="B992">
        <v>4</v>
      </c>
      <c r="C992" t="str">
        <f>VLOOKUP(B992,aqs_glossary_cat!$A$2:$F$8,3,FALSE)</f>
        <v>Water use</v>
      </c>
      <c r="D992" t="str">
        <f>VLOOKUP(B992,aqs_glossary_cat!$A$2:$F$8,4,FALSE)</f>
        <v>Utilisation de l'eau</v>
      </c>
      <c r="E992" t="str">
        <f>VLOOKUP(B992,aqs_glossary_cat!$A$2:$F$8,5,FALSE)</f>
        <v>Usos de agua</v>
      </c>
    </row>
    <row r="993" spans="1:5" x14ac:dyDescent="0.25">
      <c r="A993" s="1">
        <v>7466</v>
      </c>
      <c r="B993">
        <v>6</v>
      </c>
      <c r="C993" t="str">
        <f>VLOOKUP(B993,aqs_glossary_cat!$A$2:$F$8,3,FALSE)</f>
        <v>Irrigation, agricultural water management</v>
      </c>
      <c r="D993" t="str">
        <f>VLOOKUP(B993,aqs_glossary_cat!$A$2:$F$8,4,FALSE)</f>
        <v>Irrigation, gestion de l'eau agricole</v>
      </c>
      <c r="E993" t="str">
        <f>VLOOKUP(B993,aqs_glossary_cat!$A$2:$F$8,5,FALSE)</f>
        <v>Riego, gestión del agua agrícola</v>
      </c>
    </row>
    <row r="994" spans="1:5" x14ac:dyDescent="0.25">
      <c r="A994" s="1">
        <v>7466</v>
      </c>
      <c r="B994">
        <v>4</v>
      </c>
      <c r="C994" t="str">
        <f>VLOOKUP(B994,aqs_glossary_cat!$A$2:$F$8,3,FALSE)</f>
        <v>Water use</v>
      </c>
      <c r="D994" t="str">
        <f>VLOOKUP(B994,aqs_glossary_cat!$A$2:$F$8,4,FALSE)</f>
        <v>Utilisation de l'eau</v>
      </c>
      <c r="E994" t="str">
        <f>VLOOKUP(B994,aqs_glossary_cat!$A$2:$F$8,5,FALSE)</f>
        <v>Usos de agua</v>
      </c>
    </row>
    <row r="995" spans="1:5" x14ac:dyDescent="0.25">
      <c r="A995" s="1">
        <v>4150</v>
      </c>
      <c r="B995">
        <v>1</v>
      </c>
      <c r="C995" t="str">
        <f>VLOOKUP(B995,aqs_glossary_cat!$A$2:$F$8,3,FALSE)</f>
        <v>AQUASTAT Main Database</v>
      </c>
      <c r="D995" t="str">
        <f>VLOOKUP(B995,aqs_glossary_cat!$A$2:$F$8,4,FALSE)</f>
        <v>AQUASTAT Base de Données Principale</v>
      </c>
      <c r="E995" t="str">
        <f>VLOOKUP(B995,aqs_glossary_cat!$A$2:$F$8,5,FALSE)</f>
        <v>AQUASTAT Base de Datos Principal</v>
      </c>
    </row>
    <row r="996" spans="1:5" x14ac:dyDescent="0.25">
      <c r="A996" s="1">
        <v>4151</v>
      </c>
      <c r="B996">
        <v>1</v>
      </c>
      <c r="C996" t="str">
        <f>VLOOKUP(B996,aqs_glossary_cat!$A$2:$F$8,3,FALSE)</f>
        <v>AQUASTAT Main Database</v>
      </c>
      <c r="D996" t="str">
        <f>VLOOKUP(B996,aqs_glossary_cat!$A$2:$F$8,4,FALSE)</f>
        <v>AQUASTAT Base de Données Principale</v>
      </c>
      <c r="E996" t="str">
        <f>VLOOKUP(B996,aqs_glossary_cat!$A$2:$F$8,5,FALSE)</f>
        <v>AQUASTAT Base de Datos Principal</v>
      </c>
    </row>
    <row r="997" spans="1:5" x14ac:dyDescent="0.25">
      <c r="A997" s="1">
        <v>7580</v>
      </c>
      <c r="B997">
        <v>4</v>
      </c>
      <c r="C997" t="str">
        <f>VLOOKUP(B997,aqs_glossary_cat!$A$2:$F$8,3,FALSE)</f>
        <v>Water use</v>
      </c>
      <c r="D997" t="str">
        <f>VLOOKUP(B997,aqs_glossary_cat!$A$2:$F$8,4,FALSE)</f>
        <v>Utilisation de l'eau</v>
      </c>
      <c r="E997" t="str">
        <f>VLOOKUP(B997,aqs_glossary_cat!$A$2:$F$8,5,FALSE)</f>
        <v>Usos de agua</v>
      </c>
    </row>
    <row r="998" spans="1:5" x14ac:dyDescent="0.25">
      <c r="A998" s="1">
        <v>4252</v>
      </c>
      <c r="B998">
        <v>1</v>
      </c>
      <c r="C998" t="str">
        <f>VLOOKUP(B998,aqs_glossary_cat!$A$2:$F$8,3,FALSE)</f>
        <v>AQUASTAT Main Database</v>
      </c>
      <c r="D998" t="str">
        <f>VLOOKUP(B998,aqs_glossary_cat!$A$2:$F$8,4,FALSE)</f>
        <v>AQUASTAT Base de Données Principale</v>
      </c>
      <c r="E998" t="str">
        <f>VLOOKUP(B998,aqs_glossary_cat!$A$2:$F$8,5,FALSE)</f>
        <v>AQUASTAT Base de Datos Principal</v>
      </c>
    </row>
    <row r="999" spans="1:5" x14ac:dyDescent="0.25">
      <c r="A999" s="1">
        <v>4252</v>
      </c>
      <c r="B999">
        <v>4</v>
      </c>
      <c r="C999" t="str">
        <f>VLOOKUP(B999,aqs_glossary_cat!$A$2:$F$8,3,FALSE)</f>
        <v>Water use</v>
      </c>
      <c r="D999" t="str">
        <f>VLOOKUP(B999,aqs_glossary_cat!$A$2:$F$8,4,FALSE)</f>
        <v>Utilisation de l'eau</v>
      </c>
      <c r="E999" t="str">
        <f>VLOOKUP(B999,aqs_glossary_cat!$A$2:$F$8,5,FALSE)</f>
        <v>Usos de agua</v>
      </c>
    </row>
    <row r="1000" spans="1:5" x14ac:dyDescent="0.25">
      <c r="A1000" s="1">
        <v>4182</v>
      </c>
      <c r="B1000">
        <v>1</v>
      </c>
      <c r="C1000" t="str">
        <f>VLOOKUP(B1000,aqs_glossary_cat!$A$2:$F$8,3,FALSE)</f>
        <v>AQUASTAT Main Database</v>
      </c>
      <c r="D1000" t="str">
        <f>VLOOKUP(B1000,aqs_glossary_cat!$A$2:$F$8,4,FALSE)</f>
        <v>AQUASTAT Base de Données Principale</v>
      </c>
      <c r="E1000" t="str">
        <f>VLOOKUP(B1000,aqs_glossary_cat!$A$2:$F$8,5,FALSE)</f>
        <v>AQUASTAT Base de Datos Principal</v>
      </c>
    </row>
    <row r="1001" spans="1:5" x14ac:dyDescent="0.25">
      <c r="A1001" s="1">
        <v>4182</v>
      </c>
      <c r="B1001">
        <v>3</v>
      </c>
      <c r="C1001" t="str">
        <f>VLOOKUP(B1001,aqs_glossary_cat!$A$2:$F$8,3,FALSE)</f>
        <v>Climate, water resources</v>
      </c>
      <c r="D1001" t="str">
        <f>VLOOKUP(B1001,aqs_glossary_cat!$A$2:$F$8,4,FALSE)</f>
        <v>Climat, ressources en eau</v>
      </c>
      <c r="E1001" t="str">
        <f>VLOOKUP(B1001,aqs_glossary_cat!$A$2:$F$8,5,FALSE)</f>
        <v>Clima, recursos hídricos</v>
      </c>
    </row>
    <row r="1002" spans="1:5" x14ac:dyDescent="0.25">
      <c r="A1002" s="1">
        <v>7540</v>
      </c>
      <c r="B1002">
        <v>4</v>
      </c>
      <c r="C1002" t="str">
        <f>VLOOKUP(B1002,aqs_glossary_cat!$A$2:$F$8,3,FALSE)</f>
        <v>Water use</v>
      </c>
      <c r="D1002" t="str">
        <f>VLOOKUP(B1002,aqs_glossary_cat!$A$2:$F$8,4,FALSE)</f>
        <v>Utilisation de l'eau</v>
      </c>
      <c r="E1002" t="str">
        <f>VLOOKUP(B1002,aqs_glossary_cat!$A$2:$F$8,5,FALSE)</f>
        <v>Usos de agua</v>
      </c>
    </row>
    <row r="1003" spans="1:5" x14ac:dyDescent="0.25">
      <c r="A1003" s="1">
        <v>4168</v>
      </c>
      <c r="B1003">
        <v>1</v>
      </c>
      <c r="C1003" t="str">
        <f>VLOOKUP(B1003,aqs_glossary_cat!$A$2:$F$8,3,FALSE)</f>
        <v>AQUASTAT Main Database</v>
      </c>
      <c r="D1003" t="str">
        <f>VLOOKUP(B1003,aqs_glossary_cat!$A$2:$F$8,4,FALSE)</f>
        <v>AQUASTAT Base de Données Principale</v>
      </c>
      <c r="E1003" t="str">
        <f>VLOOKUP(B1003,aqs_glossary_cat!$A$2:$F$8,5,FALSE)</f>
        <v>AQUASTAT Base de Datos Principal</v>
      </c>
    </row>
    <row r="1004" spans="1:5" x14ac:dyDescent="0.25">
      <c r="A1004" s="1">
        <v>4168</v>
      </c>
      <c r="B1004">
        <v>3</v>
      </c>
      <c r="C1004" t="str">
        <f>VLOOKUP(B1004,aqs_glossary_cat!$A$2:$F$8,3,FALSE)</f>
        <v>Climate, water resources</v>
      </c>
      <c r="D1004" t="str">
        <f>VLOOKUP(B1004,aqs_glossary_cat!$A$2:$F$8,4,FALSE)</f>
        <v>Climat, ressources en eau</v>
      </c>
      <c r="E1004" t="str">
        <f>VLOOKUP(B1004,aqs_glossary_cat!$A$2:$F$8,5,FALSE)</f>
        <v>Clima, recursos hídricos</v>
      </c>
    </row>
    <row r="1005" spans="1:5" x14ac:dyDescent="0.25">
      <c r="A1005" s="1">
        <v>4192</v>
      </c>
      <c r="B1005">
        <v>1</v>
      </c>
      <c r="C1005" t="str">
        <f>VLOOKUP(B1005,aqs_glossary_cat!$A$2:$F$8,3,FALSE)</f>
        <v>AQUASTAT Main Database</v>
      </c>
      <c r="D1005" t="str">
        <f>VLOOKUP(B1005,aqs_glossary_cat!$A$2:$F$8,4,FALSE)</f>
        <v>AQUASTAT Base de Données Principale</v>
      </c>
      <c r="E1005" t="str">
        <f>VLOOKUP(B1005,aqs_glossary_cat!$A$2:$F$8,5,FALSE)</f>
        <v>AQUASTAT Base de Datos Principal</v>
      </c>
    </row>
    <row r="1006" spans="1:5" x14ac:dyDescent="0.25">
      <c r="A1006" s="1">
        <v>4192</v>
      </c>
      <c r="B1006">
        <v>3</v>
      </c>
      <c r="C1006" t="str">
        <f>VLOOKUP(B1006,aqs_glossary_cat!$A$2:$F$8,3,FALSE)</f>
        <v>Climate, water resources</v>
      </c>
      <c r="D1006" t="str">
        <f>VLOOKUP(B1006,aqs_glossary_cat!$A$2:$F$8,4,FALSE)</f>
        <v>Climat, ressources en eau</v>
      </c>
      <c r="E1006" t="str">
        <f>VLOOKUP(B1006,aqs_glossary_cat!$A$2:$F$8,5,FALSE)</f>
        <v>Clima, recursos hídricos</v>
      </c>
    </row>
    <row r="1007" spans="1:5" x14ac:dyDescent="0.25">
      <c r="A1007" s="1">
        <v>4164</v>
      </c>
      <c r="B1007">
        <v>1</v>
      </c>
      <c r="C1007" t="str">
        <f>VLOOKUP(B1007,aqs_glossary_cat!$A$2:$F$8,3,FALSE)</f>
        <v>AQUASTAT Main Database</v>
      </c>
      <c r="D1007" t="str">
        <f>VLOOKUP(B1007,aqs_glossary_cat!$A$2:$F$8,4,FALSE)</f>
        <v>AQUASTAT Base de Données Principale</v>
      </c>
      <c r="E1007" t="str">
        <f>VLOOKUP(B1007,aqs_glossary_cat!$A$2:$F$8,5,FALSE)</f>
        <v>AQUASTAT Base de Datos Principal</v>
      </c>
    </row>
    <row r="1008" spans="1:5" x14ac:dyDescent="0.25">
      <c r="A1008" s="1">
        <v>4164</v>
      </c>
      <c r="B1008">
        <v>3</v>
      </c>
      <c r="C1008" t="str">
        <f>VLOOKUP(B1008,aqs_glossary_cat!$A$2:$F$8,3,FALSE)</f>
        <v>Climate, water resources</v>
      </c>
      <c r="D1008" t="str">
        <f>VLOOKUP(B1008,aqs_glossary_cat!$A$2:$F$8,4,FALSE)</f>
        <v>Climat, ressources en eau</v>
      </c>
      <c r="E1008" t="str">
        <f>VLOOKUP(B1008,aqs_glossary_cat!$A$2:$F$8,5,FALSE)</f>
        <v>Clima, recursos hídricos</v>
      </c>
    </row>
    <row r="1009" spans="1:5" x14ac:dyDescent="0.25">
      <c r="A1009" s="1">
        <v>4161</v>
      </c>
      <c r="B1009">
        <v>1</v>
      </c>
      <c r="C1009" t="str">
        <f>VLOOKUP(B1009,aqs_glossary_cat!$A$2:$F$8,3,FALSE)</f>
        <v>AQUASTAT Main Database</v>
      </c>
      <c r="D1009" t="str">
        <f>VLOOKUP(B1009,aqs_glossary_cat!$A$2:$F$8,4,FALSE)</f>
        <v>AQUASTAT Base de Données Principale</v>
      </c>
      <c r="E1009" t="str">
        <f>VLOOKUP(B1009,aqs_glossary_cat!$A$2:$F$8,5,FALSE)</f>
        <v>AQUASTAT Base de Datos Principal</v>
      </c>
    </row>
    <row r="1010" spans="1:5" x14ac:dyDescent="0.25">
      <c r="A1010" s="1">
        <v>4161</v>
      </c>
      <c r="B1010">
        <v>3</v>
      </c>
      <c r="C1010" t="str">
        <f>VLOOKUP(B1010,aqs_glossary_cat!$A$2:$F$8,3,FALSE)</f>
        <v>Climate, water resources</v>
      </c>
      <c r="D1010" t="str">
        <f>VLOOKUP(B1010,aqs_glossary_cat!$A$2:$F$8,4,FALSE)</f>
        <v>Climat, ressources en eau</v>
      </c>
      <c r="E1010" t="str">
        <f>VLOOKUP(B1010,aqs_glossary_cat!$A$2:$F$8,5,FALSE)</f>
        <v>Clima, recursos hídricos</v>
      </c>
    </row>
    <row r="1011" spans="1:5" x14ac:dyDescent="0.25">
      <c r="A1011" s="1">
        <v>4160</v>
      </c>
      <c r="B1011">
        <v>1</v>
      </c>
      <c r="C1011" t="str">
        <f>VLOOKUP(B1011,aqs_glossary_cat!$A$2:$F$8,3,FALSE)</f>
        <v>AQUASTAT Main Database</v>
      </c>
      <c r="D1011" t="str">
        <f>VLOOKUP(B1011,aqs_glossary_cat!$A$2:$F$8,4,FALSE)</f>
        <v>AQUASTAT Base de Données Principale</v>
      </c>
      <c r="E1011" t="str">
        <f>VLOOKUP(B1011,aqs_glossary_cat!$A$2:$F$8,5,FALSE)</f>
        <v>AQUASTAT Base de Datos Principal</v>
      </c>
    </row>
    <row r="1012" spans="1:5" x14ac:dyDescent="0.25">
      <c r="A1012" s="1">
        <v>4160</v>
      </c>
      <c r="B1012">
        <v>3</v>
      </c>
      <c r="C1012" t="str">
        <f>VLOOKUP(B1012,aqs_glossary_cat!$A$2:$F$8,3,FALSE)</f>
        <v>Climate, water resources</v>
      </c>
      <c r="D1012" t="str">
        <f>VLOOKUP(B1012,aqs_glossary_cat!$A$2:$F$8,4,FALSE)</f>
        <v>Climat, ressources en eau</v>
      </c>
      <c r="E1012" t="str">
        <f>VLOOKUP(B1012,aqs_glossary_cat!$A$2:$F$8,5,FALSE)</f>
        <v>Clima, recursos hídricos</v>
      </c>
    </row>
    <row r="1013" spans="1:5" x14ac:dyDescent="0.25">
      <c r="A1013" s="1">
        <v>4162</v>
      </c>
      <c r="B1013">
        <v>1</v>
      </c>
      <c r="C1013" t="str">
        <f>VLOOKUP(B1013,aqs_glossary_cat!$A$2:$F$8,3,FALSE)</f>
        <v>AQUASTAT Main Database</v>
      </c>
      <c r="D1013" t="str">
        <f>VLOOKUP(B1013,aqs_glossary_cat!$A$2:$F$8,4,FALSE)</f>
        <v>AQUASTAT Base de Données Principale</v>
      </c>
      <c r="E1013" t="str">
        <f>VLOOKUP(B1013,aqs_glossary_cat!$A$2:$F$8,5,FALSE)</f>
        <v>AQUASTAT Base de Datos Principal</v>
      </c>
    </row>
    <row r="1014" spans="1:5" x14ac:dyDescent="0.25">
      <c r="A1014" s="1">
        <v>4162</v>
      </c>
      <c r="B1014">
        <v>3</v>
      </c>
      <c r="C1014" t="str">
        <f>VLOOKUP(B1014,aqs_glossary_cat!$A$2:$F$8,3,FALSE)</f>
        <v>Climate, water resources</v>
      </c>
      <c r="D1014" t="str">
        <f>VLOOKUP(B1014,aqs_glossary_cat!$A$2:$F$8,4,FALSE)</f>
        <v>Climat, ressources en eau</v>
      </c>
      <c r="E1014" t="str">
        <f>VLOOKUP(B1014,aqs_glossary_cat!$A$2:$F$8,5,FALSE)</f>
        <v>Clima, recursos hídricos</v>
      </c>
    </row>
    <row r="1015" spans="1:5" x14ac:dyDescent="0.25">
      <c r="A1015" s="1">
        <v>4159</v>
      </c>
      <c r="B1015">
        <v>1</v>
      </c>
      <c r="C1015" t="str">
        <f>VLOOKUP(B1015,aqs_glossary_cat!$A$2:$F$8,3,FALSE)</f>
        <v>AQUASTAT Main Database</v>
      </c>
      <c r="D1015" t="str">
        <f>VLOOKUP(B1015,aqs_glossary_cat!$A$2:$F$8,4,FALSE)</f>
        <v>AQUASTAT Base de Données Principale</v>
      </c>
      <c r="E1015" t="str">
        <f>VLOOKUP(B1015,aqs_glossary_cat!$A$2:$F$8,5,FALSE)</f>
        <v>AQUASTAT Base de Datos Principal</v>
      </c>
    </row>
    <row r="1016" spans="1:5" x14ac:dyDescent="0.25">
      <c r="A1016" s="1">
        <v>4159</v>
      </c>
      <c r="B1016">
        <v>3</v>
      </c>
      <c r="C1016" t="str">
        <f>VLOOKUP(B1016,aqs_glossary_cat!$A$2:$F$8,3,FALSE)</f>
        <v>Climate, water resources</v>
      </c>
      <c r="D1016" t="str">
        <f>VLOOKUP(B1016,aqs_glossary_cat!$A$2:$F$8,4,FALSE)</f>
        <v>Climat, ressources en eau</v>
      </c>
      <c r="E1016" t="str">
        <f>VLOOKUP(B1016,aqs_glossary_cat!$A$2:$F$8,5,FALSE)</f>
        <v>Clima, recursos hídricos</v>
      </c>
    </row>
    <row r="1017" spans="1:5" x14ac:dyDescent="0.25">
      <c r="A1017" s="1">
        <v>4167</v>
      </c>
      <c r="B1017">
        <v>1</v>
      </c>
      <c r="C1017" t="str">
        <f>VLOOKUP(B1017,aqs_glossary_cat!$A$2:$F$8,3,FALSE)</f>
        <v>AQUASTAT Main Database</v>
      </c>
      <c r="D1017" t="str">
        <f>VLOOKUP(B1017,aqs_glossary_cat!$A$2:$F$8,4,FALSE)</f>
        <v>AQUASTAT Base de Données Principale</v>
      </c>
      <c r="E1017" t="str">
        <f>VLOOKUP(B1017,aqs_glossary_cat!$A$2:$F$8,5,FALSE)</f>
        <v>AQUASTAT Base de Datos Principal</v>
      </c>
    </row>
    <row r="1018" spans="1:5" x14ac:dyDescent="0.25">
      <c r="A1018" s="1">
        <v>4170</v>
      </c>
      <c r="B1018">
        <v>1</v>
      </c>
      <c r="C1018" t="str">
        <f>VLOOKUP(B1018,aqs_glossary_cat!$A$2:$F$8,3,FALSE)</f>
        <v>AQUASTAT Main Database</v>
      </c>
      <c r="D1018" t="str">
        <f>VLOOKUP(B1018,aqs_glossary_cat!$A$2:$F$8,4,FALSE)</f>
        <v>AQUASTAT Base de Données Principale</v>
      </c>
      <c r="E1018" t="str">
        <f>VLOOKUP(B1018,aqs_glossary_cat!$A$2:$F$8,5,FALSE)</f>
        <v>AQUASTAT Base de Datos Principal</v>
      </c>
    </row>
    <row r="1019" spans="1:5" x14ac:dyDescent="0.25">
      <c r="A1019" s="1">
        <v>4169</v>
      </c>
      <c r="B1019">
        <v>1</v>
      </c>
      <c r="C1019" t="str">
        <f>VLOOKUP(B1019,aqs_glossary_cat!$A$2:$F$8,3,FALSE)</f>
        <v>AQUASTAT Main Database</v>
      </c>
      <c r="D1019" t="str">
        <f>VLOOKUP(B1019,aqs_glossary_cat!$A$2:$F$8,4,FALSE)</f>
        <v>AQUASTAT Base de Données Principale</v>
      </c>
      <c r="E1019" t="str">
        <f>VLOOKUP(B1019,aqs_glossary_cat!$A$2:$F$8,5,FALSE)</f>
        <v>AQUASTAT Base de Datos Principal</v>
      </c>
    </row>
    <row r="1020" spans="1:5" x14ac:dyDescent="0.25">
      <c r="A1020" s="1">
        <v>7537</v>
      </c>
      <c r="B1020">
        <v>1</v>
      </c>
      <c r="C1020" t="str">
        <f>VLOOKUP(B1020,aqs_glossary_cat!$A$2:$F$8,3,FALSE)</f>
        <v>AQUASTAT Main Database</v>
      </c>
      <c r="D1020" t="str">
        <f>VLOOKUP(B1020,aqs_glossary_cat!$A$2:$F$8,4,FALSE)</f>
        <v>AQUASTAT Base de Données Principale</v>
      </c>
      <c r="E1020" t="str">
        <f>VLOOKUP(B1020,aqs_glossary_cat!$A$2:$F$8,5,FALSE)</f>
        <v>AQUASTAT Base de Datos Principal</v>
      </c>
    </row>
    <row r="1021" spans="1:5" x14ac:dyDescent="0.25">
      <c r="A1021" s="1">
        <v>4175</v>
      </c>
      <c r="B1021">
        <v>1</v>
      </c>
      <c r="C1021" t="str">
        <f>VLOOKUP(B1021,aqs_glossary_cat!$A$2:$F$8,3,FALSE)</f>
        <v>AQUASTAT Main Database</v>
      </c>
      <c r="D1021" t="str">
        <f>VLOOKUP(B1021,aqs_glossary_cat!$A$2:$F$8,4,FALSE)</f>
        <v>AQUASTAT Base de Données Principale</v>
      </c>
      <c r="E1021" t="str">
        <f>VLOOKUP(B1021,aqs_glossary_cat!$A$2:$F$8,5,FALSE)</f>
        <v>AQUASTAT Base de Datos Principal</v>
      </c>
    </row>
    <row r="1022" spans="1:5" x14ac:dyDescent="0.25">
      <c r="A1022" s="1">
        <v>4166</v>
      </c>
      <c r="B1022">
        <v>1</v>
      </c>
      <c r="C1022" t="str">
        <f>VLOOKUP(B1022,aqs_glossary_cat!$A$2:$F$8,3,FALSE)</f>
        <v>AQUASTAT Main Database</v>
      </c>
      <c r="D1022" t="str">
        <f>VLOOKUP(B1022,aqs_glossary_cat!$A$2:$F$8,4,FALSE)</f>
        <v>AQUASTAT Base de Données Principale</v>
      </c>
      <c r="E1022" t="str">
        <f>VLOOKUP(B1022,aqs_glossary_cat!$A$2:$F$8,5,FALSE)</f>
        <v>AQUASTAT Base de Datos Principal</v>
      </c>
    </row>
    <row r="1023" spans="1:5" x14ac:dyDescent="0.25">
      <c r="A1023" s="1">
        <v>4186</v>
      </c>
      <c r="B1023">
        <v>1</v>
      </c>
      <c r="C1023" t="str">
        <f>VLOOKUP(B1023,aqs_glossary_cat!$A$2:$F$8,3,FALSE)</f>
        <v>AQUASTAT Main Database</v>
      </c>
      <c r="D1023" t="str">
        <f>VLOOKUP(B1023,aqs_glossary_cat!$A$2:$F$8,4,FALSE)</f>
        <v>AQUASTAT Base de Données Principale</v>
      </c>
      <c r="E1023" t="str">
        <f>VLOOKUP(B1023,aqs_glossary_cat!$A$2:$F$8,5,FALSE)</f>
        <v>AQUASTAT Base de Datos Principal</v>
      </c>
    </row>
    <row r="1024" spans="1:5" x14ac:dyDescent="0.25">
      <c r="A1024" s="1">
        <v>4184</v>
      </c>
      <c r="B1024">
        <v>1</v>
      </c>
      <c r="C1024" t="str">
        <f>VLOOKUP(B1024,aqs_glossary_cat!$A$2:$F$8,3,FALSE)</f>
        <v>AQUASTAT Main Database</v>
      </c>
      <c r="D1024" t="str">
        <f>VLOOKUP(B1024,aqs_glossary_cat!$A$2:$F$8,4,FALSE)</f>
        <v>AQUASTAT Base de Données Principale</v>
      </c>
      <c r="E1024" t="str">
        <f>VLOOKUP(B1024,aqs_glossary_cat!$A$2:$F$8,5,FALSE)</f>
        <v>AQUASTAT Base de Datos Principal</v>
      </c>
    </row>
    <row r="1025" spans="1:5" x14ac:dyDescent="0.25">
      <c r="A1025" s="1">
        <v>4189</v>
      </c>
      <c r="B1025">
        <v>1</v>
      </c>
      <c r="C1025" t="str">
        <f>VLOOKUP(B1025,aqs_glossary_cat!$A$2:$F$8,3,FALSE)</f>
        <v>AQUASTAT Main Database</v>
      </c>
      <c r="D1025" t="str">
        <f>VLOOKUP(B1025,aqs_glossary_cat!$A$2:$F$8,4,FALSE)</f>
        <v>AQUASTAT Base de Données Principale</v>
      </c>
      <c r="E1025" t="str">
        <f>VLOOKUP(B1025,aqs_glossary_cat!$A$2:$F$8,5,FALSE)</f>
        <v>AQUASTAT Base de Datos Principal</v>
      </c>
    </row>
    <row r="1026" spans="1:5" x14ac:dyDescent="0.25">
      <c r="A1026" s="1">
        <v>4191</v>
      </c>
      <c r="B1026">
        <v>1</v>
      </c>
      <c r="C1026" t="str">
        <f>VLOOKUP(B1026,aqs_glossary_cat!$A$2:$F$8,3,FALSE)</f>
        <v>AQUASTAT Main Database</v>
      </c>
      <c r="D1026" t="str">
        <f>VLOOKUP(B1026,aqs_glossary_cat!$A$2:$F$8,4,FALSE)</f>
        <v>AQUASTAT Base de Données Principale</v>
      </c>
      <c r="E1026" t="str">
        <f>VLOOKUP(B1026,aqs_glossary_cat!$A$2:$F$8,5,FALSE)</f>
        <v>AQUASTAT Base de Datos Principal</v>
      </c>
    </row>
    <row r="1027" spans="1:5" x14ac:dyDescent="0.25">
      <c r="A1027" s="1">
        <v>4185</v>
      </c>
      <c r="B1027">
        <v>1</v>
      </c>
      <c r="C1027" t="str">
        <f>VLOOKUP(B1027,aqs_glossary_cat!$A$2:$F$8,3,FALSE)</f>
        <v>AQUASTAT Main Database</v>
      </c>
      <c r="D1027" t="str">
        <f>VLOOKUP(B1027,aqs_glossary_cat!$A$2:$F$8,4,FALSE)</f>
        <v>AQUASTAT Base de Données Principale</v>
      </c>
      <c r="E1027" t="str">
        <f>VLOOKUP(B1027,aqs_glossary_cat!$A$2:$F$8,5,FALSE)</f>
        <v>AQUASTAT Base de Datos Principal</v>
      </c>
    </row>
    <row r="1028" spans="1:5" x14ac:dyDescent="0.25">
      <c r="A1028" s="1">
        <v>4185</v>
      </c>
      <c r="B1028">
        <v>3</v>
      </c>
      <c r="C1028" t="str">
        <f>VLOOKUP(B1028,aqs_glossary_cat!$A$2:$F$8,3,FALSE)</f>
        <v>Climate, water resources</v>
      </c>
      <c r="D1028" t="str">
        <f>VLOOKUP(B1028,aqs_glossary_cat!$A$2:$F$8,4,FALSE)</f>
        <v>Climat, ressources en eau</v>
      </c>
      <c r="E1028" t="str">
        <f>VLOOKUP(B1028,aqs_glossary_cat!$A$2:$F$8,5,FALSE)</f>
        <v>Clima, recursos hídricos</v>
      </c>
    </row>
    <row r="1029" spans="1:5" x14ac:dyDescent="0.25">
      <c r="A1029" s="1">
        <v>4187</v>
      </c>
      <c r="B1029">
        <v>1</v>
      </c>
      <c r="C1029" t="str">
        <f>VLOOKUP(B1029,aqs_glossary_cat!$A$2:$F$8,3,FALSE)</f>
        <v>AQUASTAT Main Database</v>
      </c>
      <c r="D1029" t="str">
        <f>VLOOKUP(B1029,aqs_glossary_cat!$A$2:$F$8,4,FALSE)</f>
        <v>AQUASTAT Base de Données Principale</v>
      </c>
      <c r="E1029" t="str">
        <f>VLOOKUP(B1029,aqs_glossary_cat!$A$2:$F$8,5,FALSE)</f>
        <v>AQUASTAT Base de Datos Principal</v>
      </c>
    </row>
    <row r="1030" spans="1:5" x14ac:dyDescent="0.25">
      <c r="A1030" s="1">
        <v>4187</v>
      </c>
      <c r="B1030">
        <v>3</v>
      </c>
      <c r="C1030" t="str">
        <f>VLOOKUP(B1030,aqs_glossary_cat!$A$2:$F$8,3,FALSE)</f>
        <v>Climate, water resources</v>
      </c>
      <c r="D1030" t="str">
        <f>VLOOKUP(B1030,aqs_glossary_cat!$A$2:$F$8,4,FALSE)</f>
        <v>Climat, ressources en eau</v>
      </c>
      <c r="E1030" t="str">
        <f>VLOOKUP(B1030,aqs_glossary_cat!$A$2:$F$8,5,FALSE)</f>
        <v>Clima, recursos hídricos</v>
      </c>
    </row>
    <row r="1031" spans="1:5" x14ac:dyDescent="0.25">
      <c r="A1031" s="1">
        <v>4188</v>
      </c>
      <c r="B1031">
        <v>1</v>
      </c>
      <c r="C1031" t="str">
        <f>VLOOKUP(B1031,aqs_glossary_cat!$A$2:$F$8,3,FALSE)</f>
        <v>AQUASTAT Main Database</v>
      </c>
      <c r="D1031" t="str">
        <f>VLOOKUP(B1031,aqs_glossary_cat!$A$2:$F$8,4,FALSE)</f>
        <v>AQUASTAT Base de Données Principale</v>
      </c>
      <c r="E1031" t="str">
        <f>VLOOKUP(B1031,aqs_glossary_cat!$A$2:$F$8,5,FALSE)</f>
        <v>AQUASTAT Base de Datos Principal</v>
      </c>
    </row>
    <row r="1032" spans="1:5" x14ac:dyDescent="0.25">
      <c r="A1032" s="1">
        <v>4188</v>
      </c>
      <c r="B1032">
        <v>3</v>
      </c>
      <c r="C1032" t="str">
        <f>VLOOKUP(B1032,aqs_glossary_cat!$A$2:$F$8,3,FALSE)</f>
        <v>Climate, water resources</v>
      </c>
      <c r="D1032" t="str">
        <f>VLOOKUP(B1032,aqs_glossary_cat!$A$2:$F$8,4,FALSE)</f>
        <v>Climat, ressources en eau</v>
      </c>
      <c r="E1032" t="str">
        <f>VLOOKUP(B1032,aqs_glossary_cat!$A$2:$F$8,5,FALSE)</f>
        <v>Clima, recursos hídricos</v>
      </c>
    </row>
    <row r="1033" spans="1:5" x14ac:dyDescent="0.25">
      <c r="A1033" s="1">
        <v>7734</v>
      </c>
      <c r="B1033">
        <v>1</v>
      </c>
      <c r="C1033" t="str">
        <f>VLOOKUP(B1033,aqs_glossary_cat!$A$2:$F$8,3,FALSE)</f>
        <v>AQUASTAT Main Database</v>
      </c>
      <c r="D1033" t="str">
        <f>VLOOKUP(B1033,aqs_glossary_cat!$A$2:$F$8,4,FALSE)</f>
        <v>AQUASTAT Base de Données Principale</v>
      </c>
      <c r="E1033" t="str">
        <f>VLOOKUP(B1033,aqs_glossary_cat!$A$2:$F$8,5,FALSE)</f>
        <v>AQUASTAT Base de Datos Principal</v>
      </c>
    </row>
    <row r="1034" spans="1:5" x14ac:dyDescent="0.25">
      <c r="A1034" s="1">
        <v>7734</v>
      </c>
      <c r="B1034">
        <v>3</v>
      </c>
      <c r="C1034" t="str">
        <f>VLOOKUP(B1034,aqs_glossary_cat!$A$2:$F$8,3,FALSE)</f>
        <v>Climate, water resources</v>
      </c>
      <c r="D1034" t="str">
        <f>VLOOKUP(B1034,aqs_glossary_cat!$A$2:$F$8,4,FALSE)</f>
        <v>Climat, ressources en eau</v>
      </c>
      <c r="E1034" t="str">
        <f>VLOOKUP(B1034,aqs_glossary_cat!$A$2:$F$8,5,FALSE)</f>
        <v>Clima, recursos hídricos</v>
      </c>
    </row>
    <row r="1035" spans="1:5" x14ac:dyDescent="0.25">
      <c r="A1035" s="1">
        <v>7733</v>
      </c>
      <c r="B1035">
        <v>1</v>
      </c>
      <c r="C1035" t="str">
        <f>VLOOKUP(B1035,aqs_glossary_cat!$A$2:$F$8,3,FALSE)</f>
        <v>AQUASTAT Main Database</v>
      </c>
      <c r="D1035" t="str">
        <f>VLOOKUP(B1035,aqs_glossary_cat!$A$2:$F$8,4,FALSE)</f>
        <v>AQUASTAT Base de Données Principale</v>
      </c>
      <c r="E1035" t="str">
        <f>VLOOKUP(B1035,aqs_glossary_cat!$A$2:$F$8,5,FALSE)</f>
        <v>AQUASTAT Base de Datos Principal</v>
      </c>
    </row>
    <row r="1036" spans="1:5" x14ac:dyDescent="0.25">
      <c r="A1036" s="1">
        <v>7733</v>
      </c>
      <c r="B1036">
        <v>3</v>
      </c>
      <c r="C1036" t="str">
        <f>VLOOKUP(B1036,aqs_glossary_cat!$A$2:$F$8,3,FALSE)</f>
        <v>Climate, water resources</v>
      </c>
      <c r="D1036" t="str">
        <f>VLOOKUP(B1036,aqs_glossary_cat!$A$2:$F$8,4,FALSE)</f>
        <v>Climat, ressources en eau</v>
      </c>
      <c r="E1036" t="str">
        <f>VLOOKUP(B1036,aqs_glossary_cat!$A$2:$F$8,5,FALSE)</f>
        <v>Clima, recursos hídricos</v>
      </c>
    </row>
    <row r="1037" spans="1:5" x14ac:dyDescent="0.25">
      <c r="A1037" s="1">
        <v>7243</v>
      </c>
      <c r="B1037">
        <v>7</v>
      </c>
      <c r="C1037" t="str">
        <f>VLOOKUP(B1037,aqs_glossary_cat!$A$2:$F$8,3,FALSE)</f>
        <v>Economics, policy, institutions</v>
      </c>
      <c r="D1037" t="str">
        <f>VLOOKUP(B1037,aqs_glossary_cat!$A$2:$F$8,4,FALSE)</f>
        <v>Économie, politique, institutions</v>
      </c>
      <c r="E1037" t="str">
        <f>VLOOKUP(B1037,aqs_glossary_cat!$A$2:$F$8,5,FALSE)</f>
        <v>Economía, política, instituciones</v>
      </c>
    </row>
    <row r="1038" spans="1:5" x14ac:dyDescent="0.25">
      <c r="A1038" s="1">
        <v>7243</v>
      </c>
      <c r="B1038">
        <v>2</v>
      </c>
      <c r="C1038" t="str">
        <f>VLOOKUP(B1038,aqs_glossary_cat!$A$2:$F$8,3,FALSE)</f>
        <v>Geography, land, soil, population</v>
      </c>
      <c r="D1038" t="str">
        <f>VLOOKUP(B1038,aqs_glossary_cat!$A$2:$F$8,4,FALSE)</f>
        <v>Géographie, terres, sols, population</v>
      </c>
      <c r="E1038" t="str">
        <f>VLOOKUP(B1038,aqs_glossary_cat!$A$2:$F$8,5,FALSE)</f>
        <v>Geografía, tierras, suelos, población</v>
      </c>
    </row>
    <row r="1039" spans="1:5" x14ac:dyDescent="0.25">
      <c r="A1039" s="1">
        <v>7737</v>
      </c>
      <c r="B1039">
        <v>7</v>
      </c>
      <c r="C1039" t="str">
        <f>VLOOKUP(B1039,aqs_glossary_cat!$A$2:$F$8,3,FALSE)</f>
        <v>Economics, policy, institutions</v>
      </c>
      <c r="D1039" t="str">
        <f>VLOOKUP(B1039,aqs_glossary_cat!$A$2:$F$8,4,FALSE)</f>
        <v>Économie, politique, institutions</v>
      </c>
      <c r="E1039" t="str">
        <f>VLOOKUP(B1039,aqs_glossary_cat!$A$2:$F$8,5,FALSE)</f>
        <v>Economía, política, instituciones</v>
      </c>
    </row>
    <row r="1040" spans="1:5" x14ac:dyDescent="0.25">
      <c r="A1040" s="1">
        <v>7737</v>
      </c>
      <c r="B1040">
        <v>2</v>
      </c>
      <c r="C1040" t="str">
        <f>VLOOKUP(B1040,aqs_glossary_cat!$A$2:$F$8,3,FALSE)</f>
        <v>Geography, land, soil, population</v>
      </c>
      <c r="D1040" t="str">
        <f>VLOOKUP(B1040,aqs_glossary_cat!$A$2:$F$8,4,FALSE)</f>
        <v>Géographie, terres, sols, population</v>
      </c>
      <c r="E1040" t="str">
        <f>VLOOKUP(B1040,aqs_glossary_cat!$A$2:$F$8,5,FALSE)</f>
        <v>Geografía, tierras, suelos, población</v>
      </c>
    </row>
    <row r="1041" spans="1:5" x14ac:dyDescent="0.25">
      <c r="A1041" s="1">
        <v>7438</v>
      </c>
      <c r="B1041">
        <v>7</v>
      </c>
      <c r="C1041" t="str">
        <f>VLOOKUP(B1041,aqs_glossary_cat!$A$2:$F$8,3,FALSE)</f>
        <v>Economics, policy, institutions</v>
      </c>
      <c r="D1041" t="str">
        <f>VLOOKUP(B1041,aqs_glossary_cat!$A$2:$F$8,4,FALSE)</f>
        <v>Économie, politique, institutions</v>
      </c>
      <c r="E1041" t="str">
        <f>VLOOKUP(B1041,aqs_glossary_cat!$A$2:$F$8,5,FALSE)</f>
        <v>Economía, política, instituciones</v>
      </c>
    </row>
    <row r="1042" spans="1:5" x14ac:dyDescent="0.25">
      <c r="A1042" s="1">
        <v>7438</v>
      </c>
      <c r="B1042">
        <v>2</v>
      </c>
      <c r="C1042" t="str">
        <f>VLOOKUP(B1042,aqs_glossary_cat!$A$2:$F$8,3,FALSE)</f>
        <v>Geography, land, soil, population</v>
      </c>
      <c r="D1042" t="str">
        <f>VLOOKUP(B1042,aqs_glossary_cat!$A$2:$F$8,4,FALSE)</f>
        <v>Géographie, terres, sols, population</v>
      </c>
      <c r="E1042" t="str">
        <f>VLOOKUP(B1042,aqs_glossary_cat!$A$2:$F$8,5,FALSE)</f>
        <v>Geografía, tierras, suelos, población</v>
      </c>
    </row>
    <row r="1043" spans="1:5" x14ac:dyDescent="0.25">
      <c r="A1043" s="1">
        <v>7438</v>
      </c>
      <c r="B1043">
        <v>6</v>
      </c>
      <c r="C1043" t="str">
        <f>VLOOKUP(B1043,aqs_glossary_cat!$A$2:$F$8,3,FALSE)</f>
        <v>Irrigation, agricultural water management</v>
      </c>
      <c r="D1043" t="str">
        <f>VLOOKUP(B1043,aqs_glossary_cat!$A$2:$F$8,4,FALSE)</f>
        <v>Irrigation, gestion de l'eau agricole</v>
      </c>
      <c r="E1043" t="str">
        <f>VLOOKUP(B1043,aqs_glossary_cat!$A$2:$F$8,5,FALSE)</f>
        <v>Riego, gestión del agua agrícola</v>
      </c>
    </row>
    <row r="1044" spans="1:5" x14ac:dyDescent="0.25">
      <c r="A1044" s="1">
        <v>7241</v>
      </c>
      <c r="B1044">
        <v>7</v>
      </c>
      <c r="C1044" t="str">
        <f>VLOOKUP(B1044,aqs_glossary_cat!$A$2:$F$8,3,FALSE)</f>
        <v>Economics, policy, institutions</v>
      </c>
      <c r="D1044" t="str">
        <f>VLOOKUP(B1044,aqs_glossary_cat!$A$2:$F$8,4,FALSE)</f>
        <v>Économie, politique, institutions</v>
      </c>
      <c r="E1044" t="str">
        <f>VLOOKUP(B1044,aqs_glossary_cat!$A$2:$F$8,5,FALSE)</f>
        <v>Economía, política, instituciones</v>
      </c>
    </row>
    <row r="1045" spans="1:5" x14ac:dyDescent="0.25">
      <c r="A1045" s="1">
        <v>7241</v>
      </c>
      <c r="B1045">
        <v>2</v>
      </c>
      <c r="C1045" t="str">
        <f>VLOOKUP(B1045,aqs_glossary_cat!$A$2:$F$8,3,FALSE)</f>
        <v>Geography, land, soil, population</v>
      </c>
      <c r="D1045" t="str">
        <f>VLOOKUP(B1045,aqs_glossary_cat!$A$2:$F$8,4,FALSE)</f>
        <v>Géographie, terres, sols, population</v>
      </c>
      <c r="E1045" t="str">
        <f>VLOOKUP(B1045,aqs_glossary_cat!$A$2:$F$8,5,FALSE)</f>
        <v>Geografía, tierras, suelos, población</v>
      </c>
    </row>
    <row r="1046" spans="1:5" x14ac:dyDescent="0.25">
      <c r="A1046" s="1">
        <v>7241</v>
      </c>
      <c r="B1046">
        <v>6</v>
      </c>
      <c r="C1046" t="str">
        <f>VLOOKUP(B1046,aqs_glossary_cat!$A$2:$F$8,3,FALSE)</f>
        <v>Irrigation, agricultural water management</v>
      </c>
      <c r="D1046" t="str">
        <f>VLOOKUP(B1046,aqs_glossary_cat!$A$2:$F$8,4,FALSE)</f>
        <v>Irrigation, gestion de l'eau agricole</v>
      </c>
      <c r="E1046" t="str">
        <f>VLOOKUP(B1046,aqs_glossary_cat!$A$2:$F$8,5,FALSE)</f>
        <v>Riego, gestión del agua agrícola</v>
      </c>
    </row>
    <row r="1047" spans="1:5" x14ac:dyDescent="0.25">
      <c r="A1047" s="1">
        <v>7736</v>
      </c>
      <c r="B1047">
        <v>7</v>
      </c>
      <c r="C1047" t="str">
        <f>VLOOKUP(B1047,aqs_glossary_cat!$A$2:$F$8,3,FALSE)</f>
        <v>Economics, policy, institutions</v>
      </c>
      <c r="D1047" t="str">
        <f>VLOOKUP(B1047,aqs_glossary_cat!$A$2:$F$8,4,FALSE)</f>
        <v>Économie, politique, institutions</v>
      </c>
      <c r="E1047" t="str">
        <f>VLOOKUP(B1047,aqs_glossary_cat!$A$2:$F$8,5,FALSE)</f>
        <v>Economía, política, instituciones</v>
      </c>
    </row>
    <row r="1048" spans="1:5" x14ac:dyDescent="0.25">
      <c r="A1048" s="1">
        <v>7736</v>
      </c>
      <c r="B1048">
        <v>2</v>
      </c>
      <c r="C1048" t="str">
        <f>VLOOKUP(B1048,aqs_glossary_cat!$A$2:$F$8,3,FALSE)</f>
        <v>Geography, land, soil, population</v>
      </c>
      <c r="D1048" t="str">
        <f>VLOOKUP(B1048,aqs_glossary_cat!$A$2:$F$8,4,FALSE)</f>
        <v>Géographie, terres, sols, population</v>
      </c>
      <c r="E1048" t="str">
        <f>VLOOKUP(B1048,aqs_glossary_cat!$A$2:$F$8,5,FALSE)</f>
        <v>Geografía, tierras, suelos, población</v>
      </c>
    </row>
    <row r="1049" spans="1:5" x14ac:dyDescent="0.25">
      <c r="A1049" s="1">
        <v>7738</v>
      </c>
      <c r="B1049">
        <v>7</v>
      </c>
      <c r="C1049" t="str">
        <f>VLOOKUP(B1049,aqs_glossary_cat!$A$2:$F$8,3,FALSE)</f>
        <v>Economics, policy, institutions</v>
      </c>
      <c r="D1049" t="str">
        <f>VLOOKUP(B1049,aqs_glossary_cat!$A$2:$F$8,4,FALSE)</f>
        <v>Économie, politique, institutions</v>
      </c>
      <c r="E1049" t="str">
        <f>VLOOKUP(B1049,aqs_glossary_cat!$A$2:$F$8,5,FALSE)</f>
        <v>Economía, política, instituciones</v>
      </c>
    </row>
    <row r="1050" spans="1:5" x14ac:dyDescent="0.25">
      <c r="A1050" s="1">
        <v>7738</v>
      </c>
      <c r="B1050">
        <v>2</v>
      </c>
      <c r="C1050" t="str">
        <f>VLOOKUP(B1050,aqs_glossary_cat!$A$2:$F$8,3,FALSE)</f>
        <v>Geography, land, soil, population</v>
      </c>
      <c r="D1050" t="str">
        <f>VLOOKUP(B1050,aqs_glossary_cat!$A$2:$F$8,4,FALSE)</f>
        <v>Géographie, terres, sols, population</v>
      </c>
      <c r="E1050" t="str">
        <f>VLOOKUP(B1050,aqs_glossary_cat!$A$2:$F$8,5,FALSE)</f>
        <v>Geografía, tierras, suelos, población</v>
      </c>
    </row>
    <row r="1051" spans="1:5" x14ac:dyDescent="0.25">
      <c r="A1051" s="1">
        <v>7242</v>
      </c>
      <c r="B1051">
        <v>7</v>
      </c>
      <c r="C1051" t="str">
        <f>VLOOKUP(B1051,aqs_glossary_cat!$A$2:$F$8,3,FALSE)</f>
        <v>Economics, policy, institutions</v>
      </c>
      <c r="D1051" t="str">
        <f>VLOOKUP(B1051,aqs_glossary_cat!$A$2:$F$8,4,FALSE)</f>
        <v>Économie, politique, institutions</v>
      </c>
      <c r="E1051" t="str">
        <f>VLOOKUP(B1051,aqs_glossary_cat!$A$2:$F$8,5,FALSE)</f>
        <v>Economía, política, instituciones</v>
      </c>
    </row>
    <row r="1052" spans="1:5" x14ac:dyDescent="0.25">
      <c r="A1052" s="1">
        <v>7242</v>
      </c>
      <c r="B1052">
        <v>2</v>
      </c>
      <c r="C1052" t="str">
        <f>VLOOKUP(B1052,aqs_glossary_cat!$A$2:$F$8,3,FALSE)</f>
        <v>Geography, land, soil, population</v>
      </c>
      <c r="D1052" t="str">
        <f>VLOOKUP(B1052,aqs_glossary_cat!$A$2:$F$8,4,FALSE)</f>
        <v>Géographie, terres, sols, population</v>
      </c>
      <c r="E1052" t="str">
        <f>VLOOKUP(B1052,aqs_glossary_cat!$A$2:$F$8,5,FALSE)</f>
        <v>Geografía, tierras, suelos, población</v>
      </c>
    </row>
    <row r="1053" spans="1:5" x14ac:dyDescent="0.25">
      <c r="A1053" s="1">
        <v>7242</v>
      </c>
      <c r="B1053">
        <v>6</v>
      </c>
      <c r="C1053" t="str">
        <f>VLOOKUP(B1053,aqs_glossary_cat!$A$2:$F$8,3,FALSE)</f>
        <v>Irrigation, agricultural water management</v>
      </c>
      <c r="D1053" t="str">
        <f>VLOOKUP(B1053,aqs_glossary_cat!$A$2:$F$8,4,FALSE)</f>
        <v>Irrigation, gestion de l'eau agricole</v>
      </c>
      <c r="E1053" t="str">
        <f>VLOOKUP(B1053,aqs_glossary_cat!$A$2:$F$8,5,FALSE)</f>
        <v>Riego, gestión del agua agrícola</v>
      </c>
    </row>
    <row r="1054" spans="1:5" x14ac:dyDescent="0.25">
      <c r="A1054" s="1">
        <v>7740</v>
      </c>
      <c r="B1054">
        <v>7</v>
      </c>
      <c r="C1054" t="str">
        <f>VLOOKUP(B1054,aqs_glossary_cat!$A$2:$F$8,3,FALSE)</f>
        <v>Economics, policy, institutions</v>
      </c>
      <c r="D1054" t="str">
        <f>VLOOKUP(B1054,aqs_glossary_cat!$A$2:$F$8,4,FALSE)</f>
        <v>Économie, politique, institutions</v>
      </c>
      <c r="E1054" t="str">
        <f>VLOOKUP(B1054,aqs_glossary_cat!$A$2:$F$8,5,FALSE)</f>
        <v>Economía, política, instituciones</v>
      </c>
    </row>
    <row r="1055" spans="1:5" x14ac:dyDescent="0.25">
      <c r="A1055" s="1">
        <v>7740</v>
      </c>
      <c r="B1055">
        <v>2</v>
      </c>
      <c r="C1055" t="str">
        <f>VLOOKUP(B1055,aqs_glossary_cat!$A$2:$F$8,3,FALSE)</f>
        <v>Geography, land, soil, population</v>
      </c>
      <c r="D1055" t="str">
        <f>VLOOKUP(B1055,aqs_glossary_cat!$A$2:$F$8,4,FALSE)</f>
        <v>Géographie, terres, sols, population</v>
      </c>
      <c r="E1055" t="str">
        <f>VLOOKUP(B1055,aqs_glossary_cat!$A$2:$F$8,5,FALSE)</f>
        <v>Geografía, tierras, suelos, población</v>
      </c>
    </row>
    <row r="1056" spans="1:5" x14ac:dyDescent="0.25">
      <c r="A1056" s="1">
        <v>7741</v>
      </c>
      <c r="B1056">
        <v>3</v>
      </c>
      <c r="C1056" t="str">
        <f>VLOOKUP(B1056,aqs_glossary_cat!$A$2:$F$8,3,FALSE)</f>
        <v>Climate, water resources</v>
      </c>
      <c r="D1056" t="str">
        <f>VLOOKUP(B1056,aqs_glossary_cat!$A$2:$F$8,4,FALSE)</f>
        <v>Climat, ressources en eau</v>
      </c>
      <c r="E1056" t="str">
        <f>VLOOKUP(B1056,aqs_glossary_cat!$A$2:$F$8,5,FALSE)</f>
        <v>Clima, recursos hídricos</v>
      </c>
    </row>
    <row r="1057" spans="1:5" x14ac:dyDescent="0.25">
      <c r="A1057" s="1">
        <v>7741</v>
      </c>
      <c r="B1057">
        <v>7</v>
      </c>
      <c r="C1057" t="str">
        <f>VLOOKUP(B1057,aqs_glossary_cat!$A$2:$F$8,3,FALSE)</f>
        <v>Economics, policy, institutions</v>
      </c>
      <c r="D1057" t="str">
        <f>VLOOKUP(B1057,aqs_glossary_cat!$A$2:$F$8,4,FALSE)</f>
        <v>Économie, politique, institutions</v>
      </c>
      <c r="E1057" t="str">
        <f>VLOOKUP(B1057,aqs_glossary_cat!$A$2:$F$8,5,FALSE)</f>
        <v>Economía, política, instituciones</v>
      </c>
    </row>
    <row r="1058" spans="1:5" x14ac:dyDescent="0.25">
      <c r="A1058" s="1">
        <v>7741</v>
      </c>
      <c r="B1058">
        <v>2</v>
      </c>
      <c r="C1058" t="str">
        <f>VLOOKUP(B1058,aqs_glossary_cat!$A$2:$F$8,3,FALSE)</f>
        <v>Geography, land, soil, population</v>
      </c>
      <c r="D1058" t="str">
        <f>VLOOKUP(B1058,aqs_glossary_cat!$A$2:$F$8,4,FALSE)</f>
        <v>Géographie, terres, sols, population</v>
      </c>
      <c r="E1058" t="str">
        <f>VLOOKUP(B1058,aqs_glossary_cat!$A$2:$F$8,5,FALSE)</f>
        <v>Geografía, tierras, suelos, población</v>
      </c>
    </row>
    <row r="1059" spans="1:5" x14ac:dyDescent="0.25">
      <c r="A1059" s="1">
        <v>7739</v>
      </c>
      <c r="B1059">
        <v>7</v>
      </c>
      <c r="C1059" t="str">
        <f>VLOOKUP(B1059,aqs_glossary_cat!$A$2:$F$8,3,FALSE)</f>
        <v>Economics, policy, institutions</v>
      </c>
      <c r="D1059" t="str">
        <f>VLOOKUP(B1059,aqs_glossary_cat!$A$2:$F$8,4,FALSE)</f>
        <v>Économie, politique, institutions</v>
      </c>
      <c r="E1059" t="str">
        <f>VLOOKUP(B1059,aqs_glossary_cat!$A$2:$F$8,5,FALSE)</f>
        <v>Economía, política, instituciones</v>
      </c>
    </row>
    <row r="1060" spans="1:5" x14ac:dyDescent="0.25">
      <c r="A1060" s="1">
        <v>7739</v>
      </c>
      <c r="B1060">
        <v>2</v>
      </c>
      <c r="C1060" t="str">
        <f>VLOOKUP(B1060,aqs_glossary_cat!$A$2:$F$8,3,FALSE)</f>
        <v>Geography, land, soil, population</v>
      </c>
      <c r="D1060" t="str">
        <f>VLOOKUP(B1060,aqs_glossary_cat!$A$2:$F$8,4,FALSE)</f>
        <v>Géographie, terres, sols, population</v>
      </c>
      <c r="E1060" t="str">
        <f>VLOOKUP(B1060,aqs_glossary_cat!$A$2:$F$8,5,FALSE)</f>
        <v>Geografía, tierras, suelos, población</v>
      </c>
    </row>
    <row r="1061" spans="1:5" x14ac:dyDescent="0.25">
      <c r="A1061" s="1">
        <v>7739</v>
      </c>
      <c r="B1061">
        <v>6</v>
      </c>
      <c r="C1061" t="str">
        <f>VLOOKUP(B1061,aqs_glossary_cat!$A$2:$F$8,3,FALSE)</f>
        <v>Irrigation, agricultural water management</v>
      </c>
      <c r="D1061" t="str">
        <f>VLOOKUP(B1061,aqs_glossary_cat!$A$2:$F$8,4,FALSE)</f>
        <v>Irrigation, gestion de l'eau agricole</v>
      </c>
      <c r="E1061" t="str">
        <f>VLOOKUP(B1061,aqs_glossary_cat!$A$2:$F$8,5,FALSE)</f>
        <v>Riego, gestión del agua agrícola</v>
      </c>
    </row>
    <row r="1062" spans="1:5" x14ac:dyDescent="0.25">
      <c r="A1062" s="1">
        <v>7420</v>
      </c>
      <c r="B1062">
        <v>7</v>
      </c>
      <c r="C1062" t="str">
        <f>VLOOKUP(B1062,aqs_glossary_cat!$A$2:$F$8,3,FALSE)</f>
        <v>Economics, policy, institutions</v>
      </c>
      <c r="D1062" t="str">
        <f>VLOOKUP(B1062,aqs_glossary_cat!$A$2:$F$8,4,FALSE)</f>
        <v>Économie, politique, institutions</v>
      </c>
      <c r="E1062" t="str">
        <f>VLOOKUP(B1062,aqs_glossary_cat!$A$2:$F$8,5,FALSE)</f>
        <v>Economía, política, instituciones</v>
      </c>
    </row>
    <row r="1063" spans="1:5" x14ac:dyDescent="0.25">
      <c r="A1063" s="1">
        <v>7420</v>
      </c>
      <c r="B1063">
        <v>2</v>
      </c>
      <c r="C1063" t="str">
        <f>VLOOKUP(B1063,aqs_glossary_cat!$A$2:$F$8,3,FALSE)</f>
        <v>Geography, land, soil, population</v>
      </c>
      <c r="D1063" t="str">
        <f>VLOOKUP(B1063,aqs_glossary_cat!$A$2:$F$8,4,FALSE)</f>
        <v>Géographie, terres, sols, population</v>
      </c>
      <c r="E1063" t="str">
        <f>VLOOKUP(B1063,aqs_glossary_cat!$A$2:$F$8,5,FALSE)</f>
        <v>Geografía, tierras, suelos, población</v>
      </c>
    </row>
    <row r="1064" spans="1:5" x14ac:dyDescent="0.25">
      <c r="A1064" s="1">
        <v>7420</v>
      </c>
      <c r="B1064">
        <v>6</v>
      </c>
      <c r="C1064" t="str">
        <f>VLOOKUP(B1064,aqs_glossary_cat!$A$2:$F$8,3,FALSE)</f>
        <v>Irrigation, agricultural water management</v>
      </c>
      <c r="D1064" t="str">
        <f>VLOOKUP(B1064,aqs_glossary_cat!$A$2:$F$8,4,FALSE)</f>
        <v>Irrigation, gestion de l'eau agricole</v>
      </c>
      <c r="E1064" t="str">
        <f>VLOOKUP(B1064,aqs_glossary_cat!$A$2:$F$8,5,FALSE)</f>
        <v>Riego, gestión del agua agrícola</v>
      </c>
    </row>
    <row r="1065" spans="1:5" x14ac:dyDescent="0.25">
      <c r="A1065" s="1">
        <v>7729</v>
      </c>
      <c r="B1065">
        <v>1</v>
      </c>
      <c r="C1065" t="str">
        <f>VLOOKUP(B1065,aqs_glossary_cat!$A$2:$F$8,3,FALSE)</f>
        <v>AQUASTAT Main Database</v>
      </c>
      <c r="D1065" t="str">
        <f>VLOOKUP(B1065,aqs_glossary_cat!$A$2:$F$8,4,FALSE)</f>
        <v>AQUASTAT Base de Données Principale</v>
      </c>
      <c r="E1065" t="str">
        <f>VLOOKUP(B1065,aqs_glossary_cat!$A$2:$F$8,5,FALSE)</f>
        <v>AQUASTAT Base de Datos Principal</v>
      </c>
    </row>
    <row r="1066" spans="1:5" x14ac:dyDescent="0.25">
      <c r="A1066" s="1">
        <v>7729</v>
      </c>
      <c r="B1066">
        <v>7</v>
      </c>
      <c r="C1066" t="str">
        <f>VLOOKUP(B1066,aqs_glossary_cat!$A$2:$F$8,3,FALSE)</f>
        <v>Economics, policy, institutions</v>
      </c>
      <c r="D1066" t="str">
        <f>VLOOKUP(B1066,aqs_glossary_cat!$A$2:$F$8,4,FALSE)</f>
        <v>Économie, politique, institutions</v>
      </c>
      <c r="E1066" t="str">
        <f>VLOOKUP(B1066,aqs_glossary_cat!$A$2:$F$8,5,FALSE)</f>
        <v>Economía, política, instituciones</v>
      </c>
    </row>
    <row r="1067" spans="1:5" x14ac:dyDescent="0.25">
      <c r="A1067" s="1">
        <v>7729</v>
      </c>
      <c r="B1067">
        <v>2</v>
      </c>
      <c r="C1067" t="str">
        <f>VLOOKUP(B1067,aqs_glossary_cat!$A$2:$F$8,3,FALSE)</f>
        <v>Geography, land, soil, population</v>
      </c>
      <c r="D1067" t="str">
        <f>VLOOKUP(B1067,aqs_glossary_cat!$A$2:$F$8,4,FALSE)</f>
        <v>Géographie, terres, sols, population</v>
      </c>
      <c r="E1067" t="str">
        <f>VLOOKUP(B1067,aqs_glossary_cat!$A$2:$F$8,5,FALSE)</f>
        <v>Geografía, tierras, suelos, población</v>
      </c>
    </row>
    <row r="1068" spans="1:5" x14ac:dyDescent="0.25">
      <c r="A1068" s="1">
        <v>7744</v>
      </c>
      <c r="B1068">
        <v>2</v>
      </c>
      <c r="C1068" t="str">
        <f>VLOOKUP(B1068,aqs_glossary_cat!$A$2:$F$8,3,FALSE)</f>
        <v>Geography, land, soil, population</v>
      </c>
      <c r="D1068" t="str">
        <f>VLOOKUP(B1068,aqs_glossary_cat!$A$2:$F$8,4,FALSE)</f>
        <v>Géographie, terres, sols, population</v>
      </c>
      <c r="E1068" t="str">
        <f>VLOOKUP(B1068,aqs_glossary_cat!$A$2:$F$8,5,FALSE)</f>
        <v>Geografía, tierras, suelos, población</v>
      </c>
    </row>
    <row r="1069" spans="1:5" x14ac:dyDescent="0.25">
      <c r="A1069" s="1">
        <v>7744</v>
      </c>
      <c r="B1069">
        <v>6</v>
      </c>
      <c r="C1069" t="str">
        <f>VLOOKUP(B1069,aqs_glossary_cat!$A$2:$F$8,3,FALSE)</f>
        <v>Irrigation, agricultural water management</v>
      </c>
      <c r="D1069" t="str">
        <f>VLOOKUP(B1069,aqs_glossary_cat!$A$2:$F$8,4,FALSE)</f>
        <v>Irrigation, gestion de l'eau agricole</v>
      </c>
      <c r="E1069" t="str">
        <f>VLOOKUP(B1069,aqs_glossary_cat!$A$2:$F$8,5,FALSE)</f>
        <v>Riego, gestión del agua agrícola</v>
      </c>
    </row>
    <row r="1070" spans="1:5" x14ac:dyDescent="0.25">
      <c r="A1070" s="1">
        <v>7745</v>
      </c>
      <c r="B1070">
        <v>7</v>
      </c>
      <c r="C1070" t="str">
        <f>VLOOKUP(B1070,aqs_glossary_cat!$A$2:$F$8,3,FALSE)</f>
        <v>Economics, policy, institutions</v>
      </c>
      <c r="D1070" t="str">
        <f>VLOOKUP(B1070,aqs_glossary_cat!$A$2:$F$8,4,FALSE)</f>
        <v>Économie, politique, institutions</v>
      </c>
      <c r="E1070" t="str">
        <f>VLOOKUP(B1070,aqs_glossary_cat!$A$2:$F$8,5,FALSE)</f>
        <v>Economía, política, instituciones</v>
      </c>
    </row>
    <row r="1071" spans="1:5" x14ac:dyDescent="0.25">
      <c r="A1071" s="1">
        <v>7745</v>
      </c>
      <c r="B1071">
        <v>2</v>
      </c>
      <c r="C1071" t="str">
        <f>VLOOKUP(B1071,aqs_glossary_cat!$A$2:$F$8,3,FALSE)</f>
        <v>Geography, land, soil, population</v>
      </c>
      <c r="D1071" t="str">
        <f>VLOOKUP(B1071,aqs_glossary_cat!$A$2:$F$8,4,FALSE)</f>
        <v>Géographie, terres, sols, population</v>
      </c>
      <c r="E1071" t="str">
        <f>VLOOKUP(B1071,aqs_glossary_cat!$A$2:$F$8,5,FALSE)</f>
        <v>Geografía, tierras, suelos, población</v>
      </c>
    </row>
    <row r="1072" spans="1:5" x14ac:dyDescent="0.25">
      <c r="A1072" s="1">
        <v>7742</v>
      </c>
      <c r="B1072">
        <v>1</v>
      </c>
      <c r="C1072" t="str">
        <f>VLOOKUP(B1072,aqs_glossary_cat!$A$2:$F$8,3,FALSE)</f>
        <v>AQUASTAT Main Database</v>
      </c>
      <c r="D1072" t="str">
        <f>VLOOKUP(B1072,aqs_glossary_cat!$A$2:$F$8,4,FALSE)</f>
        <v>AQUASTAT Base de Données Principale</v>
      </c>
      <c r="E1072" t="str">
        <f>VLOOKUP(B1072,aqs_glossary_cat!$A$2:$F$8,5,FALSE)</f>
        <v>AQUASTAT Base de Datos Principal</v>
      </c>
    </row>
    <row r="1073" spans="1:5" x14ac:dyDescent="0.25">
      <c r="A1073" s="1">
        <v>7743</v>
      </c>
      <c r="B1073">
        <v>1</v>
      </c>
      <c r="C1073" t="str">
        <f>VLOOKUP(B1073,aqs_glossary_cat!$A$2:$F$8,3,FALSE)</f>
        <v>AQUASTAT Main Database</v>
      </c>
      <c r="D1073" t="str">
        <f>VLOOKUP(B1073,aqs_glossary_cat!$A$2:$F$8,4,FALSE)</f>
        <v>AQUASTAT Base de Données Principale</v>
      </c>
      <c r="E1073" t="str">
        <f>VLOOKUP(B1073,aqs_glossary_cat!$A$2:$F$8,5,FALSE)</f>
        <v>AQUASTAT Base de Datos Principal</v>
      </c>
    </row>
    <row r="1074" spans="1:5" x14ac:dyDescent="0.25">
      <c r="A1074" s="1">
        <v>7545</v>
      </c>
      <c r="B1074">
        <v>1</v>
      </c>
      <c r="C1074" t="str">
        <f>VLOOKUP(B1074,aqs_glossary_cat!$A$2:$F$8,3,FALSE)</f>
        <v>AQUASTAT Main Database</v>
      </c>
      <c r="D1074" t="str">
        <f>VLOOKUP(B1074,aqs_glossary_cat!$A$2:$F$8,4,FALSE)</f>
        <v>AQUASTAT Base de Données Principale</v>
      </c>
      <c r="E1074" t="str">
        <f>VLOOKUP(B1074,aqs_glossary_cat!$A$2:$F$8,5,FALSE)</f>
        <v>AQUASTAT Base de Datos Principal</v>
      </c>
    </row>
    <row r="1075" spans="1:5" x14ac:dyDescent="0.25">
      <c r="A1075" s="1">
        <v>7564</v>
      </c>
      <c r="B1075">
        <v>1</v>
      </c>
      <c r="C1075" t="str">
        <f>VLOOKUP(B1075,aqs_glossary_cat!$A$2:$F$8,3,FALSE)</f>
        <v>AQUASTAT Main Database</v>
      </c>
      <c r="D1075" t="str">
        <f>VLOOKUP(B1075,aqs_glossary_cat!$A$2:$F$8,4,FALSE)</f>
        <v>AQUASTAT Base de Données Principale</v>
      </c>
      <c r="E1075" t="str">
        <f>VLOOKUP(B1075,aqs_glossary_cat!$A$2:$F$8,5,FALSE)</f>
        <v>AQUASTAT Base de Datos Principal</v>
      </c>
    </row>
    <row r="1076" spans="1:5" x14ac:dyDescent="0.25">
      <c r="A1076" s="1">
        <v>4172</v>
      </c>
      <c r="B1076">
        <v>1</v>
      </c>
      <c r="C1076" t="str">
        <f>VLOOKUP(B1076,aqs_glossary_cat!$A$2:$F$8,3,FALSE)</f>
        <v>AQUASTAT Main Database</v>
      </c>
      <c r="D1076" t="str">
        <f>VLOOKUP(B1076,aqs_glossary_cat!$A$2:$F$8,4,FALSE)</f>
        <v>AQUASTAT Base de Données Principale</v>
      </c>
      <c r="E1076" t="str">
        <f>VLOOKUP(B1076,aqs_glossary_cat!$A$2:$F$8,5,FALSE)</f>
        <v>AQUASTAT Base de Datos Principal</v>
      </c>
    </row>
    <row r="1077" spans="1:5" x14ac:dyDescent="0.25">
      <c r="A1077" s="1">
        <v>4173</v>
      </c>
      <c r="B1077">
        <v>1</v>
      </c>
      <c r="C1077" t="str">
        <f>VLOOKUP(B1077,aqs_glossary_cat!$A$2:$F$8,3,FALSE)</f>
        <v>AQUASTAT Main Database</v>
      </c>
      <c r="D1077" t="str">
        <f>VLOOKUP(B1077,aqs_glossary_cat!$A$2:$F$8,4,FALSE)</f>
        <v>AQUASTAT Base de Données Principale</v>
      </c>
      <c r="E1077" t="str">
        <f>VLOOKUP(B1077,aqs_glossary_cat!$A$2:$F$8,5,FALSE)</f>
        <v>AQUASTAT Base de Datos Principal</v>
      </c>
    </row>
    <row r="1078" spans="1:5" x14ac:dyDescent="0.25">
      <c r="A1078" s="1">
        <v>4174</v>
      </c>
      <c r="B1078">
        <v>1</v>
      </c>
      <c r="C1078" t="str">
        <f>VLOOKUP(B1078,aqs_glossary_cat!$A$2:$F$8,3,FALSE)</f>
        <v>AQUASTAT Main Database</v>
      </c>
      <c r="D1078" t="str">
        <f>VLOOKUP(B1078,aqs_glossary_cat!$A$2:$F$8,4,FALSE)</f>
        <v>AQUASTAT Base de Données Principale</v>
      </c>
      <c r="E1078" t="str">
        <f>VLOOKUP(B1078,aqs_glossary_cat!$A$2:$F$8,5,FALSE)</f>
        <v>AQUASTAT Base de Datos Principal</v>
      </c>
    </row>
    <row r="1079" spans="1:5" x14ac:dyDescent="0.25">
      <c r="A1079" s="1">
        <v>4178</v>
      </c>
      <c r="B1079">
        <v>1</v>
      </c>
      <c r="C1079" t="str">
        <f>VLOOKUP(B1079,aqs_glossary_cat!$A$2:$F$8,3,FALSE)</f>
        <v>AQUASTAT Main Database</v>
      </c>
      <c r="D1079" t="str">
        <f>VLOOKUP(B1079,aqs_glossary_cat!$A$2:$F$8,4,FALSE)</f>
        <v>AQUASTAT Base de Données Principale</v>
      </c>
      <c r="E1079" t="str">
        <f>VLOOKUP(B1079,aqs_glossary_cat!$A$2:$F$8,5,FALSE)</f>
        <v>AQUASTAT Base de Datos Principal</v>
      </c>
    </row>
    <row r="1080" spans="1:5" x14ac:dyDescent="0.25">
      <c r="A1080" s="1">
        <v>7536</v>
      </c>
      <c r="B1080">
        <v>1</v>
      </c>
      <c r="C1080" t="str">
        <f>VLOOKUP(B1080,aqs_glossary_cat!$A$2:$F$8,3,FALSE)</f>
        <v>AQUASTAT Main Database</v>
      </c>
      <c r="D1080" t="str">
        <f>VLOOKUP(B1080,aqs_glossary_cat!$A$2:$F$8,4,FALSE)</f>
        <v>AQUASTAT Base de Données Principale</v>
      </c>
      <c r="E1080" t="str">
        <f>VLOOKUP(B1080,aqs_glossary_cat!$A$2:$F$8,5,FALSE)</f>
        <v>AQUASTAT Base de Datos Principal</v>
      </c>
    </row>
    <row r="1081" spans="1:5" x14ac:dyDescent="0.25">
      <c r="A1081" s="1">
        <v>4171</v>
      </c>
      <c r="B1081">
        <v>1</v>
      </c>
      <c r="C1081" t="str">
        <f>VLOOKUP(B1081,aqs_glossary_cat!$A$2:$F$8,3,FALSE)</f>
        <v>AQUASTAT Main Database</v>
      </c>
      <c r="D1081" t="str">
        <f>VLOOKUP(B1081,aqs_glossary_cat!$A$2:$F$8,4,FALSE)</f>
        <v>AQUASTAT Base de Données Principale</v>
      </c>
      <c r="E1081" t="str">
        <f>VLOOKUP(B1081,aqs_glossary_cat!$A$2:$F$8,5,FALSE)</f>
        <v>AQUASTAT Base de Datos Principal</v>
      </c>
    </row>
    <row r="1082" spans="1:5" x14ac:dyDescent="0.25">
      <c r="A1082" s="1">
        <v>4103</v>
      </c>
      <c r="B1082">
        <v>1</v>
      </c>
      <c r="C1082" t="str">
        <f>VLOOKUP(B1082,aqs_glossary_cat!$A$2:$F$8,3,FALSE)</f>
        <v>AQUASTAT Main Database</v>
      </c>
      <c r="D1082" t="str">
        <f>VLOOKUP(B1082,aqs_glossary_cat!$A$2:$F$8,4,FALSE)</f>
        <v>AQUASTAT Base de Données Principale</v>
      </c>
      <c r="E1082" t="str">
        <f>VLOOKUP(B1082,aqs_glossary_cat!$A$2:$F$8,5,FALSE)</f>
        <v>AQUASTAT Base de Datos Principal</v>
      </c>
    </row>
    <row r="1083" spans="1:5" x14ac:dyDescent="0.25">
      <c r="A1083" s="1">
        <v>4103</v>
      </c>
      <c r="B1083">
        <v>2</v>
      </c>
      <c r="C1083" t="str">
        <f>VLOOKUP(B1083,aqs_glossary_cat!$A$2:$F$8,3,FALSE)</f>
        <v>Geography, land, soil, population</v>
      </c>
      <c r="D1083" t="str">
        <f>VLOOKUP(B1083,aqs_glossary_cat!$A$2:$F$8,4,FALSE)</f>
        <v>Géographie, terres, sols, population</v>
      </c>
      <c r="E1083" t="str">
        <f>VLOOKUP(B1083,aqs_glossary_cat!$A$2:$F$8,5,FALSE)</f>
        <v>Geografía, tierras, suelos, población</v>
      </c>
    </row>
    <row r="1084" spans="1:5" x14ac:dyDescent="0.25">
      <c r="A1084" s="1">
        <v>4273</v>
      </c>
      <c r="B1084">
        <v>1</v>
      </c>
      <c r="C1084" t="str">
        <f>VLOOKUP(B1084,aqs_glossary_cat!$A$2:$F$8,3,FALSE)</f>
        <v>AQUASTAT Main Database</v>
      </c>
      <c r="D1084" t="str">
        <f>VLOOKUP(B1084,aqs_glossary_cat!$A$2:$F$8,4,FALSE)</f>
        <v>AQUASTAT Base de Données Principale</v>
      </c>
      <c r="E1084" t="str">
        <f>VLOOKUP(B1084,aqs_glossary_cat!$A$2:$F$8,5,FALSE)</f>
        <v>AQUASTAT Base de Datos Principal</v>
      </c>
    </row>
    <row r="1085" spans="1:5" x14ac:dyDescent="0.25">
      <c r="A1085" s="1">
        <v>4273</v>
      </c>
      <c r="B1085">
        <v>3</v>
      </c>
      <c r="C1085" t="str">
        <f>VLOOKUP(B1085,aqs_glossary_cat!$A$2:$F$8,3,FALSE)</f>
        <v>Climate, water resources</v>
      </c>
      <c r="D1085" t="str">
        <f>VLOOKUP(B1085,aqs_glossary_cat!$A$2:$F$8,4,FALSE)</f>
        <v>Climat, ressources en eau</v>
      </c>
      <c r="E1085" t="str">
        <f>VLOOKUP(B1085,aqs_glossary_cat!$A$2:$F$8,5,FALSE)</f>
        <v>Clima, recursos hídricos</v>
      </c>
    </row>
    <row r="1086" spans="1:5" x14ac:dyDescent="0.25">
      <c r="A1086" s="1">
        <v>4273</v>
      </c>
      <c r="B1086">
        <v>6</v>
      </c>
      <c r="C1086" t="str">
        <f>VLOOKUP(B1086,aqs_glossary_cat!$A$2:$F$8,3,FALSE)</f>
        <v>Irrigation, agricultural water management</v>
      </c>
      <c r="D1086" t="str">
        <f>VLOOKUP(B1086,aqs_glossary_cat!$A$2:$F$8,4,FALSE)</f>
        <v>Irrigation, gestion de l'eau agricole</v>
      </c>
      <c r="E1086" t="str">
        <f>VLOOKUP(B1086,aqs_glossary_cat!$A$2:$F$8,5,FALSE)</f>
        <v>Riego, gestión del agua agrícola</v>
      </c>
    </row>
    <row r="1087" spans="1:5" x14ac:dyDescent="0.25">
      <c r="A1087" s="1">
        <v>4273</v>
      </c>
      <c r="B1087">
        <v>4</v>
      </c>
      <c r="C1087" t="str">
        <f>VLOOKUP(B1087,aqs_glossary_cat!$A$2:$F$8,3,FALSE)</f>
        <v>Water use</v>
      </c>
      <c r="D1087" t="str">
        <f>VLOOKUP(B1087,aqs_glossary_cat!$A$2:$F$8,4,FALSE)</f>
        <v>Utilisation de l'eau</v>
      </c>
      <c r="E1087" t="str">
        <f>VLOOKUP(B1087,aqs_glossary_cat!$A$2:$F$8,5,FALSE)</f>
        <v>Usos de agua</v>
      </c>
    </row>
    <row r="1088" spans="1:5" x14ac:dyDescent="0.25">
      <c r="A1088" s="1">
        <v>7554</v>
      </c>
      <c r="B1088">
        <v>1</v>
      </c>
      <c r="C1088" t="str">
        <f>VLOOKUP(B1088,aqs_glossary_cat!$A$2:$F$8,3,FALSE)</f>
        <v>AQUASTAT Main Database</v>
      </c>
      <c r="D1088" t="str">
        <f>VLOOKUP(B1088,aqs_glossary_cat!$A$2:$F$8,4,FALSE)</f>
        <v>AQUASTAT Base de Données Principale</v>
      </c>
      <c r="E1088" t="str">
        <f>VLOOKUP(B1088,aqs_glossary_cat!$A$2:$F$8,5,FALSE)</f>
        <v>AQUASTAT Base de Datos Principal</v>
      </c>
    </row>
    <row r="1089" spans="1:5" x14ac:dyDescent="0.25">
      <c r="A1089" s="1">
        <v>4100</v>
      </c>
      <c r="B1089">
        <v>1</v>
      </c>
      <c r="C1089" t="str">
        <f>VLOOKUP(B1089,aqs_glossary_cat!$A$2:$F$8,3,FALSE)</f>
        <v>AQUASTAT Main Database</v>
      </c>
      <c r="D1089" t="str">
        <f>VLOOKUP(B1089,aqs_glossary_cat!$A$2:$F$8,4,FALSE)</f>
        <v>AQUASTAT Base de Données Principale</v>
      </c>
      <c r="E1089" t="str">
        <f>VLOOKUP(B1089,aqs_glossary_cat!$A$2:$F$8,5,FALSE)</f>
        <v>AQUASTAT Base de Datos Principal</v>
      </c>
    </row>
    <row r="1090" spans="1:5" x14ac:dyDescent="0.25">
      <c r="A1090" s="1">
        <v>4101</v>
      </c>
      <c r="B1090">
        <v>1</v>
      </c>
      <c r="C1090" t="str">
        <f>VLOOKUP(B1090,aqs_glossary_cat!$A$2:$F$8,3,FALSE)</f>
        <v>AQUASTAT Main Database</v>
      </c>
      <c r="D1090" t="str">
        <f>VLOOKUP(B1090,aqs_glossary_cat!$A$2:$F$8,4,FALSE)</f>
        <v>AQUASTAT Base de Données Principale</v>
      </c>
      <c r="E1090" t="str">
        <f>VLOOKUP(B1090,aqs_glossary_cat!$A$2:$F$8,5,FALSE)</f>
        <v>AQUASTAT Base de Datos Principal</v>
      </c>
    </row>
    <row r="1091" spans="1:5" x14ac:dyDescent="0.25">
      <c r="A1091" s="1">
        <v>4102</v>
      </c>
      <c r="B1091">
        <v>1</v>
      </c>
      <c r="C1091" t="str">
        <f>VLOOKUP(B1091,aqs_glossary_cat!$A$2:$F$8,3,FALSE)</f>
        <v>AQUASTAT Main Database</v>
      </c>
      <c r="D1091" t="str">
        <f>VLOOKUP(B1091,aqs_glossary_cat!$A$2:$F$8,4,FALSE)</f>
        <v>AQUASTAT Base de Données Principale</v>
      </c>
      <c r="E1091" t="str">
        <f>VLOOKUP(B1091,aqs_glossary_cat!$A$2:$F$8,5,FALSE)</f>
        <v>AQUASTAT Base de Datos Principal</v>
      </c>
    </row>
    <row r="1092" spans="1:5" x14ac:dyDescent="0.25">
      <c r="A1092" s="1">
        <v>7747</v>
      </c>
      <c r="B1092">
        <v>1</v>
      </c>
      <c r="C1092" t="str">
        <f>VLOOKUP(B1092,aqs_glossary_cat!$A$2:$F$8,3,FALSE)</f>
        <v>AQUASTAT Main Database</v>
      </c>
      <c r="D1092" t="str">
        <f>VLOOKUP(B1092,aqs_glossary_cat!$A$2:$F$8,4,FALSE)</f>
        <v>AQUASTAT Base de Données Principale</v>
      </c>
      <c r="E1092" t="str">
        <f>VLOOKUP(B1092,aqs_glossary_cat!$A$2:$F$8,5,FALSE)</f>
        <v>AQUASTAT Base de Datos Principal</v>
      </c>
    </row>
    <row r="1093" spans="1:5" x14ac:dyDescent="0.25">
      <c r="A1093" s="1">
        <v>7748</v>
      </c>
      <c r="B1093">
        <v>1</v>
      </c>
      <c r="C1093" t="str">
        <f>VLOOKUP(B1093,aqs_glossary_cat!$A$2:$F$8,3,FALSE)</f>
        <v>AQUASTAT Main Database</v>
      </c>
      <c r="D1093" t="str">
        <f>VLOOKUP(B1093,aqs_glossary_cat!$A$2:$F$8,4,FALSE)</f>
        <v>AQUASTAT Base de Données Principale</v>
      </c>
      <c r="E1093" t="str">
        <f>VLOOKUP(B1093,aqs_glossary_cat!$A$2:$F$8,5,FALSE)</f>
        <v>AQUASTAT Base de Datos Principal</v>
      </c>
    </row>
    <row r="1094" spans="1:5" x14ac:dyDescent="0.25">
      <c r="A1094" s="1">
        <v>4113</v>
      </c>
      <c r="B1094">
        <v>1</v>
      </c>
      <c r="C1094" t="str">
        <f>VLOOKUP(B1094,aqs_glossary_cat!$A$2:$F$8,3,FALSE)</f>
        <v>AQUASTAT Main Database</v>
      </c>
      <c r="D1094" t="str">
        <f>VLOOKUP(B1094,aqs_glossary_cat!$A$2:$F$8,4,FALSE)</f>
        <v>AQUASTAT Base de Données Principale</v>
      </c>
      <c r="E1094" t="str">
        <f>VLOOKUP(B1094,aqs_glossary_cat!$A$2:$F$8,5,FALSE)</f>
        <v>AQUASTAT Base de Datos Principal</v>
      </c>
    </row>
    <row r="1095" spans="1:5" x14ac:dyDescent="0.25">
      <c r="A1095" s="1">
        <v>7746</v>
      </c>
      <c r="B1095">
        <v>1</v>
      </c>
      <c r="C1095" t="str">
        <f>VLOOKUP(B1095,aqs_glossary_cat!$A$2:$F$8,3,FALSE)</f>
        <v>AQUASTAT Main Database</v>
      </c>
      <c r="D1095" t="str">
        <f>VLOOKUP(B1095,aqs_glossary_cat!$A$2:$F$8,4,FALSE)</f>
        <v>AQUASTAT Base de Données Principale</v>
      </c>
      <c r="E1095" t="str">
        <f>VLOOKUP(B1095,aqs_glossary_cat!$A$2:$F$8,5,FALSE)</f>
        <v>AQUASTAT Base de Datos Principal</v>
      </c>
    </row>
    <row r="1096" spans="1:5" x14ac:dyDescent="0.25">
      <c r="A1096" s="1">
        <v>4275</v>
      </c>
      <c r="B1096">
        <v>1</v>
      </c>
      <c r="C1096" t="str">
        <f>VLOOKUP(B1096,aqs_glossary_cat!$A$2:$F$8,3,FALSE)</f>
        <v>AQUASTAT Main Database</v>
      </c>
      <c r="D1096" t="str">
        <f>VLOOKUP(B1096,aqs_glossary_cat!$A$2:$F$8,4,FALSE)</f>
        <v>AQUASTAT Base de Données Principale</v>
      </c>
      <c r="E1096" t="str">
        <f>VLOOKUP(B1096,aqs_glossary_cat!$A$2:$F$8,5,FALSE)</f>
        <v>AQUASTAT Base de Datos Principal</v>
      </c>
    </row>
    <row r="1097" spans="1:5" x14ac:dyDescent="0.25">
      <c r="A1097" s="1">
        <v>7751</v>
      </c>
      <c r="B1097">
        <v>1</v>
      </c>
      <c r="C1097" t="str">
        <f>VLOOKUP(B1097,aqs_glossary_cat!$A$2:$F$8,3,FALSE)</f>
        <v>AQUASTAT Main Database</v>
      </c>
      <c r="D1097" t="str">
        <f>VLOOKUP(B1097,aqs_glossary_cat!$A$2:$F$8,4,FALSE)</f>
        <v>AQUASTAT Base de Données Principale</v>
      </c>
      <c r="E1097" t="str">
        <f>VLOOKUP(B1097,aqs_glossary_cat!$A$2:$F$8,5,FALSE)</f>
        <v>AQUASTAT Base de Datos Principal</v>
      </c>
    </row>
    <row r="1098" spans="1:5" x14ac:dyDescent="0.25">
      <c r="A1098" s="1">
        <v>7752</v>
      </c>
      <c r="B1098">
        <v>1</v>
      </c>
      <c r="C1098" t="str">
        <f>VLOOKUP(B1098,aqs_glossary_cat!$A$2:$F$8,3,FALSE)</f>
        <v>AQUASTAT Main Database</v>
      </c>
      <c r="D1098" t="str">
        <f>VLOOKUP(B1098,aqs_glossary_cat!$A$2:$F$8,4,FALSE)</f>
        <v>AQUASTAT Base de Données Principale</v>
      </c>
      <c r="E1098" t="str">
        <f>VLOOKUP(B1098,aqs_glossary_cat!$A$2:$F$8,5,FALSE)</f>
        <v>AQUASTAT Base de Datos Principal</v>
      </c>
    </row>
    <row r="1099" spans="1:5" x14ac:dyDescent="0.25">
      <c r="A1099" s="1">
        <v>7753</v>
      </c>
      <c r="B1099">
        <v>1</v>
      </c>
      <c r="C1099" t="str">
        <f>VLOOKUP(B1099,aqs_glossary_cat!$A$2:$F$8,3,FALSE)</f>
        <v>AQUASTAT Main Database</v>
      </c>
      <c r="D1099" t="str">
        <f>VLOOKUP(B1099,aqs_glossary_cat!$A$2:$F$8,4,FALSE)</f>
        <v>AQUASTAT Base de Données Principale</v>
      </c>
      <c r="E1099" t="str">
        <f>VLOOKUP(B1099,aqs_glossary_cat!$A$2:$F$8,5,FALSE)</f>
        <v>AQUASTAT Base de Datos Principal</v>
      </c>
    </row>
    <row r="1100" spans="1:5" x14ac:dyDescent="0.25">
      <c r="A1100" s="1">
        <v>7754</v>
      </c>
      <c r="B1100">
        <v>1</v>
      </c>
      <c r="C1100" t="str">
        <f>VLOOKUP(B1100,aqs_glossary_cat!$A$2:$F$8,3,FALSE)</f>
        <v>AQUASTAT Main Database</v>
      </c>
      <c r="D1100" t="str">
        <f>VLOOKUP(B1100,aqs_glossary_cat!$A$2:$F$8,4,FALSE)</f>
        <v>AQUASTAT Base de Données Principale</v>
      </c>
      <c r="E1100" t="str">
        <f>VLOOKUP(B1100,aqs_glossary_cat!$A$2:$F$8,5,FALSE)</f>
        <v>AQUASTAT Base de Datos Principal</v>
      </c>
    </row>
    <row r="1101" spans="1:5" x14ac:dyDescent="0.25">
      <c r="A1101" s="1">
        <v>7755</v>
      </c>
      <c r="B1101">
        <v>1</v>
      </c>
      <c r="C1101" t="str">
        <f>VLOOKUP(B1101,aqs_glossary_cat!$A$2:$F$8,3,FALSE)</f>
        <v>AQUASTAT Main Database</v>
      </c>
      <c r="D1101" t="str">
        <f>VLOOKUP(B1101,aqs_glossary_cat!$A$2:$F$8,4,FALSE)</f>
        <v>AQUASTAT Base de Données Principale</v>
      </c>
      <c r="E1101" t="str">
        <f>VLOOKUP(B1101,aqs_glossary_cat!$A$2:$F$8,5,FALSE)</f>
        <v>AQUASTAT Base de Datos Principal</v>
      </c>
    </row>
    <row r="1102" spans="1:5" x14ac:dyDescent="0.25">
      <c r="A1102" s="1">
        <v>7756</v>
      </c>
      <c r="B1102">
        <v>1</v>
      </c>
      <c r="C1102" t="str">
        <f>VLOOKUP(B1102,aqs_glossary_cat!$A$2:$F$8,3,FALSE)</f>
        <v>AQUASTAT Main Database</v>
      </c>
      <c r="D1102" t="str">
        <f>VLOOKUP(B1102,aqs_glossary_cat!$A$2:$F$8,4,FALSE)</f>
        <v>AQUASTAT Base de Données Principale</v>
      </c>
      <c r="E1102" t="str">
        <f>VLOOKUP(B1102,aqs_glossary_cat!$A$2:$F$8,5,FALSE)</f>
        <v>AQUASTAT Base de Datos Principal</v>
      </c>
    </row>
    <row r="1103" spans="1:5" x14ac:dyDescent="0.25">
      <c r="A1103" s="1">
        <v>7757</v>
      </c>
      <c r="B1103">
        <v>1</v>
      </c>
      <c r="C1103" t="str">
        <f>VLOOKUP(B1103,aqs_glossary_cat!$A$2:$F$8,3,FALSE)</f>
        <v>AQUASTAT Main Database</v>
      </c>
      <c r="D1103" t="str">
        <f>VLOOKUP(B1103,aqs_glossary_cat!$A$2:$F$8,4,FALSE)</f>
        <v>AQUASTAT Base de Données Principale</v>
      </c>
      <c r="E1103" t="str">
        <f>VLOOKUP(B1103,aqs_glossary_cat!$A$2:$F$8,5,FALSE)</f>
        <v>AQUASTAT Base de Datos Principal</v>
      </c>
    </row>
    <row r="1104" spans="1:5" x14ac:dyDescent="0.25">
      <c r="A1104" s="1">
        <v>7749</v>
      </c>
      <c r="B1104">
        <v>1</v>
      </c>
      <c r="C1104" t="str">
        <f>VLOOKUP(B1104,aqs_glossary_cat!$A$2:$F$8,3,FALSE)</f>
        <v>AQUASTAT Main Database</v>
      </c>
      <c r="D1104" t="str">
        <f>VLOOKUP(B1104,aqs_glossary_cat!$A$2:$F$8,4,FALSE)</f>
        <v>AQUASTAT Base de Données Principale</v>
      </c>
      <c r="E1104" t="str">
        <f>VLOOKUP(B1104,aqs_glossary_cat!$A$2:$F$8,5,FALSE)</f>
        <v>AQUASTAT Base de Datos Principal</v>
      </c>
    </row>
    <row r="1105" spans="1:5" x14ac:dyDescent="0.25">
      <c r="A1105" s="1">
        <v>7750</v>
      </c>
      <c r="B1105">
        <v>1</v>
      </c>
      <c r="C1105" t="str">
        <f>VLOOKUP(B1105,aqs_glossary_cat!$A$2:$F$8,3,FALSE)</f>
        <v>AQUASTAT Main Database</v>
      </c>
      <c r="D1105" t="str">
        <f>VLOOKUP(B1105,aqs_glossary_cat!$A$2:$F$8,4,FALSE)</f>
        <v>AQUASTAT Base de Données Principale</v>
      </c>
      <c r="E1105" t="str">
        <f>VLOOKUP(B1105,aqs_glossary_cat!$A$2:$F$8,5,FALSE)</f>
        <v>AQUASTAT Base de Datos Principal</v>
      </c>
    </row>
  </sheetData>
  <autoFilter ref="A1: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C222"/>
  <sheetViews>
    <sheetView zoomScaleNormal="100" workbookViewId="0">
      <selection activeCell="A2" sqref="A2"/>
    </sheetView>
  </sheetViews>
  <sheetFormatPr defaultRowHeight="15" x14ac:dyDescent="0.25"/>
  <cols>
    <col min="1" max="1" width="15.140625" style="1" bestFit="1" customWidth="1"/>
    <col min="2" max="2" width="10.85546875" bestFit="1" customWidth="1"/>
    <col min="3" max="3" width="165.85546875" customWidth="1"/>
  </cols>
  <sheetData>
    <row r="1" spans="1:3" x14ac:dyDescent="0.25">
      <c r="A1" s="2" t="s">
        <v>0</v>
      </c>
      <c r="B1" s="3" t="s">
        <v>3832</v>
      </c>
      <c r="C1" s="3" t="s">
        <v>3897</v>
      </c>
    </row>
    <row r="2" spans="1:3" x14ac:dyDescent="0.25">
      <c r="A2" s="1">
        <v>7113</v>
      </c>
      <c r="B2">
        <v>11</v>
      </c>
      <c r="C2" t="str">
        <f>VLOOKUP(B2,aqs_glossary_src!A:C,3,FALSE)</f>
        <v>FAO, AGL, 1997, Management of Agricultural Drainage Water Quality, Water Report 13</v>
      </c>
    </row>
    <row r="3" spans="1:3" x14ac:dyDescent="0.25">
      <c r="A3" s="1">
        <v>4326</v>
      </c>
      <c r="B3">
        <v>22</v>
      </c>
      <c r="C3" t="str">
        <f>VLOOKUP(B3,aqs_glossary_src!A:C,3,FALSE)</f>
        <v>ICID, 2002, Multilingual Technical Dictionary on Irrigation and Drainage (CD rom &amp; published dictionary)</v>
      </c>
    </row>
    <row r="4" spans="1:3" x14ac:dyDescent="0.25">
      <c r="A4" s="1">
        <v>4400</v>
      </c>
      <c r="B4">
        <v>22</v>
      </c>
      <c r="C4" t="str">
        <f>VLOOKUP(B4,aqs_glossary_src!A:C,3,FALSE)</f>
        <v>ICID, 2002, Multilingual Technical Dictionary on Irrigation and Drainage (CD rom &amp; published dictionary)</v>
      </c>
    </row>
    <row r="5" spans="1:3" x14ac:dyDescent="0.25">
      <c r="A5" s="1">
        <v>7145</v>
      </c>
      <c r="B5">
        <v>13</v>
      </c>
      <c r="C5" t="str">
        <f>VLOOKUP(B5,aqs_glossary_src!A:C,3,FALSE)</f>
        <v>FAO/IPTRID/ICID/ODA, 2000, Irrigation Guidelines, Land and Water Digital Media Series 12, &amp; FAO, 2000, Handbook on Pressurized Irrigation Techniques</v>
      </c>
    </row>
    <row r="6" spans="1:3" x14ac:dyDescent="0.25">
      <c r="A6" s="1">
        <v>7147</v>
      </c>
      <c r="B6">
        <v>12</v>
      </c>
      <c r="C6" t="str">
        <f>VLOOKUP(B6,aqs_glossary_src!A:C,3,FALSE)</f>
        <v>FAO/IPTRID, 2001, Drainage and Sustainability, Issues Paper 3, October 2001, &amp; D. Zimmer et al, 2001, Global Drainage Status and Needs, CEMAGREF</v>
      </c>
    </row>
    <row r="7" spans="1:3" x14ac:dyDescent="0.25">
      <c r="A7" s="1">
        <v>7149</v>
      </c>
      <c r="B7">
        <v>13</v>
      </c>
      <c r="C7" t="str">
        <f>VLOOKUP(B7,aqs_glossary_src!A:C,3,FALSE)</f>
        <v>FAO/IPTRID/ICID/ODA, 2000, Irrigation Guidelines, Land and Water Digital Media Series 12, &amp; FAO, 2000, Handbook on Pressurized Irrigation Techniques</v>
      </c>
    </row>
    <row r="8" spans="1:3" x14ac:dyDescent="0.25">
      <c r="A8" s="1">
        <v>7151</v>
      </c>
      <c r="B8">
        <v>13</v>
      </c>
      <c r="C8" t="str">
        <f>VLOOKUP(B8,aqs_glossary_src!A:C,3,FALSE)</f>
        <v>FAO/IPTRID/ICID/ODA, 2000, Irrigation Guidelines, Land and Water Digital Media Series 12, &amp; FAO, 2000, Handbook on Pressurized Irrigation Techniques</v>
      </c>
    </row>
    <row r="9" spans="1:3" x14ac:dyDescent="0.25">
      <c r="A9" s="1">
        <v>7152</v>
      </c>
      <c r="B9">
        <v>13</v>
      </c>
      <c r="C9" t="str">
        <f>VLOOKUP(B9,aqs_glossary_src!A:C,3,FALSE)</f>
        <v>FAO/IPTRID/ICID/ODA, 2000, Irrigation Guidelines, Land and Water Digital Media Series 12, &amp; FAO, 2000, Handbook on Pressurized Irrigation Techniques</v>
      </c>
    </row>
    <row r="10" spans="1:3" x14ac:dyDescent="0.25">
      <c r="A10" s="1">
        <v>7156</v>
      </c>
      <c r="B10">
        <v>14</v>
      </c>
      <c r="C10" t="str">
        <f>VLOOKUP(B10,aqs_glossary_src!A:C,3,FALSE)</f>
        <v>FAO/UNEP, 1999, Terminology for Integrated Resources Planning and Management, Compiled and edited by Keya Choudoury and Louisa J.M.Jansen, AGLL, FAO</v>
      </c>
    </row>
    <row r="11" spans="1:3" x14ac:dyDescent="0.25">
      <c r="A11" s="1">
        <v>7158</v>
      </c>
      <c r="B11">
        <v>3</v>
      </c>
      <c r="C11" t="str">
        <f>VLOOKUP(B11,aqs_glossary_src!A:C,3,FALSE)</f>
        <v>Edward B. Barbier, Mike Acreman, and Duncan Knowler, 1997, Economic Valuation of Wetlands: a Guide for Policy Makers and Planners, Ramsar</v>
      </c>
    </row>
    <row r="12" spans="1:3" x14ac:dyDescent="0.25">
      <c r="A12" s="1">
        <v>7161</v>
      </c>
      <c r="B12">
        <v>13</v>
      </c>
      <c r="C12" t="str">
        <f>VLOOKUP(B12,aqs_glossary_src!A:C,3,FALSE)</f>
        <v>FAO/IPTRID/ICID/ODA, 2000, Irrigation Guidelines, Land and Water Digital Media Series 12, &amp; FAO, 2000, Handbook on Pressurized Irrigation Techniques</v>
      </c>
    </row>
    <row r="13" spans="1:3" x14ac:dyDescent="0.25">
      <c r="A13" s="1">
        <v>7162</v>
      </c>
      <c r="B13">
        <v>13</v>
      </c>
      <c r="C13" t="str">
        <f>VLOOKUP(B13,aqs_glossary_src!A:C,3,FALSE)</f>
        <v>FAO/IPTRID/ICID/ODA, 2000, Irrigation Guidelines, Land and Water Digital Media Series 12, &amp; FAO, 2000, Handbook on Pressurized Irrigation Techniques</v>
      </c>
    </row>
    <row r="14" spans="1:3" x14ac:dyDescent="0.25">
      <c r="A14" s="1">
        <v>7172</v>
      </c>
      <c r="B14">
        <v>3</v>
      </c>
      <c r="C14" t="str">
        <f>VLOOKUP(B14,aqs_glossary_src!A:C,3,FALSE)</f>
        <v>Edward B. Barbier, Mike Acreman, and Duncan Knowler, 1997, Economic Valuation of Wetlands: a Guide for Policy Makers and Planners, Ramsar</v>
      </c>
    </row>
    <row r="15" spans="1:3" x14ac:dyDescent="0.25">
      <c r="A15" s="1">
        <v>7179</v>
      </c>
      <c r="B15">
        <v>14</v>
      </c>
      <c r="C15" t="str">
        <f>VLOOKUP(B15,aqs_glossary_src!A:C,3,FALSE)</f>
        <v>FAO/UNEP, 1999, Terminology for Integrated Resources Planning and Management, Compiled and edited by Keya Choudoury and Louisa J.M.Jansen, AGLL, FAO</v>
      </c>
    </row>
    <row r="16" spans="1:3" x14ac:dyDescent="0.25">
      <c r="A16" s="1">
        <v>7182</v>
      </c>
      <c r="B16">
        <v>13</v>
      </c>
      <c r="C16" t="str">
        <f>VLOOKUP(B16,aqs_glossary_src!A:C,3,FALSE)</f>
        <v>FAO/IPTRID/ICID/ODA, 2000, Irrigation Guidelines, Land and Water Digital Media Series 12, &amp; FAO, 2000, Handbook on Pressurized Irrigation Techniques</v>
      </c>
    </row>
    <row r="17" spans="1:3" x14ac:dyDescent="0.25">
      <c r="A17" s="1">
        <v>7185</v>
      </c>
      <c r="B17">
        <v>13</v>
      </c>
      <c r="C17" t="str">
        <f>VLOOKUP(B17,aqs_glossary_src!A:C,3,FALSE)</f>
        <v>FAO/IPTRID/ICID/ODA, 2000, Irrigation Guidelines, Land and Water Digital Media Series 12, &amp; FAO, 2000, Handbook on Pressurized Irrigation Techniques</v>
      </c>
    </row>
    <row r="18" spans="1:3" x14ac:dyDescent="0.25">
      <c r="A18" s="1">
        <v>7187</v>
      </c>
      <c r="B18">
        <v>3</v>
      </c>
      <c r="C18" t="str">
        <f>VLOOKUP(B18,aqs_glossary_src!A:C,3,FALSE)</f>
        <v>Edward B. Barbier, Mike Acreman, and Duncan Knowler, 1997, Economic Valuation of Wetlands: a Guide for Policy Makers and Planners, Ramsar</v>
      </c>
    </row>
    <row r="19" spans="1:3" x14ac:dyDescent="0.25">
      <c r="A19" s="1">
        <v>7188</v>
      </c>
      <c r="B19">
        <v>13</v>
      </c>
      <c r="C19" t="str">
        <f>VLOOKUP(B19,aqs_glossary_src!A:C,3,FALSE)</f>
        <v>FAO/IPTRID/ICID/ODA, 2000, Irrigation Guidelines, Land and Water Digital Media Series 12, &amp; FAO, 2000, Handbook on Pressurized Irrigation Techniques</v>
      </c>
    </row>
    <row r="20" spans="1:3" x14ac:dyDescent="0.25">
      <c r="A20" s="1">
        <v>7192</v>
      </c>
      <c r="B20">
        <v>3</v>
      </c>
      <c r="C20" t="str">
        <f>VLOOKUP(B20,aqs_glossary_src!A:C,3,FALSE)</f>
        <v>Edward B. Barbier, Mike Acreman, and Duncan Knowler, 1997, Economic Valuation of Wetlands: a Guide for Policy Makers and Planners, Ramsar</v>
      </c>
    </row>
    <row r="21" spans="1:3" x14ac:dyDescent="0.25">
      <c r="A21" s="1">
        <v>7193</v>
      </c>
      <c r="B21">
        <v>14</v>
      </c>
      <c r="C21" t="str">
        <f>VLOOKUP(B21,aqs_glossary_src!A:C,3,FALSE)</f>
        <v>FAO/UNEP, 1999, Terminology for Integrated Resources Planning and Management, Compiled and edited by Keya Choudoury and Louisa J.M.Jansen, AGLL, FAO</v>
      </c>
    </row>
    <row r="22" spans="1:3" x14ac:dyDescent="0.25">
      <c r="A22" s="1">
        <v>7196</v>
      </c>
      <c r="B22">
        <v>12</v>
      </c>
      <c r="C22" t="str">
        <f>VLOOKUP(B22,aqs_glossary_src!A:C,3,FALSE)</f>
        <v>FAO/IPTRID, 2001, Drainage and Sustainability, Issues Paper 3, October 2001, &amp; D. Zimmer et al, 2001, Global Drainage Status and Needs, CEMAGREF</v>
      </c>
    </row>
    <row r="23" spans="1:3" x14ac:dyDescent="0.25">
      <c r="A23" s="1">
        <v>7203</v>
      </c>
      <c r="B23">
        <v>13</v>
      </c>
      <c r="C23" t="str">
        <f>VLOOKUP(B23,aqs_glossary_src!A:C,3,FALSE)</f>
        <v>FAO/IPTRID/ICID/ODA, 2000, Irrigation Guidelines, Land and Water Digital Media Series 12, &amp; FAO, 2000, Handbook on Pressurized Irrigation Techniques</v>
      </c>
    </row>
    <row r="24" spans="1:3" x14ac:dyDescent="0.25">
      <c r="A24" s="1">
        <v>7209</v>
      </c>
      <c r="B24">
        <v>3</v>
      </c>
      <c r="C24" t="str">
        <f>VLOOKUP(B24,aqs_glossary_src!A:C,3,FALSE)</f>
        <v>Edward B. Barbier, Mike Acreman, and Duncan Knowler, 1997, Economic Valuation of Wetlands: a Guide for Policy Makers and Planners, Ramsar</v>
      </c>
    </row>
    <row r="25" spans="1:3" x14ac:dyDescent="0.25">
      <c r="A25" s="1">
        <v>7204</v>
      </c>
      <c r="B25">
        <v>13</v>
      </c>
      <c r="C25" t="str">
        <f>VLOOKUP(B25,aqs_glossary_src!A:C,3,FALSE)</f>
        <v>FAO/IPTRID/ICID/ODA, 2000, Irrigation Guidelines, Land and Water Digital Media Series 12, &amp; FAO, 2000, Handbook on Pressurized Irrigation Techniques</v>
      </c>
    </row>
    <row r="26" spans="1:3" x14ac:dyDescent="0.25">
      <c r="A26" s="1">
        <v>7218</v>
      </c>
      <c r="B26">
        <v>15</v>
      </c>
      <c r="C26" t="str">
        <f>VLOOKUP(B26,aqs_glossary_src!A:C,3,FALSE)</f>
        <v>FAO-SAFR, 2002, Irrigation Manual Module 1, Irrigation Development: a Multifaceted Process, By: Andreas Savva &amp; Karen Frenken (ftp://ftp.fao.org/agl/aglw/docs/irrigman1.pdf)</v>
      </c>
    </row>
    <row r="27" spans="1:3" x14ac:dyDescent="0.25">
      <c r="A27" s="1">
        <v>7234</v>
      </c>
      <c r="B27">
        <v>22</v>
      </c>
      <c r="C27" t="str">
        <f>VLOOKUP(B27,aqs_glossary_src!A:C,3,FALSE)</f>
        <v>ICID, 2002, Multilingual Technical Dictionary on Irrigation and Drainage (CD rom &amp; published dictionary)</v>
      </c>
    </row>
    <row r="28" spans="1:3" x14ac:dyDescent="0.25">
      <c r="A28" s="1">
        <v>7235</v>
      </c>
      <c r="B28">
        <v>4</v>
      </c>
      <c r="C28" t="str">
        <f>VLOOKUP(B28,aqs_glossary_src!A:C,3,FALSE)</f>
        <v>FAO, 1995, World Food Summit Plan of Action</v>
      </c>
    </row>
    <row r="29" spans="1:3" x14ac:dyDescent="0.25">
      <c r="A29" s="1">
        <v>7237</v>
      </c>
      <c r="B29">
        <v>13</v>
      </c>
      <c r="C29" t="str">
        <f>VLOOKUP(B29,aqs_glossary_src!A:C,3,FALSE)</f>
        <v>FAO/IPTRID/ICID/ODA, 2000, Irrigation Guidelines, Land and Water Digital Media Series 12, &amp; FAO, 2000, Handbook on Pressurized Irrigation Techniques</v>
      </c>
    </row>
    <row r="30" spans="1:3" x14ac:dyDescent="0.25">
      <c r="A30" s="1">
        <v>7239</v>
      </c>
      <c r="B30">
        <v>13</v>
      </c>
      <c r="C30" t="str">
        <f>VLOOKUP(B30,aqs_glossary_src!A:C,3,FALSE)</f>
        <v>FAO/IPTRID/ICID/ODA, 2000, Irrigation Guidelines, Land and Water Digital Media Series 12, &amp; FAO, 2000, Handbook on Pressurized Irrigation Techniques</v>
      </c>
    </row>
    <row r="31" spans="1:3" x14ac:dyDescent="0.25">
      <c r="A31" s="1">
        <v>7240</v>
      </c>
      <c r="B31">
        <v>22</v>
      </c>
      <c r="C31" t="str">
        <f>VLOOKUP(B31,aqs_glossary_src!A:C,3,FALSE)</f>
        <v>ICID, 2002, Multilingual Technical Dictionary on Irrigation and Drainage (CD rom &amp; published dictionary)</v>
      </c>
    </row>
    <row r="32" spans="1:3" x14ac:dyDescent="0.25">
      <c r="A32" s="1">
        <v>7246</v>
      </c>
      <c r="B32">
        <v>13</v>
      </c>
      <c r="C32" t="str">
        <f>VLOOKUP(B32,aqs_glossary_src!A:C,3,FALSE)</f>
        <v>FAO/IPTRID/ICID/ODA, 2000, Irrigation Guidelines, Land and Water Digital Media Series 12, &amp; FAO, 2000, Handbook on Pressurized Irrigation Techniques</v>
      </c>
    </row>
    <row r="33" spans="1:3" x14ac:dyDescent="0.25">
      <c r="A33" s="1">
        <v>7247</v>
      </c>
      <c r="B33">
        <v>10</v>
      </c>
      <c r="C33" t="str">
        <f>VLOOKUP(B33,aqs_glossary_src!A:C,3,FALSE)</f>
        <v>FAO, 2005, Key Water Resources Statistics in AQUASTAT, By Jean Margat, Karen Frenken, Jean-Marc Faurès (ftp://ftp.fao.org/agl/aglw/docs/PaperVienna2005.pdf)</v>
      </c>
    </row>
    <row r="34" spans="1:3" x14ac:dyDescent="0.25">
      <c r="A34" s="1">
        <v>7249</v>
      </c>
      <c r="B34">
        <v>28</v>
      </c>
      <c r="C34" t="str">
        <f>VLOOKUP(B34,aqs_glossary_src!A:C,3,FALSE)</f>
        <v>UNFCCC, Glossary of Climate Change Acronyms (http://unfccc.int/essential_background/glossary/items/3666.php)</v>
      </c>
    </row>
    <row r="35" spans="1:3" x14ac:dyDescent="0.25">
      <c r="A35" s="1">
        <v>7251</v>
      </c>
      <c r="B35">
        <v>13</v>
      </c>
      <c r="C35" t="str">
        <f>VLOOKUP(B35,aqs_glossary_src!A:C,3,FALSE)</f>
        <v>FAO/IPTRID/ICID/ODA, 2000, Irrigation Guidelines, Land and Water Digital Media Series 12, &amp; FAO, 2000, Handbook on Pressurized Irrigation Techniques</v>
      </c>
    </row>
    <row r="36" spans="1:3" x14ac:dyDescent="0.25">
      <c r="A36" s="1">
        <v>7252</v>
      </c>
      <c r="B36">
        <v>13</v>
      </c>
      <c r="C36" t="str">
        <f>VLOOKUP(B36,aqs_glossary_src!A:C,3,FALSE)</f>
        <v>FAO/IPTRID/ICID/ODA, 2000, Irrigation Guidelines, Land and Water Digital Media Series 12, &amp; FAO, 2000, Handbook on Pressurized Irrigation Techniques</v>
      </c>
    </row>
    <row r="37" spans="1:3" x14ac:dyDescent="0.25">
      <c r="A37" s="1">
        <v>7264</v>
      </c>
      <c r="B37">
        <v>22</v>
      </c>
      <c r="C37" t="str">
        <f>VLOOKUP(B37,aqs_glossary_src!A:C,3,FALSE)</f>
        <v>ICID, 2002, Multilingual Technical Dictionary on Irrigation and Drainage (CD rom &amp; published dictionary)</v>
      </c>
    </row>
    <row r="38" spans="1:3" x14ac:dyDescent="0.25">
      <c r="A38" s="1">
        <v>7266</v>
      </c>
      <c r="B38">
        <v>3</v>
      </c>
      <c r="C38" t="str">
        <f>VLOOKUP(B38,aqs_glossary_src!A:C,3,FALSE)</f>
        <v>Edward B. Barbier, Mike Acreman, and Duncan Knowler, 1997, Economic Valuation of Wetlands: a Guide for Policy Makers and Planners, Ramsar</v>
      </c>
    </row>
    <row r="39" spans="1:3" x14ac:dyDescent="0.25">
      <c r="A39" s="1">
        <v>7267</v>
      </c>
      <c r="B39">
        <v>3</v>
      </c>
      <c r="C39" t="str">
        <f>VLOOKUP(B39,aqs_glossary_src!A:C,3,FALSE)</f>
        <v>Edward B. Barbier, Mike Acreman, and Duncan Knowler, 1997, Economic Valuation of Wetlands: a Guide for Policy Makers and Planners, Ramsar</v>
      </c>
    </row>
    <row r="40" spans="1:3" x14ac:dyDescent="0.25">
      <c r="A40" s="1">
        <v>7268</v>
      </c>
      <c r="B40">
        <v>13</v>
      </c>
      <c r="C40" t="str">
        <f>VLOOKUP(B40,aqs_glossary_src!A:C,3,FALSE)</f>
        <v>FAO/IPTRID/ICID/ODA, 2000, Irrigation Guidelines, Land and Water Digital Media Series 12, &amp; FAO, 2000, Handbook on Pressurized Irrigation Techniques</v>
      </c>
    </row>
    <row r="41" spans="1:3" x14ac:dyDescent="0.25">
      <c r="A41" s="1">
        <v>7270</v>
      </c>
      <c r="B41">
        <v>23</v>
      </c>
      <c r="C41" t="str">
        <f>VLOOKUP(B41,aqs_glossary_src!A:C,3,FALSE)</f>
        <v>Inland Valley Consortium (http://www.warda.org/ivc-cbf/)</v>
      </c>
    </row>
    <row r="42" spans="1:3" x14ac:dyDescent="0.25">
      <c r="A42" s="1">
        <v>7271</v>
      </c>
      <c r="B42">
        <v>3</v>
      </c>
      <c r="C42" t="str">
        <f>VLOOKUP(B42,aqs_glossary_src!A:C,3,FALSE)</f>
        <v>Edward B. Barbier, Mike Acreman, and Duncan Knowler, 1997, Economic Valuation of Wetlands: a Guide for Policy Makers and Planners, Ramsar</v>
      </c>
    </row>
    <row r="43" spans="1:3" x14ac:dyDescent="0.25">
      <c r="A43" s="1">
        <v>7272</v>
      </c>
      <c r="B43">
        <v>3</v>
      </c>
      <c r="C43" t="str">
        <f>VLOOKUP(B43,aqs_glossary_src!A:C,3,FALSE)</f>
        <v>Edward B. Barbier, Mike Acreman, and Duncan Knowler, 1997, Economic Valuation of Wetlands: a Guide for Policy Makers and Planners, Ramsar</v>
      </c>
    </row>
    <row r="44" spans="1:3" x14ac:dyDescent="0.25">
      <c r="A44" s="1">
        <v>4307</v>
      </c>
      <c r="B44">
        <v>13</v>
      </c>
      <c r="C44" t="str">
        <f>VLOOKUP(B44,aqs_glossary_src!A:C,3,FALSE)</f>
        <v>FAO/IPTRID/ICID/ODA, 2000, Irrigation Guidelines, Land and Water Digital Media Series 12, &amp; FAO, 2000, Handbook on Pressurized Irrigation Techniques</v>
      </c>
    </row>
    <row r="45" spans="1:3" x14ac:dyDescent="0.25">
      <c r="A45" s="1">
        <v>7281</v>
      </c>
      <c r="B45">
        <v>15</v>
      </c>
      <c r="C45" t="str">
        <f>VLOOKUP(B45,aqs_glossary_src!A:C,3,FALSE)</f>
        <v>FAO-SAFR, 2002, Irrigation Manual Module 1, Irrigation Development: a Multifaceted Process, By: Andreas Savva &amp; Karen Frenken (ftp://ftp.fao.org/agl/aglw/docs/irrigman1.pdf)</v>
      </c>
    </row>
    <row r="46" spans="1:3" x14ac:dyDescent="0.25">
      <c r="A46" s="1">
        <v>7287</v>
      </c>
      <c r="B46">
        <v>5</v>
      </c>
      <c r="C46" t="str">
        <f>VLOOKUP(B46,aqs_glossary_src!A:C,3,FALSE)</f>
        <v>FAO, 1998, The Future of Our Land: Facing the Challenge, By: A. Di Gregorio and L. Jansen</v>
      </c>
    </row>
    <row r="47" spans="1:3" x14ac:dyDescent="0.25">
      <c r="A47" s="1">
        <v>7289</v>
      </c>
      <c r="B47">
        <v>16</v>
      </c>
      <c r="C47" t="str">
        <f>VLOOKUP(B47,aqs_glossary_src!A:C,3,FALSE)</f>
        <v>FAO-SAFR, 2002, Irrigation Manual Module 2, Natural Resources Assessment, By: Andreas Savva &amp; Karen Frenken (ftp://ftp.fao.org/agl/aglw/docs/irrigman2.pdf)</v>
      </c>
    </row>
    <row r="48" spans="1:3" x14ac:dyDescent="0.25">
      <c r="A48" s="1">
        <v>7291</v>
      </c>
      <c r="B48">
        <v>16</v>
      </c>
      <c r="C48" t="str">
        <f>VLOOKUP(B48,aqs_glossary_src!A:C,3,FALSE)</f>
        <v>FAO-SAFR, 2002, Irrigation Manual Module 2, Natural Resources Assessment, By: Andreas Savva &amp; Karen Frenken (ftp://ftp.fao.org/agl/aglw/docs/irrigman2.pdf)</v>
      </c>
    </row>
    <row r="49" spans="1:3" x14ac:dyDescent="0.25">
      <c r="A49" s="1">
        <v>7292</v>
      </c>
      <c r="B49">
        <v>16</v>
      </c>
      <c r="C49" t="str">
        <f>VLOOKUP(B49,aqs_glossary_src!A:C,3,FALSE)</f>
        <v>FAO-SAFR, 2002, Irrigation Manual Module 2, Natural Resources Assessment, By: Andreas Savva &amp; Karen Frenken (ftp://ftp.fao.org/agl/aglw/docs/irrigman2.pdf)</v>
      </c>
    </row>
    <row r="50" spans="1:3" x14ac:dyDescent="0.25">
      <c r="A50" s="1">
        <v>7293</v>
      </c>
      <c r="B50">
        <v>16</v>
      </c>
      <c r="C50" t="str">
        <f>VLOOKUP(B50,aqs_glossary_src!A:C,3,FALSE)</f>
        <v>FAO-SAFR, 2002, Irrigation Manual Module 2, Natural Resources Assessment, By: Andreas Savva &amp; Karen Frenken (ftp://ftp.fao.org/agl/aglw/docs/irrigman2.pdf)</v>
      </c>
    </row>
    <row r="51" spans="1:3" x14ac:dyDescent="0.25">
      <c r="A51" s="1">
        <v>7294</v>
      </c>
      <c r="B51">
        <v>16</v>
      </c>
      <c r="C51" t="str">
        <f>VLOOKUP(B51,aqs_glossary_src!A:C,3,FALSE)</f>
        <v>FAO-SAFR, 2002, Irrigation Manual Module 2, Natural Resources Assessment, By: Andreas Savva &amp; Karen Frenken (ftp://ftp.fao.org/agl/aglw/docs/irrigman2.pdf)</v>
      </c>
    </row>
    <row r="52" spans="1:3" x14ac:dyDescent="0.25">
      <c r="A52" s="1">
        <v>7295</v>
      </c>
      <c r="B52">
        <v>15</v>
      </c>
      <c r="C52" t="str">
        <f>VLOOKUP(B52,aqs_glossary_src!A:C,3,FALSE)</f>
        <v>FAO-SAFR, 2002, Irrigation Manual Module 1, Irrigation Development: a Multifaceted Process, By: Andreas Savva &amp; Karen Frenken (ftp://ftp.fao.org/agl/aglw/docs/irrigman1.pdf)</v>
      </c>
    </row>
    <row r="53" spans="1:3" x14ac:dyDescent="0.25">
      <c r="A53" s="1">
        <v>7296</v>
      </c>
      <c r="B53">
        <v>22</v>
      </c>
      <c r="C53" t="str">
        <f>VLOOKUP(B53,aqs_glossary_src!A:C,3,FALSE)</f>
        <v>ICID, 2002, Multilingual Technical Dictionary on Irrigation and Drainage (CD rom &amp; published dictionary)</v>
      </c>
    </row>
    <row r="54" spans="1:3" x14ac:dyDescent="0.25">
      <c r="A54" s="1">
        <v>7296</v>
      </c>
      <c r="B54">
        <v>13</v>
      </c>
      <c r="C54" t="str">
        <f>VLOOKUP(B54,aqs_glossary_src!A:C,3,FALSE)</f>
        <v>FAO/IPTRID/ICID/ODA, 2000, Irrigation Guidelines, Land and Water Digital Media Series 12, &amp; FAO, 2000, Handbook on Pressurized Irrigation Techniques</v>
      </c>
    </row>
    <row r="55" spans="1:3" x14ac:dyDescent="0.25">
      <c r="A55" s="1">
        <v>7300</v>
      </c>
      <c r="B55">
        <v>27</v>
      </c>
      <c r="C55" t="str">
        <f>VLOOKUP(B55,aqs_glossary_src!A:C,3,FALSE)</f>
        <v>UNESCO/WMO,1992, International Glossary of Hydrology, 2d edition</v>
      </c>
    </row>
    <row r="56" spans="1:3" x14ac:dyDescent="0.25">
      <c r="A56" s="1">
        <v>7304</v>
      </c>
      <c r="B56">
        <v>3</v>
      </c>
      <c r="C56" t="str">
        <f>VLOOKUP(B56,aqs_glossary_src!A:C,3,FALSE)</f>
        <v>Edward B. Barbier, Mike Acreman, and Duncan Knowler, 1997, Economic Valuation of Wetlands: a Guide for Policy Makers and Planners, Ramsar</v>
      </c>
    </row>
    <row r="57" spans="1:3" x14ac:dyDescent="0.25">
      <c r="A57" s="1">
        <v>7307</v>
      </c>
      <c r="B57">
        <v>22</v>
      </c>
      <c r="C57" t="str">
        <f>VLOOKUP(B57,aqs_glossary_src!A:C,3,FALSE)</f>
        <v>ICID, 2002, Multilingual Technical Dictionary on Irrigation and Drainage (CD rom &amp; published dictionary)</v>
      </c>
    </row>
    <row r="58" spans="1:3" x14ac:dyDescent="0.25">
      <c r="A58" s="1">
        <v>7307</v>
      </c>
      <c r="B58">
        <v>13</v>
      </c>
      <c r="C58" t="str">
        <f>VLOOKUP(B58,aqs_glossary_src!A:C,3,FALSE)</f>
        <v>FAO/IPTRID/ICID/ODA, 2000, Irrigation Guidelines, Land and Water Digital Media Series 12, &amp; FAO, 2000, Handbook on Pressurized Irrigation Techniques</v>
      </c>
    </row>
    <row r="59" spans="1:3" x14ac:dyDescent="0.25">
      <c r="A59" s="1">
        <v>7310</v>
      </c>
      <c r="B59">
        <v>3</v>
      </c>
      <c r="C59" t="str">
        <f>VLOOKUP(B59,aqs_glossary_src!A:C,3,FALSE)</f>
        <v>Edward B. Barbier, Mike Acreman, and Duncan Knowler, 1997, Economic Valuation of Wetlands: a Guide for Policy Makers and Planners, Ramsar</v>
      </c>
    </row>
    <row r="60" spans="1:3" x14ac:dyDescent="0.25">
      <c r="A60" s="1">
        <v>7315</v>
      </c>
      <c r="B60">
        <v>3</v>
      </c>
      <c r="C60" t="str">
        <f>VLOOKUP(B60,aqs_glossary_src!A:C,3,FALSE)</f>
        <v>Edward B. Barbier, Mike Acreman, and Duncan Knowler, 1997, Economic Valuation of Wetlands: a Guide for Policy Makers and Planners, Ramsar</v>
      </c>
    </row>
    <row r="61" spans="1:3" x14ac:dyDescent="0.25">
      <c r="A61" s="1">
        <v>7316</v>
      </c>
      <c r="B61">
        <v>3</v>
      </c>
      <c r="C61" t="str">
        <f>VLOOKUP(B61,aqs_glossary_src!A:C,3,FALSE)</f>
        <v>Edward B. Barbier, Mike Acreman, and Duncan Knowler, 1997, Economic Valuation of Wetlands: a Guide for Policy Makers and Planners, Ramsar</v>
      </c>
    </row>
    <row r="62" spans="1:3" x14ac:dyDescent="0.25">
      <c r="A62" s="1">
        <v>7317</v>
      </c>
      <c r="B62">
        <v>2</v>
      </c>
      <c r="C62" t="str">
        <f>VLOOKUP(B62,aqs_glossary_src!A:C,3,FALSE)</f>
        <v>Commission for Sustainable Development, May 2000</v>
      </c>
    </row>
    <row r="63" spans="1:3" x14ac:dyDescent="0.25">
      <c r="A63" s="1">
        <v>7318</v>
      </c>
      <c r="B63">
        <v>15</v>
      </c>
      <c r="C63" t="str">
        <f>VLOOKUP(B63,aqs_glossary_src!A:C,3,FALSE)</f>
        <v>FAO-SAFR, 2002, Irrigation Manual Module 1, Irrigation Development: a Multifaceted Process, By: Andreas Savva &amp; Karen Frenken (ftp://ftp.fao.org/agl/aglw/docs/irrigman1.pdf)</v>
      </c>
    </row>
    <row r="64" spans="1:3" x14ac:dyDescent="0.25">
      <c r="A64" s="1">
        <v>4156</v>
      </c>
      <c r="B64">
        <v>9</v>
      </c>
      <c r="C64" t="str">
        <f>VLOOKUP(B64,aqs_glossary_src!A:C,3,FALSE)</f>
        <v>FAO, 2003. Review of World Water Resources by Country, Water Report 23 (ftp://ftp.fao.org/agl/aglw/docs/wr23e.pdf)</v>
      </c>
    </row>
    <row r="65" spans="1:3" x14ac:dyDescent="0.25">
      <c r="A65" s="1">
        <v>7326</v>
      </c>
      <c r="B65">
        <v>3</v>
      </c>
      <c r="C65" t="str">
        <f>VLOOKUP(B65,aqs_glossary_src!A:C,3,FALSE)</f>
        <v>Edward B. Barbier, Mike Acreman, and Duncan Knowler, 1997, Economic Valuation of Wetlands: a Guide for Policy Makers and Planners, Ramsar</v>
      </c>
    </row>
    <row r="66" spans="1:3" x14ac:dyDescent="0.25">
      <c r="A66" s="1">
        <v>7341</v>
      </c>
      <c r="B66">
        <v>14</v>
      </c>
      <c r="C66" t="str">
        <f>VLOOKUP(B66,aqs_glossary_src!A:C,3,FALSE)</f>
        <v>FAO/UNEP, 1999, Terminology for Integrated Resources Planning and Management, Compiled and edited by Keya Choudoury and Louisa J.M.Jansen, AGLL, FAO</v>
      </c>
    </row>
    <row r="67" spans="1:3" x14ac:dyDescent="0.25">
      <c r="A67" s="1">
        <v>7344</v>
      </c>
      <c r="B67">
        <v>29</v>
      </c>
      <c r="C67" t="str">
        <f>VLOOKUP(B67,aqs_glossary_src!A:C,3,FALSE)</f>
        <v>United Nations, Department for Economic and Social Information and Policy Analysis, 1997, Glossary of Environmental Statistics, Studies and Methods, Series F, no 67, New York</v>
      </c>
    </row>
    <row r="68" spans="1:3" x14ac:dyDescent="0.25">
      <c r="A68" s="1">
        <v>7346</v>
      </c>
      <c r="B68">
        <v>3</v>
      </c>
      <c r="C68" t="str">
        <f>VLOOKUP(B68,aqs_glossary_src!A:C,3,FALSE)</f>
        <v>Edward B. Barbier, Mike Acreman, and Duncan Knowler, 1997, Economic Valuation of Wetlands: a Guide for Policy Makers and Planners, Ramsar</v>
      </c>
    </row>
    <row r="69" spans="1:3" x14ac:dyDescent="0.25">
      <c r="A69" s="1">
        <v>7348</v>
      </c>
      <c r="B69">
        <v>3</v>
      </c>
      <c r="C69" t="str">
        <f>VLOOKUP(B69,aqs_glossary_src!A:C,3,FALSE)</f>
        <v>Edward B. Barbier, Mike Acreman, and Duncan Knowler, 1997, Economic Valuation of Wetlands: a Guide for Policy Makers and Planners, Ramsar</v>
      </c>
    </row>
    <row r="70" spans="1:3" x14ac:dyDescent="0.25">
      <c r="A70" s="1">
        <v>7349</v>
      </c>
      <c r="B70">
        <v>15</v>
      </c>
      <c r="C70" t="str">
        <f>VLOOKUP(B70,aqs_glossary_src!A:C,3,FALSE)</f>
        <v>FAO-SAFR, 2002, Irrigation Manual Module 1, Irrigation Development: a Multifaceted Process, By: Andreas Savva &amp; Karen Frenken (ftp://ftp.fao.org/agl/aglw/docs/irrigman1.pdf)</v>
      </c>
    </row>
    <row r="71" spans="1:3" x14ac:dyDescent="0.25">
      <c r="A71" s="1">
        <v>7352</v>
      </c>
      <c r="B71">
        <v>15</v>
      </c>
      <c r="C71" t="str">
        <f>VLOOKUP(B71,aqs_glossary_src!A:C,3,FALSE)</f>
        <v>FAO-SAFR, 2002, Irrigation Manual Module 1, Irrigation Development: a Multifaceted Process, By: Andreas Savva &amp; Karen Frenken (ftp://ftp.fao.org/agl/aglw/docs/irrigman1.pdf)</v>
      </c>
    </row>
    <row r="72" spans="1:3" x14ac:dyDescent="0.25">
      <c r="A72" s="1">
        <v>7155</v>
      </c>
      <c r="B72">
        <v>15</v>
      </c>
      <c r="C72" t="str">
        <f>VLOOKUP(B72,aqs_glossary_src!A:C,3,FALSE)</f>
        <v>FAO-SAFR, 2002, Irrigation Manual Module 1, Irrigation Development: a Multifaceted Process, By: Andreas Savva &amp; Karen Frenken (ftp://ftp.fao.org/agl/aglw/docs/irrigman1.pdf)</v>
      </c>
    </row>
    <row r="73" spans="1:3" x14ac:dyDescent="0.25">
      <c r="A73" s="1">
        <v>7262</v>
      </c>
      <c r="B73">
        <v>15</v>
      </c>
      <c r="C73" t="str">
        <f>VLOOKUP(B73,aqs_glossary_src!A:C,3,FALSE)</f>
        <v>FAO-SAFR, 2002, Irrigation Manual Module 1, Irrigation Development: a Multifaceted Process, By: Andreas Savva &amp; Karen Frenken (ftp://ftp.fao.org/agl/aglw/docs/irrigman1.pdf)</v>
      </c>
    </row>
    <row r="74" spans="1:3" x14ac:dyDescent="0.25">
      <c r="A74" s="1">
        <v>7297</v>
      </c>
      <c r="B74">
        <v>15</v>
      </c>
      <c r="C74" t="str">
        <f>VLOOKUP(B74,aqs_glossary_src!A:C,3,FALSE)</f>
        <v>FAO-SAFR, 2002, Irrigation Manual Module 1, Irrigation Development: a Multifaceted Process, By: Andreas Savva &amp; Karen Frenken (ftp://ftp.fao.org/agl/aglw/docs/irrigman1.pdf)</v>
      </c>
    </row>
    <row r="75" spans="1:3" x14ac:dyDescent="0.25">
      <c r="A75" s="1">
        <v>7298</v>
      </c>
      <c r="B75">
        <v>15</v>
      </c>
      <c r="C75" t="str">
        <f>VLOOKUP(B75,aqs_glossary_src!A:C,3,FALSE)</f>
        <v>FAO-SAFR, 2002, Irrigation Manual Module 1, Irrigation Development: a Multifaceted Process, By: Andreas Savva &amp; Karen Frenken (ftp://ftp.fao.org/agl/aglw/docs/irrigman1.pdf)</v>
      </c>
    </row>
    <row r="76" spans="1:3" x14ac:dyDescent="0.25">
      <c r="A76" s="1">
        <v>7299</v>
      </c>
      <c r="B76">
        <v>15</v>
      </c>
      <c r="C76" t="str">
        <f>VLOOKUP(B76,aqs_glossary_src!A:C,3,FALSE)</f>
        <v>FAO-SAFR, 2002, Irrigation Manual Module 1, Irrigation Development: a Multifaceted Process, By: Andreas Savva &amp; Karen Frenken (ftp://ftp.fao.org/agl/aglw/docs/irrigman1.pdf)</v>
      </c>
    </row>
    <row r="77" spans="1:3" x14ac:dyDescent="0.25">
      <c r="A77" s="1">
        <v>7343</v>
      </c>
      <c r="B77">
        <v>15</v>
      </c>
      <c r="C77" t="str">
        <f>VLOOKUP(B77,aqs_glossary_src!A:C,3,FALSE)</f>
        <v>FAO-SAFR, 2002, Irrigation Manual Module 1, Irrigation Development: a Multifaceted Process, By: Andreas Savva &amp; Karen Frenken (ftp://ftp.fao.org/agl/aglw/docs/irrigman1.pdf)</v>
      </c>
    </row>
    <row r="78" spans="1:3" x14ac:dyDescent="0.25">
      <c r="A78" s="1">
        <v>7347</v>
      </c>
      <c r="B78">
        <v>15</v>
      </c>
      <c r="C78" t="str">
        <f>VLOOKUP(B78,aqs_glossary_src!A:C,3,FALSE)</f>
        <v>FAO-SAFR, 2002, Irrigation Manual Module 1, Irrigation Development: a Multifaceted Process, By: Andreas Savva &amp; Karen Frenken (ftp://ftp.fao.org/agl/aglw/docs/irrigman1.pdf)</v>
      </c>
    </row>
    <row r="79" spans="1:3" x14ac:dyDescent="0.25">
      <c r="A79" s="1">
        <v>7353</v>
      </c>
      <c r="B79">
        <v>15</v>
      </c>
      <c r="C79" t="str">
        <f>VLOOKUP(B79,aqs_glossary_src!A:C,3,FALSE)</f>
        <v>FAO-SAFR, 2002, Irrigation Manual Module 1, Irrigation Development: a Multifaceted Process, By: Andreas Savva &amp; Karen Frenken (ftp://ftp.fao.org/agl/aglw/docs/irrigman1.pdf)</v>
      </c>
    </row>
    <row r="80" spans="1:3" x14ac:dyDescent="0.25">
      <c r="A80" s="1">
        <v>7355</v>
      </c>
      <c r="B80">
        <v>22</v>
      </c>
      <c r="C80" t="str">
        <f>VLOOKUP(B80,aqs_glossary_src!A:C,3,FALSE)</f>
        <v>ICID, 2002, Multilingual Technical Dictionary on Irrigation and Drainage (CD rom &amp; published dictionary)</v>
      </c>
    </row>
    <row r="81" spans="1:3" x14ac:dyDescent="0.25">
      <c r="A81" s="1">
        <v>7356</v>
      </c>
      <c r="B81">
        <v>27</v>
      </c>
      <c r="C81" t="str">
        <f>VLOOKUP(B81,aqs_glossary_src!A:C,3,FALSE)</f>
        <v>UNESCO/WMO,1992, International Glossary of Hydrology, 2d edition</v>
      </c>
    </row>
    <row r="82" spans="1:3" x14ac:dyDescent="0.25">
      <c r="A82" s="1">
        <v>7359</v>
      </c>
      <c r="B82">
        <v>3</v>
      </c>
      <c r="C82" t="str">
        <f>VLOOKUP(B82,aqs_glossary_src!A:C,3,FALSE)</f>
        <v>Edward B. Barbier, Mike Acreman, and Duncan Knowler, 1997, Economic Valuation of Wetlands: a Guide for Policy Makers and Planners, Ramsar</v>
      </c>
    </row>
    <row r="83" spans="1:3" x14ac:dyDescent="0.25">
      <c r="A83" s="1">
        <v>7383</v>
      </c>
      <c r="B83">
        <v>3</v>
      </c>
      <c r="C83" t="str">
        <f>VLOOKUP(B83,aqs_glossary_src!A:C,3,FALSE)</f>
        <v>Edward B. Barbier, Mike Acreman, and Duncan Knowler, 1997, Economic Valuation of Wetlands: a Guide for Policy Makers and Planners, Ramsar</v>
      </c>
    </row>
    <row r="84" spans="1:3" x14ac:dyDescent="0.25">
      <c r="A84" s="1">
        <v>7386</v>
      </c>
      <c r="B84">
        <v>15</v>
      </c>
      <c r="C84" t="str">
        <f>VLOOKUP(B84,aqs_glossary_src!A:C,3,FALSE)</f>
        <v>FAO-SAFR, 2002, Irrigation Manual Module 1, Irrigation Development: a Multifaceted Process, By: Andreas Savva &amp; Karen Frenken (ftp://ftp.fao.org/agl/aglw/docs/irrigman1.pdf)</v>
      </c>
    </row>
    <row r="85" spans="1:3" x14ac:dyDescent="0.25">
      <c r="A85" s="1">
        <v>7387</v>
      </c>
      <c r="B85">
        <v>16</v>
      </c>
      <c r="C85" t="str">
        <f>VLOOKUP(B85,aqs_glossary_src!A:C,3,FALSE)</f>
        <v>FAO-SAFR, 2002, Irrigation Manual Module 2, Natural Resources Assessment, By: Andreas Savva &amp; Karen Frenken (ftp://ftp.fao.org/agl/aglw/docs/irrigman2.pdf)</v>
      </c>
    </row>
    <row r="86" spans="1:3" x14ac:dyDescent="0.25">
      <c r="A86" s="1">
        <v>7399</v>
      </c>
      <c r="B86">
        <v>3</v>
      </c>
      <c r="C86" t="str">
        <f>VLOOKUP(B86,aqs_glossary_src!A:C,3,FALSE)</f>
        <v>Edward B. Barbier, Mike Acreman, and Duncan Knowler, 1997, Economic Valuation of Wetlands: a Guide for Policy Makers and Planners, Ramsar</v>
      </c>
    </row>
    <row r="87" spans="1:3" x14ac:dyDescent="0.25">
      <c r="A87" s="1">
        <v>7403</v>
      </c>
      <c r="B87">
        <v>25</v>
      </c>
      <c r="C87" t="str">
        <f>VLOOKUP(B87,aqs_glossary_src!A:C,3,FALSE)</f>
        <v>Stephen Merett, 1997, Introduction into the Economics of Water Resources, an International Perspective, UCL Press</v>
      </c>
    </row>
    <row r="88" spans="1:3" x14ac:dyDescent="0.25">
      <c r="A88" s="1">
        <v>7407</v>
      </c>
      <c r="B88">
        <v>3</v>
      </c>
      <c r="C88" t="str">
        <f>VLOOKUP(B88,aqs_glossary_src!A:C,3,FALSE)</f>
        <v>Edward B. Barbier, Mike Acreman, and Duncan Knowler, 1997, Economic Valuation of Wetlands: a Guide for Policy Makers and Planners, Ramsar</v>
      </c>
    </row>
    <row r="89" spans="1:3" x14ac:dyDescent="0.25">
      <c r="A89" s="1">
        <v>7408</v>
      </c>
      <c r="B89">
        <v>3</v>
      </c>
      <c r="C89" t="str">
        <f>VLOOKUP(B89,aqs_glossary_src!A:C,3,FALSE)</f>
        <v>Edward B. Barbier, Mike Acreman, and Duncan Knowler, 1997, Economic Valuation of Wetlands: a Guide for Policy Makers and Planners, Ramsar</v>
      </c>
    </row>
    <row r="90" spans="1:3" x14ac:dyDescent="0.25">
      <c r="A90" s="1">
        <v>7409</v>
      </c>
      <c r="B90">
        <v>13</v>
      </c>
      <c r="C90" t="str">
        <f>VLOOKUP(B90,aqs_glossary_src!A:C,3,FALSE)</f>
        <v>FAO/IPTRID/ICID/ODA, 2000, Irrigation Guidelines, Land and Water Digital Media Series 12, &amp; FAO, 2000, Handbook on Pressurized Irrigation Techniques</v>
      </c>
    </row>
    <row r="91" spans="1:3" x14ac:dyDescent="0.25">
      <c r="A91" s="1">
        <v>7410</v>
      </c>
      <c r="B91">
        <v>20</v>
      </c>
      <c r="C91" t="str">
        <f>VLOOKUP(B91,aqs_glossary_src!A:C,3,FALSE)</f>
        <v>Hoekstra, A.Y. (editor). 2003. Proceedings of the International Expert Meeting on Virtual Water Trade. Value of Water Research Report Series 12, IHE Delft, Netherlands.</v>
      </c>
    </row>
    <row r="92" spans="1:3" x14ac:dyDescent="0.25">
      <c r="A92" s="1">
        <v>7415</v>
      </c>
      <c r="B92">
        <v>14</v>
      </c>
      <c r="C92" t="str">
        <f>VLOOKUP(B92,aqs_glossary_src!A:C,3,FALSE)</f>
        <v>FAO/UNEP, 1999, Terminology for Integrated Resources Planning and Management, Compiled and edited by Keya Choudoury and Louisa J.M.Jansen, AGLL, FAO</v>
      </c>
    </row>
    <row r="93" spans="1:3" x14ac:dyDescent="0.25">
      <c r="A93" s="1">
        <v>7416</v>
      </c>
      <c r="B93">
        <v>13</v>
      </c>
      <c r="C93" t="str">
        <f>VLOOKUP(B93,aqs_glossary_src!A:C,3,FALSE)</f>
        <v>FAO/IPTRID/ICID/ODA, 2000, Irrigation Guidelines, Land and Water Digital Media Series 12, &amp; FAO, 2000, Handbook on Pressurized Irrigation Techniques</v>
      </c>
    </row>
    <row r="94" spans="1:3" x14ac:dyDescent="0.25">
      <c r="A94" s="1">
        <v>7417</v>
      </c>
      <c r="B94">
        <v>13</v>
      </c>
      <c r="C94" t="str">
        <f>VLOOKUP(B94,aqs_glossary_src!A:C,3,FALSE)</f>
        <v>FAO/IPTRID/ICID/ODA, 2000, Irrigation Guidelines, Land and Water Digital Media Series 12, &amp; FAO, 2000, Handbook on Pressurized Irrigation Techniques</v>
      </c>
    </row>
    <row r="95" spans="1:3" x14ac:dyDescent="0.25">
      <c r="A95" s="1">
        <v>7419</v>
      </c>
      <c r="B95">
        <v>13</v>
      </c>
      <c r="C95" t="str">
        <f>VLOOKUP(B95,aqs_glossary_src!A:C,3,FALSE)</f>
        <v>FAO/IPTRID/ICID/ODA, 2000, Irrigation Guidelines, Land and Water Digital Media Series 12, &amp; FAO, 2000, Handbook on Pressurized Irrigation Techniques</v>
      </c>
    </row>
    <row r="96" spans="1:3" x14ac:dyDescent="0.25">
      <c r="A96" s="1">
        <v>7423</v>
      </c>
      <c r="B96">
        <v>14</v>
      </c>
      <c r="C96" t="str">
        <f>VLOOKUP(B96,aqs_glossary_src!A:C,3,FALSE)</f>
        <v>FAO/UNEP, 1999, Terminology for Integrated Resources Planning and Management, Compiled and edited by Keya Choudoury and Louisa J.M.Jansen, AGLL, FAO</v>
      </c>
    </row>
    <row r="97" spans="1:3" x14ac:dyDescent="0.25">
      <c r="A97" s="1">
        <v>7424</v>
      </c>
      <c r="B97">
        <v>29</v>
      </c>
      <c r="C97" t="str">
        <f>VLOOKUP(B97,aqs_glossary_src!A:C,3,FALSE)</f>
        <v>United Nations, Department for Economic and Social Information and Policy Analysis, 1997, Glossary of Environmental Statistics, Studies and Methods, Series F, no 67, New York</v>
      </c>
    </row>
    <row r="98" spans="1:3" x14ac:dyDescent="0.25">
      <c r="A98" s="1">
        <v>7425</v>
      </c>
      <c r="B98">
        <v>13</v>
      </c>
      <c r="C98" t="str">
        <f>VLOOKUP(B98,aqs_glossary_src!A:C,3,FALSE)</f>
        <v>FAO/IPTRID/ICID/ODA, 2000, Irrigation Guidelines, Land and Water Digital Media Series 12, &amp; FAO, 2000, Handbook on Pressurized Irrigation Techniques</v>
      </c>
    </row>
    <row r="99" spans="1:3" x14ac:dyDescent="0.25">
      <c r="A99" s="1">
        <v>7443</v>
      </c>
      <c r="B99">
        <v>13</v>
      </c>
      <c r="C99" t="str">
        <f>VLOOKUP(B99,aqs_glossary_src!A:C,3,FALSE)</f>
        <v>FAO/IPTRID/ICID/ODA, 2000, Irrigation Guidelines, Land and Water Digital Media Series 12, &amp; FAO, 2000, Handbook on Pressurized Irrigation Techniques</v>
      </c>
    </row>
    <row r="100" spans="1:3" x14ac:dyDescent="0.25">
      <c r="A100" s="1">
        <v>7446</v>
      </c>
      <c r="B100">
        <v>19</v>
      </c>
      <c r="C100" t="str">
        <f>VLOOKUP(B100,aqs_glossary_src!A:C,3,FALSE)</f>
        <v>First definition: The RAMSAR Convention on wetlands (Ramsar, Iran, 1971)  Second definition: Brinkman, R. and Blokhuis, W.A. 1986. Classification of the soils. In: The wetlands and rice in Sub-Saharan Africa. Juo, A.S.R. and Love, J.A. (eds.). IITA, Nigeria.</v>
      </c>
    </row>
    <row r="101" spans="1:3" x14ac:dyDescent="0.25">
      <c r="A101" s="1">
        <v>7444</v>
      </c>
      <c r="B101">
        <v>3</v>
      </c>
      <c r="C101" t="str">
        <f>VLOOKUP(B101,aqs_glossary_src!A:C,3,FALSE)</f>
        <v>Edward B. Barbier, Mike Acreman, and Duncan Knowler, 1997, Economic Valuation of Wetlands: a Guide for Policy Makers and Planners, Ramsar</v>
      </c>
    </row>
    <row r="102" spans="1:3" x14ac:dyDescent="0.25">
      <c r="A102" s="1">
        <v>7445</v>
      </c>
      <c r="B102">
        <v>3</v>
      </c>
      <c r="C102" t="str">
        <f>VLOOKUP(B102,aqs_glossary_src!A:C,3,FALSE)</f>
        <v>Edward B. Barbier, Mike Acreman, and Duncan Knowler, 1997, Economic Valuation of Wetlands: a Guide for Policy Makers and Planners, Ramsar</v>
      </c>
    </row>
    <row r="103" spans="1:3" x14ac:dyDescent="0.25">
      <c r="A103" s="1">
        <v>7447</v>
      </c>
      <c r="B103">
        <v>13</v>
      </c>
      <c r="C103" t="str">
        <f>VLOOKUP(B103,aqs_glossary_src!A:C,3,FALSE)</f>
        <v>FAO/IPTRID/ICID/ODA, 2000, Irrigation Guidelines, Land and Water Digital Media Series 12, &amp; FAO, 2000, Handbook on Pressurized Irrigation Techniques</v>
      </c>
    </row>
    <row r="104" spans="1:3" x14ac:dyDescent="0.25">
      <c r="A104" s="1">
        <v>7448</v>
      </c>
      <c r="B104">
        <v>3</v>
      </c>
      <c r="C104" t="str">
        <f>VLOOKUP(B104,aqs_glossary_src!A:C,3,FALSE)</f>
        <v>Edward B. Barbier, Mike Acreman, and Duncan Knowler, 1997, Economic Valuation of Wetlands: a Guide for Policy Makers and Planners, Ramsar</v>
      </c>
    </row>
    <row r="105" spans="1:3" x14ac:dyDescent="0.25">
      <c r="A105" s="1">
        <v>7198</v>
      </c>
      <c r="B105">
        <v>12</v>
      </c>
      <c r="C105" t="str">
        <f>VLOOKUP(B105,aqs_glossary_src!A:C,3,FALSE)</f>
        <v>FAO/IPTRID, 2001, Drainage and Sustainability, Issues Paper 3, October 2001, &amp; D. Zimmer et al, 2001, Global Drainage Status and Needs, CEMAGREF</v>
      </c>
    </row>
    <row r="106" spans="1:3" x14ac:dyDescent="0.25">
      <c r="A106" s="1">
        <v>7199</v>
      </c>
      <c r="B106">
        <v>12</v>
      </c>
      <c r="C106" t="str">
        <f>VLOOKUP(B106,aqs_glossary_src!A:C,3,FALSE)</f>
        <v>FAO/IPTRID, 2001, Drainage and Sustainability, Issues Paper 3, October 2001, &amp; D. Zimmer et al, 2001, Global Drainage Status and Needs, CEMAGREF</v>
      </c>
    </row>
    <row r="107" spans="1:3" x14ac:dyDescent="0.25">
      <c r="A107" s="1">
        <v>7184</v>
      </c>
      <c r="B107">
        <v>27</v>
      </c>
      <c r="C107" t="str">
        <f>VLOOKUP(B107,aqs_glossary_src!A:C,3,FALSE)</f>
        <v>UNESCO/WMO,1992, International Glossary of Hydrology, 2d edition</v>
      </c>
    </row>
    <row r="108" spans="1:3" x14ac:dyDescent="0.25">
      <c r="A108" s="1">
        <v>7471</v>
      </c>
      <c r="B108">
        <v>37</v>
      </c>
      <c r="C108" t="str">
        <f>VLOOKUP(B108,aqs_glossary_src!A:C,3,FALSE)</f>
        <v>Bates, B.C., Z.W. Kundzewicz, S. Wu and J.P. Palutikof, Eds. 2008. Climate change and water. Technical Paper VI of the Intergovernmental Panel on Climate Change. IPCC Secretariat, Geneva, 210 pp.</v>
      </c>
    </row>
    <row r="109" spans="1:3" x14ac:dyDescent="0.25">
      <c r="A109" s="1">
        <v>7481</v>
      </c>
      <c r="B109">
        <v>40</v>
      </c>
      <c r="C109" t="str">
        <f>VLOOKUP(B109,aqs_glossary_src!A:C,3,FALSE)</f>
        <v>FAO. 2008. FAO online glossary (http://www.fao.org/glossary/)</v>
      </c>
    </row>
    <row r="110" spans="1:3" x14ac:dyDescent="0.25">
      <c r="A110" s="1">
        <v>7482</v>
      </c>
      <c r="B110">
        <v>32</v>
      </c>
      <c r="C110" t="str">
        <f>VLOOKUP(B110,aqs_glossary_src!A:C,3,FALSE)</f>
        <v>AQUASTAT. 2008. Adapted from FAO glossary (http://www.fao.org/glossary/)</v>
      </c>
    </row>
    <row r="111" spans="1:3" x14ac:dyDescent="0.25">
      <c r="A111" s="1">
        <v>7483</v>
      </c>
      <c r="B111">
        <v>42</v>
      </c>
      <c r="C111" t="str">
        <f>VLOOKUP(B111,aqs_glossary_src!A:C,3,FALSE)</f>
        <v>Environment Canada. 2008. Online glossary (http://www.ec.gc.ca/water/en/info/gloss/e_gloss.htm)</v>
      </c>
    </row>
    <row r="112" spans="1:3" x14ac:dyDescent="0.25">
      <c r="A112" s="1">
        <v>7484</v>
      </c>
      <c r="B112">
        <v>44</v>
      </c>
      <c r="C112" t="str">
        <f>VLOOKUP(B112,aqs_glossary_src!A:C,3,FALSE)</f>
        <v xml:space="preserve">FAO. 1998. Integrated coastal area management and agriculture, forestry and fisheries. FAO Guidelines: Edited by: Scialabba, N. FAO, Rome, 256 pp (http://www.fao.org/docrep/W8440e/W8440e00.htm). </v>
      </c>
    </row>
    <row r="113" spans="1:3" x14ac:dyDescent="0.25">
      <c r="A113" s="1">
        <v>7486</v>
      </c>
      <c r="B113">
        <v>39</v>
      </c>
      <c r="C113" t="str">
        <f>VLOOKUP(B113,aqs_glossary_src!A:C,3,FALSE)</f>
        <v xml:space="preserve">FAO. 1997. Fisheries management. FAO Technical guidelines for responsible fisheries.. FAO, Rome: 82 pp. </v>
      </c>
    </row>
    <row r="114" spans="1:3" x14ac:dyDescent="0.25">
      <c r="A114" s="1">
        <v>7487</v>
      </c>
      <c r="B114">
        <v>38</v>
      </c>
      <c r="C114" t="str">
        <f>VLOOKUP(B114,aqs_glossary_src!A:C,3,FALSE)</f>
        <v>FAO. 1989. Sustainable development and natural resources management. Conference. FAO, Rome. C 89/2 â€“ Sup. 2. August 1989: 54 pages</v>
      </c>
    </row>
    <row r="115" spans="1:3" x14ac:dyDescent="0.25">
      <c r="A115" s="1">
        <v>7489</v>
      </c>
      <c r="B115">
        <v>45</v>
      </c>
      <c r="C115" t="str">
        <f>VLOOKUP(B115,aqs_glossary_src!A:C,3,FALSE)</f>
        <v>United Nations Statistics Division (UNSD). 2008. Environment glossary (http://unstats.un.org/unsd/environmentgl/).</v>
      </c>
    </row>
    <row r="116" spans="1:3" x14ac:dyDescent="0.25">
      <c r="A116" s="1">
        <v>7490</v>
      </c>
      <c r="B116">
        <v>34</v>
      </c>
      <c r="C116" t="str">
        <f>VLOOKUP(B116,aqs_glossary_src!A:C,3,FALSE)</f>
        <v>Interim Secretariat of the Convention on Biological Biodiversity (ISCBD). 1994. Convention on biological diversity. Text and annexes (UNEP/CBD/94/1). Geneva: United Nations Environment Programme.</v>
      </c>
    </row>
    <row r="117" spans="1:3" x14ac:dyDescent="0.25">
      <c r="A117" s="1">
        <v>7496</v>
      </c>
      <c r="B117">
        <v>32</v>
      </c>
      <c r="C117" t="str">
        <f>VLOOKUP(B117,aqs_glossary_src!A:C,3,FALSE)</f>
        <v>AQUASTAT. 2008. Adapted from FAO glossary (http://www.fao.org/glossary/)</v>
      </c>
    </row>
    <row r="118" spans="1:3" x14ac:dyDescent="0.25">
      <c r="A118" s="1">
        <v>7501</v>
      </c>
      <c r="B118">
        <v>40</v>
      </c>
      <c r="C118" t="str">
        <f>VLOOKUP(B118,aqs_glossary_src!A:C,3,FALSE)</f>
        <v>FAO. 2008. FAO online glossary (http://www.fao.org/glossary/)</v>
      </c>
    </row>
    <row r="119" spans="1:3" x14ac:dyDescent="0.25">
      <c r="A119" s="1">
        <v>7503</v>
      </c>
      <c r="B119">
        <v>40</v>
      </c>
      <c r="C119" t="str">
        <f>VLOOKUP(B119,aqs_glossary_src!A:C,3,FALSE)</f>
        <v>FAO. 2008. FAO online glossary (http://www.fao.org/glossary/)</v>
      </c>
    </row>
    <row r="120" spans="1:3" x14ac:dyDescent="0.25">
      <c r="A120" s="1">
        <v>7506</v>
      </c>
      <c r="B120">
        <v>43</v>
      </c>
      <c r="C120" t="str">
        <f>VLOOKUP(B120,aqs_glossary_src!A:C,3,FALSE)</f>
        <v>International Rice Research Institute (IRRI). 2008. Cereal knowledge bank glossary (http://www.knowledgebank.irri.org/glossary/)</v>
      </c>
    </row>
    <row r="121" spans="1:3" x14ac:dyDescent="0.25">
      <c r="A121" s="1">
        <v>7509</v>
      </c>
      <c r="B121">
        <v>41</v>
      </c>
      <c r="C121" t="str">
        <f>VLOOKUP(B121,aqs_glossary_src!A:C,3,FALSE)</f>
        <v>FAO. 2008. Water and the rural poor: interventions for improving livelihoods in sub-Saharan Africa. Edited by: Jean-Marc FaurÃ?s and Guido Santini. FAO, Rome, (http://www.fao.org/docrep/010/i0132e/i0132e00.htm).</v>
      </c>
    </row>
    <row r="122" spans="1:3" x14ac:dyDescent="0.25">
      <c r="A122" s="1">
        <v>7512</v>
      </c>
      <c r="B122">
        <v>35</v>
      </c>
      <c r="C122" t="str">
        <f>VLOOKUP(B122,aqs_glossary_src!A:C,3,FALSE)</f>
        <v xml:space="preserve">FAO. 1999. Terminology for integrated resources planning and management. By: Choudhury, K. </v>
      </c>
    </row>
    <row r="123" spans="1:3" x14ac:dyDescent="0.25">
      <c r="A123" s="1">
        <v>7516</v>
      </c>
      <c r="B123">
        <v>32</v>
      </c>
      <c r="C123" t="str">
        <f>VLOOKUP(B123,aqs_glossary_src!A:C,3,FALSE)</f>
        <v>AQUASTAT. 2008. Adapted from FAO glossary (http://www.fao.org/glossary/)</v>
      </c>
    </row>
    <row r="124" spans="1:3" x14ac:dyDescent="0.25">
      <c r="A124" s="1">
        <v>7513</v>
      </c>
      <c r="B124">
        <v>40</v>
      </c>
      <c r="C124" t="str">
        <f>VLOOKUP(B124,aqs_glossary_src!A:C,3,FALSE)</f>
        <v>FAO. 2008. FAO online glossary (http://www.fao.org/glossary/)</v>
      </c>
    </row>
    <row r="125" spans="1:3" x14ac:dyDescent="0.25">
      <c r="A125" s="1">
        <v>7515</v>
      </c>
      <c r="B125">
        <v>32</v>
      </c>
      <c r="C125" t="str">
        <f>VLOOKUP(B125,aqs_glossary_src!A:C,3,FALSE)</f>
        <v>AQUASTAT. 2008. Adapted from FAO glossary (http://www.fao.org/glossary/)</v>
      </c>
    </row>
    <row r="126" spans="1:3" x14ac:dyDescent="0.25">
      <c r="A126" s="1">
        <v>7517</v>
      </c>
      <c r="B126">
        <v>40</v>
      </c>
      <c r="C126" t="str">
        <f>VLOOKUP(B126,aqs_glossary_src!A:C,3,FALSE)</f>
        <v>FAO. 2008. FAO online glossary (http://www.fao.org/glossary/)</v>
      </c>
    </row>
    <row r="127" spans="1:3" x14ac:dyDescent="0.25">
      <c r="A127" s="1">
        <v>7518</v>
      </c>
      <c r="B127">
        <v>41</v>
      </c>
      <c r="C127" t="str">
        <f>VLOOKUP(B127,aqs_glossary_src!A:C,3,FALSE)</f>
        <v>FAO. 2008. Water and the rural poor: interventions for improving livelihoods in sub-Saharan Africa. Edited by: Jean-Marc FaurÃ?s and Guido Santini. FAO, Rome, (http://www.fao.org/docrep/010/i0132e/i0132e00.htm).</v>
      </c>
    </row>
    <row r="128" spans="1:3" x14ac:dyDescent="0.25">
      <c r="A128" s="1">
        <v>7519</v>
      </c>
      <c r="B128">
        <v>41</v>
      </c>
      <c r="C128" t="str">
        <f>VLOOKUP(B128,aqs_glossary_src!A:C,3,FALSE)</f>
        <v>FAO. 2008. Water and the rural poor: interventions for improving livelihoods in sub-Saharan Africa. Edited by: Jean-Marc FaurÃ?s and Guido Santini. FAO, Rome, (http://www.fao.org/docrep/010/i0132e/i0132e00.htm).</v>
      </c>
    </row>
    <row r="129" spans="1:3" x14ac:dyDescent="0.25">
      <c r="A129" s="1">
        <v>7520</v>
      </c>
      <c r="B129">
        <v>41</v>
      </c>
      <c r="C129" t="str">
        <f>VLOOKUP(B129,aqs_glossary_src!A:C,3,FALSE)</f>
        <v>FAO. 2008. Water and the rural poor: interventions for improving livelihoods in sub-Saharan Africa. Edited by: Jean-Marc FaurÃ?s and Guido Santini. FAO, Rome, (http://www.fao.org/docrep/010/i0132e/i0132e00.htm).</v>
      </c>
    </row>
    <row r="130" spans="1:3" x14ac:dyDescent="0.25">
      <c r="A130" s="1">
        <v>7521</v>
      </c>
      <c r="B130">
        <v>41</v>
      </c>
      <c r="C130" t="str">
        <f>VLOOKUP(B130,aqs_glossary_src!A:C,3,FALSE)</f>
        <v>FAO. 2008. Water and the rural poor: interventions for improving livelihoods in sub-Saharan Africa. Edited by: Jean-Marc FaurÃ?s and Guido Santini. FAO, Rome, (http://www.fao.org/docrep/010/i0132e/i0132e00.htm).</v>
      </c>
    </row>
    <row r="131" spans="1:3" x14ac:dyDescent="0.25">
      <c r="A131" s="1">
        <v>7522</v>
      </c>
      <c r="B131">
        <v>41</v>
      </c>
      <c r="C131" t="str">
        <f>VLOOKUP(B131,aqs_glossary_src!A:C,3,FALSE)</f>
        <v>FAO. 2008. Water and the rural poor: interventions for improving livelihoods in sub-Saharan Africa. Edited by: Jean-Marc FaurÃ?s and Guido Santini. FAO, Rome, (http://www.fao.org/docrep/010/i0132e/i0132e00.htm).</v>
      </c>
    </row>
    <row r="132" spans="1:3" x14ac:dyDescent="0.25">
      <c r="A132" s="1">
        <v>7523</v>
      </c>
      <c r="B132">
        <v>41</v>
      </c>
      <c r="C132" t="str">
        <f>VLOOKUP(B132,aqs_glossary_src!A:C,3,FALSE)</f>
        <v>FAO. 2008. Water and the rural poor: interventions for improving livelihoods in sub-Saharan Africa. Edited by: Jean-Marc FaurÃ?s and Guido Santini. FAO, Rome, (http://www.fao.org/docrep/010/i0132e/i0132e00.htm).</v>
      </c>
    </row>
    <row r="133" spans="1:3" x14ac:dyDescent="0.25">
      <c r="A133" s="1">
        <v>7525</v>
      </c>
      <c r="B133">
        <v>41</v>
      </c>
      <c r="C133" t="str">
        <f>VLOOKUP(B133,aqs_glossary_src!A:C,3,FALSE)</f>
        <v>FAO. 2008. Water and the rural poor: interventions for improving livelihoods in sub-Saharan Africa. Edited by: Jean-Marc FaurÃ?s and Guido Santini. FAO, Rome, (http://www.fao.org/docrep/010/i0132e/i0132e00.htm).</v>
      </c>
    </row>
    <row r="134" spans="1:3" x14ac:dyDescent="0.25">
      <c r="A134" s="1">
        <v>7526</v>
      </c>
      <c r="B134">
        <v>41</v>
      </c>
      <c r="C134" t="str">
        <f>VLOOKUP(B134,aqs_glossary_src!A:C,3,FALSE)</f>
        <v>FAO. 2008. Water and the rural poor: interventions for improving livelihoods in sub-Saharan Africa. Edited by: Jean-Marc FaurÃ?s and Guido Santini. FAO, Rome, (http://www.fao.org/docrep/010/i0132e/i0132e00.htm).</v>
      </c>
    </row>
    <row r="135" spans="1:3" x14ac:dyDescent="0.25">
      <c r="A135" s="1">
        <v>7404</v>
      </c>
      <c r="B135">
        <v>2</v>
      </c>
      <c r="C135" t="str">
        <f>VLOOKUP(B135,aqs_glossary_src!A:C,3,FALSE)</f>
        <v>Commission for Sustainable Development, May 2000</v>
      </c>
    </row>
    <row r="136" spans="1:3" x14ac:dyDescent="0.25">
      <c r="A136" s="1">
        <v>7528</v>
      </c>
      <c r="B136">
        <v>41</v>
      </c>
      <c r="C136" t="str">
        <f>VLOOKUP(B136,aqs_glossary_src!A:C,3,FALSE)</f>
        <v>FAO. 2008. Water and the rural poor: interventions for improving livelihoods in sub-Saharan Africa. Edited by: Jean-Marc FaurÃ?s and Guido Santini. FAO, Rome, (http://www.fao.org/docrep/010/i0132e/i0132e00.htm).</v>
      </c>
    </row>
    <row r="137" spans="1:3" x14ac:dyDescent="0.25">
      <c r="A137" s="1">
        <v>7529</v>
      </c>
      <c r="B137">
        <v>41</v>
      </c>
      <c r="C137" t="str">
        <f>VLOOKUP(B137,aqs_glossary_src!A:C,3,FALSE)</f>
        <v>FAO. 2008. Water and the rural poor: interventions for improving livelihoods in sub-Saharan Africa. Edited by: Jean-Marc FaurÃ?s and Guido Santini. FAO, Rome, (http://www.fao.org/docrep/010/i0132e/i0132e00.htm).</v>
      </c>
    </row>
    <row r="138" spans="1:3" x14ac:dyDescent="0.25">
      <c r="A138" s="1">
        <v>7527</v>
      </c>
      <c r="B138">
        <v>41</v>
      </c>
      <c r="C138" t="str">
        <f>VLOOKUP(B138,aqs_glossary_src!A:C,3,FALSE)</f>
        <v>FAO. 2008. Water and the rural poor: interventions for improving livelihoods in sub-Saharan Africa. Edited by: Jean-Marc FaurÃ?s and Guido Santini. FAO, Rome, (http://www.fao.org/docrep/010/i0132e/i0132e00.htm).</v>
      </c>
    </row>
    <row r="139" spans="1:3" x14ac:dyDescent="0.25">
      <c r="A139" s="1">
        <v>7532</v>
      </c>
      <c r="B139">
        <v>46</v>
      </c>
      <c r="C139" t="str">
        <f>VLOOKUP(B139,aqs_glossary_src!A:C,3,FALSE)</f>
        <v>AQUASTAT. 2009. Adapted from: FAO. 2002. Irrigation Manual Volume I Module 4 - Crop Water Requirements and Irrigation Scheduling. Developed by: Andreas P. Savva and Karen Frenken. FAO, Harare</v>
      </c>
    </row>
    <row r="140" spans="1:3" x14ac:dyDescent="0.25">
      <c r="A140" s="1">
        <v>7531</v>
      </c>
      <c r="B140">
        <v>46</v>
      </c>
      <c r="C140" t="str">
        <f>VLOOKUP(B140,aqs_glossary_src!A:C,3,FALSE)</f>
        <v>AQUASTAT. 2009. Adapted from: FAO. 2002. Irrigation Manual Volume I Module 4 - Crop Water Requirements and Irrigation Scheduling. Developed by: Andreas P. Savva and Karen Frenken. FAO, Harare</v>
      </c>
    </row>
    <row r="141" spans="1:3" x14ac:dyDescent="0.25">
      <c r="A141" s="1">
        <v>7530</v>
      </c>
      <c r="B141">
        <v>46</v>
      </c>
      <c r="C141" t="str">
        <f>VLOOKUP(B141,aqs_glossary_src!A:C,3,FALSE)</f>
        <v>AQUASTAT. 2009. Adapted from: FAO. 2002. Irrigation Manual Volume I Module 4 - Crop Water Requirements and Irrigation Scheduling. Developed by: Andreas P. Savva and Karen Frenken. FAO, Harare</v>
      </c>
    </row>
    <row r="142" spans="1:3" x14ac:dyDescent="0.25">
      <c r="A142" s="1">
        <v>7330</v>
      </c>
      <c r="B142">
        <v>9</v>
      </c>
      <c r="C142" t="str">
        <f>VLOOKUP(B142,aqs_glossary_src!A:C,3,FALSE)</f>
        <v>FAO, 2003. Review of World Water Resources by Country, Water Report 23 (ftp://ftp.fao.org/agl/aglw/docs/wr23e.pdf)</v>
      </c>
    </row>
    <row r="143" spans="1:3" x14ac:dyDescent="0.25">
      <c r="A143" s="1">
        <v>7475</v>
      </c>
      <c r="B143">
        <v>32</v>
      </c>
      <c r="C143" t="str">
        <f>VLOOKUP(B143,aqs_glossary_src!A:C,3,FALSE)</f>
        <v>AQUASTAT. 2008. Adapted from FAO glossary (http://www.fao.org/glossary/)</v>
      </c>
    </row>
    <row r="144" spans="1:3" x14ac:dyDescent="0.25">
      <c r="A144" s="1">
        <v>7476</v>
      </c>
      <c r="B144">
        <v>40</v>
      </c>
      <c r="C144" t="str">
        <f>VLOOKUP(B144,aqs_glossary_src!A:C,3,FALSE)</f>
        <v>FAO. 2008. FAO online glossary (http://www.fao.org/glossary/)</v>
      </c>
    </row>
    <row r="145" spans="1:3" x14ac:dyDescent="0.25">
      <c r="A145" s="1">
        <v>7442</v>
      </c>
      <c r="B145">
        <v>13</v>
      </c>
      <c r="C145" t="str">
        <f>VLOOKUP(B145,aqs_glossary_src!A:C,3,FALSE)</f>
        <v>FAO/IPTRID/ICID/ODA, 2000, Irrigation Guidelines, Land and Water Digital Media Series 12, &amp; FAO, 2000, Handbook on Pressurized Irrigation Techniques</v>
      </c>
    </row>
    <row r="146" spans="1:3" x14ac:dyDescent="0.25">
      <c r="A146" s="1">
        <v>7479</v>
      </c>
      <c r="B146">
        <v>33</v>
      </c>
      <c r="C146" t="str">
        <f>VLOOKUP(B146,aqs_glossary_src!A:C,3,FALSE)</f>
        <v>AQUASTAT. 2008. Adapted from Harmoni-CA: Harmonised modelling tools for integrated basin management (http://www.harmoni-ca.info/Registered_Users/Glossary/index.php)</v>
      </c>
    </row>
    <row r="147" spans="1:3" x14ac:dyDescent="0.25">
      <c r="A147" s="1">
        <v>7480</v>
      </c>
      <c r="B147">
        <v>33</v>
      </c>
      <c r="C147" t="str">
        <f>VLOOKUP(B147,aqs_glossary_src!A:C,3,FALSE)</f>
        <v>AQUASTAT. 2008. Adapted from Harmoni-CA: Harmonised modelling tools for integrated basin management (http://www.harmoni-ca.info/Registered_Users/Glossary/index.php)</v>
      </c>
    </row>
    <row r="148" spans="1:3" x14ac:dyDescent="0.25">
      <c r="A148" s="1">
        <v>7228</v>
      </c>
      <c r="B148">
        <v>13</v>
      </c>
      <c r="C148" t="str">
        <f>VLOOKUP(B148,aqs_glossary_src!A:C,3,FALSE)</f>
        <v>FAO/IPTRID/ICID/ODA, 2000, Irrigation Guidelines, Land and Water Digital Media Series 12, &amp; FAO, 2000, Handbook on Pressurized Irrigation Techniques</v>
      </c>
    </row>
    <row r="149" spans="1:3" x14ac:dyDescent="0.25">
      <c r="A149" s="1">
        <v>7229</v>
      </c>
      <c r="B149">
        <v>13</v>
      </c>
      <c r="C149" t="str">
        <f>VLOOKUP(B149,aqs_glossary_src!A:C,3,FALSE)</f>
        <v>FAO/IPTRID/ICID/ODA, 2000, Irrigation Guidelines, Land and Water Digital Media Series 12, &amp; FAO, 2000, Handbook on Pressurized Irrigation Techniques</v>
      </c>
    </row>
    <row r="150" spans="1:3" x14ac:dyDescent="0.25">
      <c r="A150" s="1">
        <v>7533</v>
      </c>
      <c r="B150">
        <v>32</v>
      </c>
      <c r="C150" t="str">
        <f>VLOOKUP(B150,aqs_glossary_src!A:C,3,FALSE)</f>
        <v>AQUASTAT. 2008. Adapted from FAO glossary (http://www.fao.org/glossary/)</v>
      </c>
    </row>
    <row r="151" spans="1:3" x14ac:dyDescent="0.25">
      <c r="A151" s="1">
        <v>7514</v>
      </c>
      <c r="B151">
        <v>32</v>
      </c>
      <c r="C151" t="str">
        <f>VLOOKUP(B151,aqs_glossary_src!A:C,3,FALSE)</f>
        <v>AQUASTAT. 2008. Adapted from FAO glossary (http://www.fao.org/glossary/)</v>
      </c>
    </row>
    <row r="152" spans="1:3" x14ac:dyDescent="0.25">
      <c r="A152" s="1">
        <v>4308</v>
      </c>
      <c r="B152">
        <v>22</v>
      </c>
      <c r="C152" t="str">
        <f>VLOOKUP(B152,aqs_glossary_src!A:C,3,FALSE)</f>
        <v>ICID, 2002, Multilingual Technical Dictionary on Irrigation and Drainage (CD rom &amp; published dictionary)</v>
      </c>
    </row>
    <row r="153" spans="1:3" x14ac:dyDescent="0.25">
      <c r="A153" s="1">
        <v>4309</v>
      </c>
      <c r="B153">
        <v>22</v>
      </c>
      <c r="C153" t="str">
        <f>VLOOKUP(B153,aqs_glossary_src!A:C,3,FALSE)</f>
        <v>ICID, 2002, Multilingual Technical Dictionary on Irrigation and Drainage (CD rom &amp; published dictionary)</v>
      </c>
    </row>
    <row r="154" spans="1:3" x14ac:dyDescent="0.25">
      <c r="A154" s="1">
        <v>7288</v>
      </c>
      <c r="B154">
        <v>16</v>
      </c>
      <c r="C154" t="str">
        <f>VLOOKUP(B154,aqs_glossary_src!A:C,3,FALSE)</f>
        <v>FAO-SAFR, 2002, Irrigation Manual Module 2, Natural Resources Assessment, By: Andreas Savva &amp; Karen Frenken (ftp://ftp.fao.org/agl/aglw/docs/irrigman2.pdf)</v>
      </c>
    </row>
    <row r="155" spans="1:3" x14ac:dyDescent="0.25">
      <c r="A155" s="1">
        <v>4107</v>
      </c>
      <c r="B155">
        <v>29</v>
      </c>
      <c r="C155" t="str">
        <f>VLOOKUP(B155,aqs_glossary_src!A:C,3,FALSE)</f>
        <v>United Nations, Department for Economic and Social Information and Policy Analysis, 1997, Glossary of Environmental Statistics, Studies and Methods, Series F, no 67, New York</v>
      </c>
    </row>
    <row r="156" spans="1:3" x14ac:dyDescent="0.25">
      <c r="A156" s="1">
        <v>7276</v>
      </c>
      <c r="B156">
        <v>15</v>
      </c>
      <c r="C156" t="str">
        <f>VLOOKUP(B156,aqs_glossary_src!A:C,3,FALSE)</f>
        <v>FAO-SAFR, 2002, Irrigation Manual Module 1, Irrigation Development: a Multifaceted Process, By: Andreas Savva &amp; Karen Frenken (ftp://ftp.fao.org/agl/aglw/docs/irrigman1.pdf)</v>
      </c>
    </row>
    <row r="157" spans="1:3" x14ac:dyDescent="0.25">
      <c r="A157" s="1">
        <v>7360</v>
      </c>
      <c r="B157">
        <v>22</v>
      </c>
      <c r="C157" t="str">
        <f>VLOOKUP(B157,aqs_glossary_src!A:C,3,FALSE)</f>
        <v>ICID, 2002, Multilingual Technical Dictionary on Irrigation and Drainage (CD rom &amp; published dictionary)</v>
      </c>
    </row>
    <row r="158" spans="1:3" x14ac:dyDescent="0.25">
      <c r="A158" s="1">
        <v>4154</v>
      </c>
      <c r="B158">
        <v>22</v>
      </c>
      <c r="C158" t="str">
        <f>VLOOKUP(B158,aqs_glossary_src!A:C,3,FALSE)</f>
        <v>ICID, 2002, Multilingual Technical Dictionary on Irrigation and Drainage (CD rom &amp; published dictionary)</v>
      </c>
    </row>
    <row r="159" spans="1:3" x14ac:dyDescent="0.25">
      <c r="A159" s="1">
        <v>7148</v>
      </c>
      <c r="B159">
        <v>10</v>
      </c>
      <c r="C159" t="str">
        <f>VLOOKUP(B159,aqs_glossary_src!A:C,3,FALSE)</f>
        <v>FAO, 2005, Key Water Resources Statistics in AQUASTAT, By Jean Margat, Karen Frenken, Jean-Marc Faurès (ftp://ftp.fao.org/agl/aglw/docs/PaperVienna2005.pdf)</v>
      </c>
    </row>
    <row r="160" spans="1:3" x14ac:dyDescent="0.25">
      <c r="A160" s="1">
        <v>4316</v>
      </c>
      <c r="B160">
        <v>22</v>
      </c>
      <c r="C160" t="str">
        <f>VLOOKUP(B160,aqs_glossary_src!A:C,3,FALSE)</f>
        <v>ICID, 2002, Multilingual Technical Dictionary on Irrigation and Drainage (CD rom &amp; published dictionary)</v>
      </c>
    </row>
    <row r="161" spans="1:3" x14ac:dyDescent="0.25">
      <c r="A161" s="1">
        <v>4197</v>
      </c>
      <c r="B161">
        <v>27</v>
      </c>
      <c r="C161" t="str">
        <f>VLOOKUP(B161,aqs_glossary_src!A:C,3,FALSE)</f>
        <v>UNESCO/WMO,1992, International Glossary of Hydrology, 2d edition</v>
      </c>
    </row>
    <row r="162" spans="1:3" x14ac:dyDescent="0.25">
      <c r="A162" s="1">
        <v>7524</v>
      </c>
      <c r="B162">
        <v>41</v>
      </c>
      <c r="C162" t="str">
        <f>VLOOKUP(B162,aqs_glossary_src!A:C,3,FALSE)</f>
        <v>FAO. 2008. Water and the rural poor: interventions for improving livelihoods in sub-Saharan Africa. Edited by: Jean-Marc FaurÃ?s and Guido Santini. FAO, Rome, (http://www.fao.org/docrep/010/i0132e/i0132e00.htm).</v>
      </c>
    </row>
    <row r="163" spans="1:3" x14ac:dyDescent="0.25">
      <c r="A163" s="1">
        <v>4266</v>
      </c>
      <c r="B163">
        <v>1</v>
      </c>
      <c r="C163" t="str">
        <f>VLOOKUP(B163,aqs_glossary_src!A:C,3,FALSE)</f>
        <v>Blue Plan, 2000, Water Resources and Uses in the Mediterranean Countries: Figures and Facts</v>
      </c>
    </row>
    <row r="164" spans="1:3" x14ac:dyDescent="0.25">
      <c r="A164" s="1">
        <v>4195</v>
      </c>
      <c r="B164">
        <v>10</v>
      </c>
      <c r="C164" t="str">
        <f>VLOOKUP(B164,aqs_glossary_src!A:C,3,FALSE)</f>
        <v>FAO, 2005, Key Water Resources Statistics in AQUASTAT, By Jean Margat, Karen Frenken, Jean-Marc Faurès (ftp://ftp.fao.org/agl/aglw/docs/PaperVienna2005.pdf)</v>
      </c>
    </row>
    <row r="165" spans="1:3" x14ac:dyDescent="0.25">
      <c r="A165" s="1">
        <v>4195</v>
      </c>
      <c r="B165">
        <v>10</v>
      </c>
      <c r="C165" t="str">
        <f>VLOOKUP(B165,aqs_glossary_src!A:C,3,FALSE)</f>
        <v>FAO, 2005, Key Water Resources Statistics in AQUASTAT, By Jean Margat, Karen Frenken, Jean-Marc Faurès (ftp://ftp.fao.org/agl/aglw/docs/PaperVienna2005.pdf)</v>
      </c>
    </row>
    <row r="166" spans="1:3" x14ac:dyDescent="0.25">
      <c r="A166" s="1">
        <v>4193</v>
      </c>
      <c r="B166">
        <v>10</v>
      </c>
      <c r="C166" t="str">
        <f>VLOOKUP(B166,aqs_glossary_src!A:C,3,FALSE)</f>
        <v>FAO, 2005, Key Water Resources Statistics in AQUASTAT, By Jean Margat, Karen Frenken, Jean-Marc Faurès (ftp://ftp.fao.org/agl/aglw/docs/PaperVienna2005.pdf)</v>
      </c>
    </row>
    <row r="167" spans="1:3" x14ac:dyDescent="0.25">
      <c r="A167" s="1">
        <v>4152</v>
      </c>
      <c r="B167">
        <v>1</v>
      </c>
      <c r="C167" t="str">
        <f>VLOOKUP(B167,aqs_glossary_src!A:C,3,FALSE)</f>
        <v>Blue Plan, 2000, Water Resources and Uses in the Mediterranean Countries: Figures and Facts</v>
      </c>
    </row>
    <row r="168" spans="1:3" x14ac:dyDescent="0.25">
      <c r="A168" s="1">
        <v>4157</v>
      </c>
      <c r="B168">
        <v>9</v>
      </c>
      <c r="C168" t="str">
        <f>VLOOKUP(B168,aqs_glossary_src!A:C,3,FALSE)</f>
        <v>FAO, 2003. Review of World Water Resources by Country, Water Report 23 (ftp://ftp.fao.org/agl/aglw/docs/wr23e.pdf)</v>
      </c>
    </row>
    <row r="169" spans="1:3" x14ac:dyDescent="0.25">
      <c r="A169" s="1">
        <v>7213</v>
      </c>
      <c r="B169">
        <v>15</v>
      </c>
      <c r="C169" t="str">
        <f>VLOOKUP(B169,aqs_glossary_src!A:C,3,FALSE)</f>
        <v>FAO-SAFR, 2002, Irrigation Manual Module 1, Irrigation Development: a Multifaceted Process, By: Andreas Savva &amp; Karen Frenken (ftp://ftp.fao.org/agl/aglw/docs/irrigman1.pdf)</v>
      </c>
    </row>
    <row r="170" spans="1:3" x14ac:dyDescent="0.25">
      <c r="A170" s="1">
        <v>7212</v>
      </c>
      <c r="B170">
        <v>15</v>
      </c>
      <c r="C170" t="str">
        <f>VLOOKUP(B170,aqs_glossary_src!A:C,3,FALSE)</f>
        <v>FAO-SAFR, 2002, Irrigation Manual Module 1, Irrigation Development: a Multifaceted Process, By: Andreas Savva &amp; Karen Frenken (ftp://ftp.fao.org/agl/aglw/docs/irrigman1.pdf)</v>
      </c>
    </row>
    <row r="171" spans="1:3" x14ac:dyDescent="0.25">
      <c r="A171" s="1">
        <v>7210</v>
      </c>
      <c r="B171">
        <v>15</v>
      </c>
      <c r="C171" t="str">
        <f>VLOOKUP(B171,aqs_glossary_src!A:C,3,FALSE)</f>
        <v>FAO-SAFR, 2002, Irrigation Manual Module 1, Irrigation Development: a Multifaceted Process, By: Andreas Savva &amp; Karen Frenken (ftp://ftp.fao.org/agl/aglw/docs/irrigman1.pdf)</v>
      </c>
    </row>
    <row r="172" spans="1:3" x14ac:dyDescent="0.25">
      <c r="A172" s="1">
        <v>7208</v>
      </c>
      <c r="B172">
        <v>15</v>
      </c>
      <c r="C172" t="str">
        <f>VLOOKUP(B172,aqs_glossary_src!A:C,3,FALSE)</f>
        <v>FAO-SAFR, 2002, Irrigation Manual Module 1, Irrigation Development: a Multifaceted Process, By: Andreas Savva &amp; Karen Frenken (ftp://ftp.fao.org/agl/aglw/docs/irrigman1.pdf)</v>
      </c>
    </row>
    <row r="173" spans="1:3" x14ac:dyDescent="0.25">
      <c r="A173" s="1">
        <v>7215</v>
      </c>
      <c r="B173">
        <v>15</v>
      </c>
      <c r="C173" t="str">
        <f>VLOOKUP(B173,aqs_glossary_src!A:C,3,FALSE)</f>
        <v>FAO-SAFR, 2002, Irrigation Manual Module 1, Irrigation Development: a Multifaceted Process, By: Andreas Savva &amp; Karen Frenken (ftp://ftp.fao.org/agl/aglw/docs/irrigman1.pdf)</v>
      </c>
    </row>
    <row r="174" spans="1:3" x14ac:dyDescent="0.25">
      <c r="A174" s="1">
        <v>7173</v>
      </c>
      <c r="B174">
        <v>13</v>
      </c>
      <c r="C174" t="str">
        <f>VLOOKUP(B174,aqs_glossary_src!A:C,3,FALSE)</f>
        <v>FAO/IPTRID/ICID/ODA, 2000, Irrigation Guidelines, Land and Water Digital Media Series 12, &amp; FAO, 2000, Handbook on Pressurized Irrigation Techniques</v>
      </c>
    </row>
    <row r="175" spans="1:3" x14ac:dyDescent="0.25">
      <c r="A175" s="1">
        <v>7285</v>
      </c>
      <c r="B175">
        <v>15</v>
      </c>
      <c r="C175" t="str">
        <f>VLOOKUP(B175,aqs_glossary_src!A:C,3,FALSE)</f>
        <v>FAO-SAFR, 2002, Irrigation Manual Module 1, Irrigation Development: a Multifaceted Process, By: Andreas Savva &amp; Karen Frenken (ftp://ftp.fao.org/agl/aglw/docs/irrigman1.pdf)</v>
      </c>
    </row>
    <row r="176" spans="1:3" x14ac:dyDescent="0.25">
      <c r="A176" s="1">
        <v>7284</v>
      </c>
      <c r="B176">
        <v>15</v>
      </c>
      <c r="C176" t="str">
        <f>VLOOKUP(B176,aqs_glossary_src!A:C,3,FALSE)</f>
        <v>FAO-SAFR, 2002, Irrigation Manual Module 1, Irrigation Development: a Multifaceted Process, By: Andreas Savva &amp; Karen Frenken (ftp://ftp.fao.org/agl/aglw/docs/irrigman1.pdf)</v>
      </c>
    </row>
    <row r="177" spans="1:3" x14ac:dyDescent="0.25">
      <c r="A177" s="1">
        <v>7206</v>
      </c>
      <c r="B177">
        <v>6</v>
      </c>
      <c r="C177" t="str">
        <f>VLOOKUP(B177,aqs_glossary_src!A:C,3,FALSE)</f>
        <v>FAO, 2000, Crop evapotranspiration - Guidelines for computing crop water requirements, By: R. Allen, L. Pereira, D. Raes, M. Smith, Irrigation and Drainage Paper 56</v>
      </c>
    </row>
    <row r="178" spans="1:3" x14ac:dyDescent="0.25">
      <c r="A178" s="1">
        <v>7567</v>
      </c>
      <c r="B178">
        <v>32</v>
      </c>
      <c r="C178" t="str">
        <f>VLOOKUP(B178,aqs_glossary_src!A:C,3,FALSE)</f>
        <v>AQUASTAT. 2008. Adapted from FAO glossary (http://www.fao.org/glossary/)</v>
      </c>
    </row>
    <row r="179" spans="1:3" x14ac:dyDescent="0.25">
      <c r="A179" s="1">
        <v>7571</v>
      </c>
      <c r="B179">
        <v>50</v>
      </c>
      <c r="C179" t="str">
        <f>VLOOKUP(B179,aqs_glossary_src!A:C,3,FALSE)</f>
        <v>FAO. 2004. Water charging in irrigated agriculture. Analysis of international experience. prepared by G. Cornich, B. Bosworth, C. Perry and J. Burke. FAO Water Reports, no. 28.</v>
      </c>
    </row>
    <row r="180" spans="1:3" x14ac:dyDescent="0.25">
      <c r="A180" s="1">
        <v>7571</v>
      </c>
      <c r="B180">
        <v>51</v>
      </c>
      <c r="C180" t="str">
        <f>VLOOKUP(B180,aqs_glossary_src!A:C,3,FALSE)</f>
        <v>GWP. 2000. Integrated water resources management. TAC Background Paper, no.4. Technical Advisory Committee. Stockholm, Global Water Partnership</v>
      </c>
    </row>
    <row r="181" spans="1:3" x14ac:dyDescent="0.25">
      <c r="A181" s="1">
        <v>7573</v>
      </c>
      <c r="B181">
        <v>48</v>
      </c>
      <c r="C181" t="str">
        <f>VLOOKUP(B181,aqs_glossary_src!A:C,3,FALSE)</f>
        <v>FAO. 1997. Modernization of irrigation schemes: past experiences and future options. Water Report 12. FAO/RAP Publication 1997/22. Bangkok, Thailand</v>
      </c>
    </row>
    <row r="182" spans="1:3" x14ac:dyDescent="0.25">
      <c r="A182" s="1">
        <v>7214</v>
      </c>
      <c r="B182">
        <v>13</v>
      </c>
      <c r="C182" t="str">
        <f>VLOOKUP(B182,aqs_glossary_src!A:C,3,FALSE)</f>
        <v>FAO/IPTRID/ICID/ODA, 2000, Irrigation Guidelines, Land and Water Digital Media Series 12, &amp; FAO, 2000, Handbook on Pressurized Irrigation Techniques</v>
      </c>
    </row>
    <row r="183" spans="1:3" x14ac:dyDescent="0.25">
      <c r="A183" s="1">
        <v>7439</v>
      </c>
      <c r="B183">
        <v>29</v>
      </c>
      <c r="C183" t="str">
        <f>VLOOKUP(B183,aqs_glossary_src!A:C,3,FALSE)</f>
        <v>United Nations, Department for Economic and Social Information and Policy Analysis, 1997, Glossary of Environmental Statistics, Studies and Methods, Series F, no 67, New York</v>
      </c>
    </row>
    <row r="184" spans="1:3" x14ac:dyDescent="0.25">
      <c r="A184" s="1">
        <v>7220</v>
      </c>
      <c r="B184">
        <v>6</v>
      </c>
      <c r="C184" t="str">
        <f>VLOOKUP(B184,aqs_glossary_src!A:C,3,FALSE)</f>
        <v>FAO, 2000, Crop evapotranspiration - Guidelines for computing crop water requirements, By: R. Allen, L. Pereira, D. Raes, M. Smith, Irrigation and Drainage Paper 56</v>
      </c>
    </row>
    <row r="185" spans="1:3" x14ac:dyDescent="0.25">
      <c r="A185" s="1">
        <v>7222</v>
      </c>
      <c r="B185">
        <v>6</v>
      </c>
      <c r="C185" t="str">
        <f>VLOOKUP(B185,aqs_glossary_src!A:C,3,FALSE)</f>
        <v>FAO, 2000, Crop evapotranspiration - Guidelines for computing crop water requirements, By: R. Allen, L. Pereira, D. Raes, M. Smith, Irrigation and Drainage Paper 56</v>
      </c>
    </row>
    <row r="186" spans="1:3" x14ac:dyDescent="0.25">
      <c r="A186" s="1">
        <v>7329</v>
      </c>
      <c r="B186">
        <v>6</v>
      </c>
      <c r="C186" t="str">
        <f>VLOOKUP(B186,aqs_glossary_src!A:C,3,FALSE)</f>
        <v>FAO, 2000, Crop evapotranspiration - Guidelines for computing crop water requirements, By: R. Allen, L. Pereira, D. Raes, M. Smith, Irrigation and Drainage Paper 56</v>
      </c>
    </row>
    <row r="187" spans="1:3" x14ac:dyDescent="0.25">
      <c r="A187" s="1">
        <v>7402</v>
      </c>
      <c r="B187">
        <v>6</v>
      </c>
      <c r="C187" t="str">
        <f>VLOOKUP(B187,aqs_glossary_src!A:C,3,FALSE)</f>
        <v>FAO, 2000, Crop evapotranspiration - Guidelines for computing crop water requirements, By: R. Allen, L. Pereira, D. Raes, M. Smith, Irrigation and Drainage Paper 56</v>
      </c>
    </row>
    <row r="188" spans="1:3" x14ac:dyDescent="0.25">
      <c r="A188" s="1">
        <v>7422</v>
      </c>
      <c r="B188">
        <v>7</v>
      </c>
      <c r="C188" t="str">
        <f>VLOOKUP(B188,aqs_glossary_src!A:C,3,FALSE)</f>
        <v>FAO, 2001, FAO methodologies on crop water use and crop water productivity presented at the expert meeting on crop water productivity, Rome , 3 to 5 December 2001. By: Amir Kassam &amp; Martin Smith</v>
      </c>
    </row>
    <row r="189" spans="1:3" x14ac:dyDescent="0.25">
      <c r="A189" s="1">
        <v>7422</v>
      </c>
      <c r="B189">
        <v>47</v>
      </c>
      <c r="C189" t="str">
        <f>VLOOKUP(B189,aqs_glossary_src!A:C,3,FALSE)</f>
        <v>Molden, David, Theib Oweis, Pasquale Steduto, Prem Bindraban, Munir A. Hanjra, Jacob Kijne. Improving agricultural water productivity: Between optimism and caution. Elsevier Journal, Agricultural Water Management 97 (2010) 528â€“535</v>
      </c>
    </row>
    <row r="190" spans="1:3" x14ac:dyDescent="0.25">
      <c r="A190" s="1">
        <v>7422</v>
      </c>
      <c r="B190">
        <v>24</v>
      </c>
      <c r="C190" t="str">
        <f>VLOOKUP(B190,aqs_glossary_src!A:C,3,FALSE)</f>
        <v>P. Steduto, K. Ghosh &amp; M. Smith, water use efficiency, water productivity and biotechnology presented at the expert meeting on crop water productivity, Rome , 3 to 5 December 2001.</v>
      </c>
    </row>
    <row r="191" spans="1:3" x14ac:dyDescent="0.25">
      <c r="A191" s="1">
        <v>7174</v>
      </c>
      <c r="B191">
        <v>7</v>
      </c>
      <c r="C191" t="str">
        <f>VLOOKUP(B191,aqs_glossary_src!A:C,3,FALSE)</f>
        <v>FAO, 2001, FAO methodologies on crop water use and crop water productivity presented at the expert meeting on crop water productivity, Rome , 3 to 5 December 2001. By: Amir Kassam &amp; Martin Smith</v>
      </c>
    </row>
    <row r="192" spans="1:3" x14ac:dyDescent="0.25">
      <c r="A192" s="1">
        <v>7174</v>
      </c>
      <c r="B192">
        <v>8</v>
      </c>
      <c r="C192" t="str">
        <f>VLOOKUP(B192,aqs_glossary_src!A:C,3,FALSE)</f>
        <v>FAO, 2001, Water use efficiency, water productivity and biotechnology presented at the expert meeting on crop water productivity, Rome, 3 to 5 December 2001. By: P. Steduto, K. Ghosh &amp; M. Smith,</v>
      </c>
    </row>
    <row r="193" spans="1:3" x14ac:dyDescent="0.25">
      <c r="A193" s="1">
        <v>7453</v>
      </c>
      <c r="B193">
        <v>49</v>
      </c>
      <c r="C193" t="str">
        <f>VLOOKUP(B193,aqs_glossary_src!A:C,3,FALSE)</f>
        <v>Perry, Chris; Steduto, Pasquale; Allen, Richard G.; Burt, Charles M. 2009. Increasing productivity in irrigated agriculture: Agronomic constraints and hydrological realities. In: Agricultural water management 96 (2009) 1517-1524</v>
      </c>
    </row>
    <row r="194" spans="1:3" x14ac:dyDescent="0.25">
      <c r="A194" s="1">
        <v>7504</v>
      </c>
      <c r="B194">
        <v>41</v>
      </c>
      <c r="C194" t="str">
        <f>VLOOKUP(B194,aqs_glossary_src!A:C,3,FALSE)</f>
        <v>FAO. 2008. Water and the rural poor: interventions for improving livelihoods in sub-Saharan Africa. Edited by: Jean-Marc FaurÃ?s and Guido Santini. FAO, Rome, (http://www.fao.org/docrep/010/i0132e/i0132e00.htm).</v>
      </c>
    </row>
    <row r="195" spans="1:3" x14ac:dyDescent="0.25">
      <c r="A195" s="1">
        <v>7207</v>
      </c>
      <c r="B195">
        <v>15</v>
      </c>
      <c r="C195" t="str">
        <f>VLOOKUP(B195,aqs_glossary_src!A:C,3,FALSE)</f>
        <v>FAO-SAFR, 2002, Irrigation Manual Module 1, Irrigation Development: a Multifaceted Process, By: Andreas Savva &amp; Karen Frenken (ftp://ftp.fao.org/agl/aglw/docs/irrigman1.pdf)</v>
      </c>
    </row>
    <row r="196" spans="1:3" x14ac:dyDescent="0.25">
      <c r="A196" s="1">
        <v>7175</v>
      </c>
      <c r="B196">
        <v>13</v>
      </c>
      <c r="C196" t="str">
        <f>VLOOKUP(B196,aqs_glossary_src!A:C,3,FALSE)</f>
        <v>FAO/IPTRID/ICID/ODA, 2000, Irrigation Guidelines, Land and Water Digital Media Series 12, &amp; FAO, 2000, Handbook on Pressurized Irrigation Techniques</v>
      </c>
    </row>
    <row r="197" spans="1:3" x14ac:dyDescent="0.25">
      <c r="A197" s="1">
        <v>7175</v>
      </c>
      <c r="B197">
        <v>21</v>
      </c>
      <c r="C197" t="str">
        <f>VLOOKUP(B197,aqs_glossary_src!A:C,3,FALSE)</f>
        <v>ICID Multilingual Glossary (CD rom &amp; published dictionary)</v>
      </c>
    </row>
    <row r="198" spans="1:3" x14ac:dyDescent="0.25">
      <c r="A198" s="1">
        <v>4112</v>
      </c>
      <c r="B198">
        <v>31</v>
      </c>
      <c r="C198" t="str">
        <f>VLOOKUP(B198,aqs_glossary_src!A:C,3,FALSE)</f>
        <v>World Bank website http://www.worldbank.org (countries, data &amp; statistics, development indicators)</v>
      </c>
    </row>
    <row r="199" spans="1:3" x14ac:dyDescent="0.25">
      <c r="A199" s="1">
        <v>4310</v>
      </c>
      <c r="B199">
        <v>13</v>
      </c>
      <c r="C199" t="str">
        <f>VLOOKUP(B199,aqs_glossary_src!A:C,3,FALSE)</f>
        <v>FAO/IPTRID/ICID/ODA, 2000, Irrigation Guidelines, Land and Water Digital Media Series 12, &amp; FAO, 2000, Handbook on Pressurized Irrigation Techniques</v>
      </c>
    </row>
    <row r="200" spans="1:3" x14ac:dyDescent="0.25">
      <c r="A200" s="1">
        <v>4194</v>
      </c>
      <c r="B200">
        <v>10</v>
      </c>
      <c r="C200" t="str">
        <f>VLOOKUP(B200,aqs_glossary_src!A:C,3,FALSE)</f>
        <v>FAO, 2005, Key Water Resources Statistics in AQUASTAT, By Jean Margat, Karen Frenken, Jean-Marc Faurès (ftp://ftp.fao.org/agl/aglw/docs/PaperVienna2005.pdf)</v>
      </c>
    </row>
    <row r="201" spans="1:3" x14ac:dyDescent="0.25">
      <c r="A201" s="1">
        <v>7684</v>
      </c>
      <c r="B201">
        <v>53</v>
      </c>
      <c r="C201" t="str">
        <f>VLOOKUP(B201,aqs_glossary_src!A:C,3,FALSE)</f>
        <v>FAO, IFAD and WFP. 2013. The State of Food Insecurity in the World 2013. The multiple dimensions of food security. Rome, FAO.</v>
      </c>
    </row>
    <row r="202" spans="1:3" x14ac:dyDescent="0.25">
      <c r="A202" s="1">
        <v>4116</v>
      </c>
      <c r="B202">
        <v>30</v>
      </c>
      <c r="C202" t="str">
        <f>VLOOKUP(B202,aqs_glossary_src!A:C,3,FALSE)</f>
        <v>WHO/UNICEF Joint Monitoring Programme (JMP) for Water Supply and Sanitation website (http://www.wssinfo.org/)</v>
      </c>
    </row>
    <row r="203" spans="1:3" x14ac:dyDescent="0.25">
      <c r="A203" s="1">
        <v>4114</v>
      </c>
      <c r="B203">
        <v>30</v>
      </c>
      <c r="C203" t="str">
        <f>VLOOKUP(B203,aqs_glossary_src!A:C,3,FALSE)</f>
        <v>WHO/UNICEF Joint Monitoring Programme (JMP) for Water Supply and Sanitation website (http://www.wssinfo.org/)</v>
      </c>
    </row>
    <row r="204" spans="1:3" x14ac:dyDescent="0.25">
      <c r="A204" s="1">
        <v>4115</v>
      </c>
      <c r="B204">
        <v>30</v>
      </c>
      <c r="C204" t="str">
        <f>VLOOKUP(B204,aqs_glossary_src!A:C,3,FALSE)</f>
        <v>WHO/UNICEF Joint Monitoring Programme (JMP) for Water Supply and Sanitation website (http://www.wssinfo.org/)</v>
      </c>
    </row>
    <row r="205" spans="1:3" x14ac:dyDescent="0.25">
      <c r="A205" s="1">
        <v>4171</v>
      </c>
      <c r="B205">
        <v>9</v>
      </c>
      <c r="C205" t="str">
        <f>VLOOKUP(B205,aqs_glossary_src!A:C,3,FALSE)</f>
        <v>FAO, 2003. Review of World Water Resources by Country, Water Report 23 (ftp://ftp.fao.org/agl/aglw/docs/wr23e.pdf)</v>
      </c>
    </row>
    <row r="206" spans="1:3" x14ac:dyDescent="0.25">
      <c r="A206" s="1">
        <v>7243</v>
      </c>
      <c r="B206">
        <v>54</v>
      </c>
      <c r="C206" t="str">
        <f>VLOOKUP(B206,aqs_glossary_src!A:C,3,FALSE)</f>
        <v>FAO. 2013. Passport to Mainstreaming Gender in Water Programmes: Key questions for interventions in the agricultural sector. Prepared by: Esther de Jong, Juan Antonio Sagardoy and Ilaria Sisto. Food and Agriculture Organization of the United Nations, Rome.</v>
      </c>
    </row>
    <row r="207" spans="1:3" x14ac:dyDescent="0.25">
      <c r="A207" s="1">
        <v>7737</v>
      </c>
      <c r="B207">
        <v>54</v>
      </c>
      <c r="C207" t="str">
        <f>VLOOKUP(B207,aqs_glossary_src!A:C,3,FALSE)</f>
        <v>FAO. 2013. Passport to Mainstreaming Gender in Water Programmes: Key questions for interventions in the agricultural sector. Prepared by: Esther de Jong, Juan Antonio Sagardoy and Ilaria Sisto. Food and Agriculture Organization of the United Nations, Rome.</v>
      </c>
    </row>
    <row r="208" spans="1:3" x14ac:dyDescent="0.25">
      <c r="A208" s="1">
        <v>7737</v>
      </c>
      <c r="B208">
        <v>55</v>
      </c>
      <c r="C208" t="str">
        <f>VLOOKUP(B208,aqs_glossary_src!A:C,3,FALSE)</f>
        <v>Gender an Water Alliance. 2006. Gender and IWRM Resource Guide. Dieren, The Netherlands.</v>
      </c>
    </row>
    <row r="209" spans="1:3" x14ac:dyDescent="0.25">
      <c r="A209" s="1">
        <v>7438</v>
      </c>
      <c r="B209">
        <v>13</v>
      </c>
      <c r="C209" t="str">
        <f>VLOOKUP(B209,aqs_glossary_src!A:C,3,FALSE)</f>
        <v>FAO/IPTRID/ICID/ODA, 2000, Irrigation Guidelines, Land and Water Digital Media Series 12, &amp; FAO, 2000, Handbook on Pressurized Irrigation Techniques</v>
      </c>
    </row>
    <row r="210" spans="1:3" x14ac:dyDescent="0.25">
      <c r="A210" s="1">
        <v>7241</v>
      </c>
      <c r="B210">
        <v>54</v>
      </c>
      <c r="C210" t="str">
        <f>VLOOKUP(B210,aqs_glossary_src!A:C,3,FALSE)</f>
        <v>FAO. 2013. Passport to Mainstreaming Gender in Water Programmes: Key questions for interventions in the agricultural sector. Prepared by: Esther de Jong, Juan Antonio Sagardoy and Ilaria Sisto. Food and Agriculture Organization of the United Nations, Rome.</v>
      </c>
    </row>
    <row r="211" spans="1:3" x14ac:dyDescent="0.25">
      <c r="A211" s="1">
        <v>7736</v>
      </c>
      <c r="B211">
        <v>54</v>
      </c>
      <c r="C211" t="str">
        <f>VLOOKUP(B211,aqs_glossary_src!A:C,3,FALSE)</f>
        <v>FAO. 2013. Passport to Mainstreaming Gender in Water Programmes: Key questions for interventions in the agricultural sector. Prepared by: Esther de Jong, Juan Antonio Sagardoy and Ilaria Sisto. Food and Agriculture Organization of the United Nations, Rome.</v>
      </c>
    </row>
    <row r="212" spans="1:3" x14ac:dyDescent="0.25">
      <c r="A212" s="1">
        <v>7738</v>
      </c>
      <c r="B212">
        <v>54</v>
      </c>
      <c r="C212" t="str">
        <f>VLOOKUP(B212,aqs_glossary_src!A:C,3,FALSE)</f>
        <v>FAO. 2013. Passport to Mainstreaming Gender in Water Programmes: Key questions for interventions in the agricultural sector. Prepared by: Esther de Jong, Juan Antonio Sagardoy and Ilaria Sisto. Food and Agriculture Organization of the United Nations, Rome.</v>
      </c>
    </row>
    <row r="213" spans="1:3" x14ac:dyDescent="0.25">
      <c r="A213" s="1">
        <v>7738</v>
      </c>
      <c r="B213">
        <v>55</v>
      </c>
      <c r="C213" t="str">
        <f>VLOOKUP(B213,aqs_glossary_src!A:C,3,FALSE)</f>
        <v>Gender an Water Alliance. 2006. Gender and IWRM Resource Guide. Dieren, The Netherlands.</v>
      </c>
    </row>
    <row r="214" spans="1:3" x14ac:dyDescent="0.25">
      <c r="A214" s="1">
        <v>7242</v>
      </c>
      <c r="B214">
        <v>54</v>
      </c>
      <c r="C214" t="str">
        <f>VLOOKUP(B214,aqs_glossary_src!A:C,3,FALSE)</f>
        <v>FAO. 2013. Passport to Mainstreaming Gender in Water Programmes: Key questions for interventions in the agricultural sector. Prepared by: Esther de Jong, Juan Antonio Sagardoy and Ilaria Sisto. Food and Agriculture Organization of the United Nations, Rome.</v>
      </c>
    </row>
    <row r="215" spans="1:3" x14ac:dyDescent="0.25">
      <c r="A215" s="1">
        <v>7242</v>
      </c>
      <c r="B215">
        <v>60</v>
      </c>
      <c r="C215" t="str">
        <f>VLOOKUP(B215,aqs_glossary_src!A:C,3,FALSE)</f>
        <v>UNDP. 2007. Gender Mainstreaming, A key driver of development in environment and energy. Training Manual by Ines Havet, Franka Braun and Birgit Gocht</v>
      </c>
    </row>
    <row r="216" spans="1:3" x14ac:dyDescent="0.25">
      <c r="A216" s="1">
        <v>7740</v>
      </c>
      <c r="B216">
        <v>60</v>
      </c>
      <c r="C216" t="str">
        <f>VLOOKUP(B216,aqs_glossary_src!A:C,3,FALSE)</f>
        <v>UNDP. 2007. Gender Mainstreaming, A key driver of development in environment and energy. Training Manual by Ines Havet, Franka Braun and Birgit Gocht</v>
      </c>
    </row>
    <row r="217" spans="1:3" x14ac:dyDescent="0.25">
      <c r="A217" s="1">
        <v>7741</v>
      </c>
      <c r="B217">
        <v>60</v>
      </c>
      <c r="C217" t="str">
        <f>VLOOKUP(B217,aqs_glossary_src!A:C,3,FALSE)</f>
        <v>UNDP. 2007. Gender Mainstreaming, A key driver of development in environment and energy. Training Manual by Ines Havet, Franka Braun and Birgit Gocht</v>
      </c>
    </row>
    <row r="218" spans="1:3" x14ac:dyDescent="0.25">
      <c r="A218" s="1">
        <v>7739</v>
      </c>
      <c r="B218">
        <v>54</v>
      </c>
      <c r="C218" t="str">
        <f>VLOOKUP(B218,aqs_glossary_src!A:C,3,FALSE)</f>
        <v>FAO. 2013. Passport to Mainstreaming Gender in Water Programmes: Key questions for interventions in the agricultural sector. Prepared by: Esther de Jong, Juan Antonio Sagardoy and Ilaria Sisto. Food and Agriculture Organization of the United Nations, Rome.</v>
      </c>
    </row>
    <row r="219" spans="1:3" x14ac:dyDescent="0.25">
      <c r="A219" s="1">
        <v>7739</v>
      </c>
      <c r="B219">
        <v>22</v>
      </c>
      <c r="C219" t="str">
        <f>VLOOKUP(B219,aqs_glossary_src!A:C,3,FALSE)</f>
        <v>ICID, 2002, Multilingual Technical Dictionary on Irrigation and Drainage (CD rom &amp; published dictionary)</v>
      </c>
    </row>
    <row r="220" spans="1:3" x14ac:dyDescent="0.25">
      <c r="A220" s="1">
        <v>7420</v>
      </c>
      <c r="B220">
        <v>54</v>
      </c>
      <c r="C220" t="str">
        <f>VLOOKUP(B220,aqs_glossary_src!A:C,3,FALSE)</f>
        <v>FAO. 2013. Passport to Mainstreaming Gender in Water Programmes: Key questions for interventions in the agricultural sector. Prepared by: Esther de Jong, Juan Antonio Sagardoy and Ilaria Sisto. Food and Agriculture Organization of the United Nations, Rome.</v>
      </c>
    </row>
    <row r="221" spans="1:3" x14ac:dyDescent="0.25">
      <c r="A221" s="1">
        <v>7420</v>
      </c>
      <c r="B221">
        <v>59</v>
      </c>
      <c r="C221" t="str">
        <f>VLOOKUP(B221,aqs_glossary_src!A:C,3,FALSE)</f>
        <v>Gender and Water Alliance. 2006. Why Gender Matters: a tutorial for water managers. Delft, The Netherlands CAP-NET.</v>
      </c>
    </row>
    <row r="222" spans="1:3" x14ac:dyDescent="0.25">
      <c r="A222" s="1">
        <v>7554</v>
      </c>
      <c r="B222">
        <v>53</v>
      </c>
      <c r="C222" t="str">
        <f>VLOOKUP(B222,aqs_glossary_src!A:C,3,FALSE)</f>
        <v>FAO, IFAD and WFP. 2013. The State of Food Insecurity in the World 2013. The multiple dimensions of food security. Rome, FAO.</v>
      </c>
    </row>
  </sheetData>
  <autoFilter ref="A1:C22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E1023"/>
  <sheetViews>
    <sheetView workbookViewId="0">
      <selection activeCell="A2" sqref="A2"/>
    </sheetView>
  </sheetViews>
  <sheetFormatPr defaultRowHeight="15" x14ac:dyDescent="0.25"/>
  <cols>
    <col min="1" max="1" width="15.140625" style="1" bestFit="1" customWidth="1"/>
    <col min="2" max="2" width="19.42578125" customWidth="1"/>
    <col min="3" max="3" width="57" customWidth="1"/>
    <col min="4" max="4" width="77.42578125" customWidth="1"/>
    <col min="5" max="5" width="75.28515625" bestFit="1" customWidth="1"/>
  </cols>
  <sheetData>
    <row r="1" spans="1:5" x14ac:dyDescent="0.25">
      <c r="A1" s="2" t="s">
        <v>0</v>
      </c>
      <c r="B1" s="3" t="s">
        <v>3894</v>
      </c>
      <c r="C1" s="3" t="s">
        <v>3895</v>
      </c>
      <c r="D1" s="3" t="s">
        <v>3896</v>
      </c>
      <c r="E1" s="3" t="s">
        <v>3901</v>
      </c>
    </row>
    <row r="2" spans="1:5" x14ac:dyDescent="0.25">
      <c r="A2" s="1">
        <v>4315</v>
      </c>
      <c r="B2">
        <v>7418</v>
      </c>
      <c r="C2" t="str">
        <f>VLOOKUP(B2,aqs_glossary!A:C,3,FALSE)</f>
        <v>Water control structures</v>
      </c>
      <c r="D2" t="str">
        <f>VLOOKUP(B2,aqs_glossary!A:E,4,FALSE)</f>
        <v>Ouvrages de maîtrise de l'eau</v>
      </c>
      <c r="E2" t="str">
        <f>VLOOKUP(B2,aqs_glossary!A:E,5,FALSE)</f>
        <v>Estructuras de control hídrico</v>
      </c>
    </row>
    <row r="3" spans="1:5" x14ac:dyDescent="0.25">
      <c r="A3" s="1">
        <v>4318</v>
      </c>
      <c r="B3">
        <v>4328</v>
      </c>
      <c r="C3" t="str">
        <f>VLOOKUP(B3,aqs_glossary!A:C,3,FALSE)</f>
        <v>% of the area equipped for irrigation actually irrigated</v>
      </c>
      <c r="D3" t="str">
        <f>VLOOKUP(B3,aqs_glossary!A:E,4,FALSE)</f>
        <v>% de la superficie équipée pour l'irrigation réellement irriguée</v>
      </c>
      <c r="E3" t="str">
        <f>VLOOKUP(B3,aqs_glossary!A:E,5,FALSE)</f>
        <v>% de la superficie equipada para el riego efectivamente regada</v>
      </c>
    </row>
    <row r="4" spans="1:5" x14ac:dyDescent="0.25">
      <c r="A4" s="1">
        <v>4326</v>
      </c>
      <c r="B4">
        <v>4327</v>
      </c>
      <c r="C4" t="str">
        <f>VLOOKUP(B4,aqs_glossary!A:C,3,FALSE)</f>
        <v>% of area equipped for irrigation power irrigated</v>
      </c>
      <c r="D4" t="str">
        <f>VLOOKUP(B4,aqs_glossary!A:E,4,FALSE)</f>
        <v>% de la superficie équipée pour l'irrigation irriguée par élévation d'eau (par pompage)</v>
      </c>
      <c r="E4" t="str">
        <f>VLOOKUP(B4,aqs_glossary!A:E,5,FALSE)</f>
        <v>% de la superficie total equipada para el riego regada por bombeo</v>
      </c>
    </row>
    <row r="5" spans="1:5" x14ac:dyDescent="0.25">
      <c r="A5" s="1">
        <v>4400</v>
      </c>
      <c r="B5">
        <v>7341</v>
      </c>
      <c r="C5" t="str">
        <f>VLOOKUP(B5,aqs_glossary!A:C,3,FALSE)</f>
        <v>Salinization</v>
      </c>
      <c r="D5" t="str">
        <f>VLOOKUP(B5,aqs_glossary!A:E,4,FALSE)</f>
        <v>Salinisation</v>
      </c>
      <c r="E5" t="str">
        <f>VLOOKUP(B5,aqs_glossary!A:E,5,FALSE)</f>
        <v>Salinización</v>
      </c>
    </row>
    <row r="6" spans="1:5" x14ac:dyDescent="0.25">
      <c r="A6" s="1">
        <v>4400</v>
      </c>
      <c r="B6">
        <v>4445</v>
      </c>
      <c r="C6" t="str">
        <f>VLOOKUP(B6,aqs_glossary!A:C,3,FALSE)</f>
        <v>% of area equipped for irrigation salinized</v>
      </c>
      <c r="D6" t="str">
        <f>VLOOKUP(B6,aqs_glossary!A:E,4,FALSE)</f>
        <v>% de la superficie équipée pour l'irrigation salinisée</v>
      </c>
      <c r="E6" t="str">
        <f>VLOOKUP(B6,aqs_glossary!A:E,5,FALSE)</f>
        <v xml:space="preserve">% de la superficie equipada para el riego salinizada </v>
      </c>
    </row>
    <row r="7" spans="1:5" x14ac:dyDescent="0.25">
      <c r="A7" s="1">
        <v>4401</v>
      </c>
      <c r="B7">
        <v>4402</v>
      </c>
      <c r="C7" t="str">
        <f>VLOOKUP(B7,aqs_glossary!A:C,3,FALSE)</f>
        <v>Area waterlogged not irrigated</v>
      </c>
      <c r="D7" t="str">
        <f>VLOOKUP(B7,aqs_glossary!A:E,4,FALSE)</f>
        <v xml:space="preserve">Superficie engorgée par l'eau sur des terres non irriguées </v>
      </c>
      <c r="E7" t="str">
        <f>VLOOKUP(B7,aqs_glossary!A:E,5,FALSE)</f>
        <v>Superficie en secano encharcada</v>
      </c>
    </row>
    <row r="8" spans="1:5" x14ac:dyDescent="0.25">
      <c r="A8" s="1">
        <v>4402</v>
      </c>
      <c r="B8">
        <v>4401</v>
      </c>
      <c r="C8" t="str">
        <f>VLOOKUP(B8,aqs_glossary!A:C,3,FALSE)</f>
        <v>Area waterlogged by irrigation</v>
      </c>
      <c r="D8" t="str">
        <f>VLOOKUP(B8,aqs_glossary!A:E,4,FALSE)</f>
        <v xml:space="preserve">Superficie engorgée par l'eau à cause de l'irrigation </v>
      </c>
      <c r="E8" t="str">
        <f>VLOOKUP(B8,aqs_glossary!A:E,5,FALSE)</f>
        <v xml:space="preserve">Superficie encharcada por el riego </v>
      </c>
    </row>
    <row r="9" spans="1:5" x14ac:dyDescent="0.25">
      <c r="A9" s="1">
        <v>7113</v>
      </c>
      <c r="B9">
        <v>7236</v>
      </c>
      <c r="C9" t="str">
        <f>VLOOKUP(B9,aqs_glossary!A:C,3,FALSE)</f>
        <v>Fossil Groundwater</v>
      </c>
      <c r="D9" t="str">
        <f>VLOOKUP(B9,aqs_glossary!A:E,4,FALSE)</f>
        <v>Eaux souterraines fossiles</v>
      </c>
      <c r="E9" t="str">
        <f>VLOOKUP(B9,aqs_glossary!A:E,5,FALSE)</f>
        <v>Aguas subterráneas fósiles</v>
      </c>
    </row>
    <row r="10" spans="1:5" x14ac:dyDescent="0.25">
      <c r="A10" s="1">
        <v>7113</v>
      </c>
      <c r="B10">
        <v>7117</v>
      </c>
      <c r="C10" t="str">
        <f>VLOOKUP(B10,aqs_glossary!A:C,3,FALSE)</f>
        <v>Aquitard</v>
      </c>
      <c r="D10" t="str">
        <f>VLOOKUP(B10,aqs_glossary!A:E,4,FALSE)</f>
        <v>Aquitard, couche semiperméable capacitive</v>
      </c>
      <c r="E10" t="str">
        <f>VLOOKUP(B10,aqs_glossary!A:E,5,FALSE)</f>
        <v>Acuitardo</v>
      </c>
    </row>
    <row r="11" spans="1:5" x14ac:dyDescent="0.25">
      <c r="A11" s="1">
        <v>7113</v>
      </c>
      <c r="B11">
        <v>7114</v>
      </c>
      <c r="C11" t="str">
        <f>VLOOKUP(B11,aqs_glossary!A:C,3,FALSE)</f>
        <v>Aquifer, confined</v>
      </c>
      <c r="D11" t="str">
        <f>VLOOKUP(B11,aqs_glossary!A:E,4,FALSE)</f>
        <v>Aquifère captif</v>
      </c>
      <c r="E11" t="str">
        <f>VLOOKUP(B11,aqs_glossary!A:E,5,FALSE)</f>
        <v>Acuífero confinado</v>
      </c>
    </row>
    <row r="12" spans="1:5" x14ac:dyDescent="0.25">
      <c r="A12" s="1">
        <v>7113</v>
      </c>
      <c r="B12">
        <v>7116</v>
      </c>
      <c r="C12" t="str">
        <f>VLOOKUP(B12,aqs_glossary!A:C,3,FALSE)</f>
        <v>Aquifer, unconfined</v>
      </c>
      <c r="D12" t="str">
        <f>VLOOKUP(B12,aqs_glossary!A:E,4,FALSE)</f>
        <v>Aquifère à nappe libre</v>
      </c>
      <c r="E12" t="str">
        <f>VLOOKUP(B12,aqs_glossary!A:E,5,FALSE)</f>
        <v>Acuífero no confinado</v>
      </c>
    </row>
    <row r="13" spans="1:5" x14ac:dyDescent="0.25">
      <c r="A13" s="1">
        <v>7113</v>
      </c>
      <c r="B13">
        <v>7115</v>
      </c>
      <c r="C13" t="str">
        <f>VLOOKUP(B13,aqs_glossary!A:C,3,FALSE)</f>
        <v>Aquifer, leaky</v>
      </c>
      <c r="D13" t="str">
        <f>VLOOKUP(B13,aqs_glossary!A:E,4,FALSE)</f>
        <v>Aquifère semicaptif</v>
      </c>
      <c r="E13" t="str">
        <f>VLOOKUP(B13,aqs_glossary!A:E,5,FALSE)</f>
        <v>Acuífero semiconfinado</v>
      </c>
    </row>
    <row r="14" spans="1:5" x14ac:dyDescent="0.25">
      <c r="A14" s="1">
        <v>7113</v>
      </c>
      <c r="B14">
        <v>7245</v>
      </c>
      <c r="C14" t="str">
        <f>VLOOKUP(B14,aqs_glossary!A:C,3,FALSE)</f>
        <v>Groundwater table</v>
      </c>
      <c r="D14" t="str">
        <f>VLOOKUP(B14,aqs_glossary!A:E,4,FALSE)</f>
        <v>Surface libre d'une nappe, niveau (de la nappe) phréatique</v>
      </c>
      <c r="E14" t="str">
        <f>VLOOKUP(B14,aqs_glossary!A:E,5,FALSE)</f>
        <v>Capa freática</v>
      </c>
    </row>
    <row r="15" spans="1:5" x14ac:dyDescent="0.25">
      <c r="A15" s="1">
        <v>7114</v>
      </c>
      <c r="B15">
        <v>7113</v>
      </c>
      <c r="C15" t="str">
        <f>VLOOKUP(B15,aqs_glossary!A:C,3,FALSE)</f>
        <v>Aquifer</v>
      </c>
      <c r="D15" t="str">
        <f>VLOOKUP(B15,aqs_glossary!A:E,4,FALSE)</f>
        <v>Aquifère</v>
      </c>
      <c r="E15" t="str">
        <f>VLOOKUP(B15,aqs_glossary!A:E,5,FALSE)</f>
        <v>Acuífero</v>
      </c>
    </row>
    <row r="16" spans="1:5" x14ac:dyDescent="0.25">
      <c r="A16" s="1">
        <v>7114</v>
      </c>
      <c r="B16">
        <v>7116</v>
      </c>
      <c r="C16" t="str">
        <f>VLOOKUP(B16,aqs_glossary!A:C,3,FALSE)</f>
        <v>Aquifer, unconfined</v>
      </c>
      <c r="D16" t="str">
        <f>VLOOKUP(B16,aqs_glossary!A:E,4,FALSE)</f>
        <v>Aquifère à nappe libre</v>
      </c>
      <c r="E16" t="str">
        <f>VLOOKUP(B16,aqs_glossary!A:E,5,FALSE)</f>
        <v>Acuífero no confinado</v>
      </c>
    </row>
    <row r="17" spans="1:5" x14ac:dyDescent="0.25">
      <c r="A17" s="1">
        <v>7114</v>
      </c>
      <c r="B17">
        <v>7115</v>
      </c>
      <c r="C17" t="str">
        <f>VLOOKUP(B17,aqs_glossary!A:C,3,FALSE)</f>
        <v>Aquifer, leaky</v>
      </c>
      <c r="D17" t="str">
        <f>VLOOKUP(B17,aqs_glossary!A:E,4,FALSE)</f>
        <v>Aquifère semicaptif</v>
      </c>
      <c r="E17" t="str">
        <f>VLOOKUP(B17,aqs_glossary!A:E,5,FALSE)</f>
        <v>Acuífero semiconfinado</v>
      </c>
    </row>
    <row r="18" spans="1:5" x14ac:dyDescent="0.25">
      <c r="A18" s="1">
        <v>7114</v>
      </c>
      <c r="B18">
        <v>7245</v>
      </c>
      <c r="C18" t="str">
        <f>VLOOKUP(B18,aqs_glossary!A:C,3,FALSE)</f>
        <v>Groundwater table</v>
      </c>
      <c r="D18" t="str">
        <f>VLOOKUP(B18,aqs_glossary!A:E,4,FALSE)</f>
        <v>Surface libre d'une nappe, niveau (de la nappe) phréatique</v>
      </c>
      <c r="E18" t="str">
        <f>VLOOKUP(B18,aqs_glossary!A:E,5,FALSE)</f>
        <v>Capa freática</v>
      </c>
    </row>
    <row r="19" spans="1:5" x14ac:dyDescent="0.25">
      <c r="A19" s="1">
        <v>7115</v>
      </c>
      <c r="B19">
        <v>7245</v>
      </c>
      <c r="C19" t="str">
        <f>VLOOKUP(B19,aqs_glossary!A:C,3,FALSE)</f>
        <v>Groundwater table</v>
      </c>
      <c r="D19" t="str">
        <f>VLOOKUP(B19,aqs_glossary!A:E,4,FALSE)</f>
        <v>Surface libre d'une nappe, niveau (de la nappe) phréatique</v>
      </c>
      <c r="E19" t="str">
        <f>VLOOKUP(B19,aqs_glossary!A:E,5,FALSE)</f>
        <v>Capa freática</v>
      </c>
    </row>
    <row r="20" spans="1:5" x14ac:dyDescent="0.25">
      <c r="A20" s="1">
        <v>7115</v>
      </c>
      <c r="B20">
        <v>7113</v>
      </c>
      <c r="C20" t="str">
        <f>VLOOKUP(B20,aqs_glossary!A:C,3,FALSE)</f>
        <v>Aquifer</v>
      </c>
      <c r="D20" t="str">
        <f>VLOOKUP(B20,aqs_glossary!A:E,4,FALSE)</f>
        <v>Aquifère</v>
      </c>
      <c r="E20" t="str">
        <f>VLOOKUP(B20,aqs_glossary!A:E,5,FALSE)</f>
        <v>Acuífero</v>
      </c>
    </row>
    <row r="21" spans="1:5" x14ac:dyDescent="0.25">
      <c r="A21" s="1">
        <v>7115</v>
      </c>
      <c r="B21">
        <v>7117</v>
      </c>
      <c r="C21" t="str">
        <f>VLOOKUP(B21,aqs_glossary!A:C,3,FALSE)</f>
        <v>Aquitard</v>
      </c>
      <c r="D21" t="str">
        <f>VLOOKUP(B21,aqs_glossary!A:E,4,FALSE)</f>
        <v>Aquitard, couche semiperméable capacitive</v>
      </c>
      <c r="E21" t="str">
        <f>VLOOKUP(B21,aqs_glossary!A:E,5,FALSE)</f>
        <v>Acuitardo</v>
      </c>
    </row>
    <row r="22" spans="1:5" x14ac:dyDescent="0.25">
      <c r="A22" s="1">
        <v>7115</v>
      </c>
      <c r="B22">
        <v>7114</v>
      </c>
      <c r="C22" t="str">
        <f>VLOOKUP(B22,aqs_glossary!A:C,3,FALSE)</f>
        <v>Aquifer, confined</v>
      </c>
      <c r="D22" t="str">
        <f>VLOOKUP(B22,aqs_glossary!A:E,4,FALSE)</f>
        <v>Aquifère captif</v>
      </c>
      <c r="E22" t="str">
        <f>VLOOKUP(B22,aqs_glossary!A:E,5,FALSE)</f>
        <v>Acuífero confinado</v>
      </c>
    </row>
    <row r="23" spans="1:5" x14ac:dyDescent="0.25">
      <c r="A23" s="1">
        <v>7115</v>
      </c>
      <c r="B23">
        <v>7116</v>
      </c>
      <c r="C23" t="str">
        <f>VLOOKUP(B23,aqs_glossary!A:C,3,FALSE)</f>
        <v>Aquifer, unconfined</v>
      </c>
      <c r="D23" t="str">
        <f>VLOOKUP(B23,aqs_glossary!A:E,4,FALSE)</f>
        <v>Aquifère à nappe libre</v>
      </c>
      <c r="E23" t="str">
        <f>VLOOKUP(B23,aqs_glossary!A:E,5,FALSE)</f>
        <v>Acuífero no confinado</v>
      </c>
    </row>
    <row r="24" spans="1:5" x14ac:dyDescent="0.25">
      <c r="A24" s="1">
        <v>7116</v>
      </c>
      <c r="B24">
        <v>7245</v>
      </c>
      <c r="C24" t="str">
        <f>VLOOKUP(B24,aqs_glossary!A:C,3,FALSE)</f>
        <v>Groundwater table</v>
      </c>
      <c r="D24" t="str">
        <f>VLOOKUP(B24,aqs_glossary!A:E,4,FALSE)</f>
        <v>Surface libre d'une nappe, niveau (de la nappe) phréatique</v>
      </c>
      <c r="E24" t="str">
        <f>VLOOKUP(B24,aqs_glossary!A:E,5,FALSE)</f>
        <v>Capa freática</v>
      </c>
    </row>
    <row r="25" spans="1:5" x14ac:dyDescent="0.25">
      <c r="A25" s="1">
        <v>7116</v>
      </c>
      <c r="B25">
        <v>7113</v>
      </c>
      <c r="C25" t="str">
        <f>VLOOKUP(B25,aqs_glossary!A:C,3,FALSE)</f>
        <v>Aquifer</v>
      </c>
      <c r="D25" t="str">
        <f>VLOOKUP(B25,aqs_glossary!A:E,4,FALSE)</f>
        <v>Aquifère</v>
      </c>
      <c r="E25" t="str">
        <f>VLOOKUP(B25,aqs_glossary!A:E,5,FALSE)</f>
        <v>Acuífero</v>
      </c>
    </row>
    <row r="26" spans="1:5" x14ac:dyDescent="0.25">
      <c r="A26" s="1">
        <v>7116</v>
      </c>
      <c r="B26">
        <v>7117</v>
      </c>
      <c r="C26" t="str">
        <f>VLOOKUP(B26,aqs_glossary!A:C,3,FALSE)</f>
        <v>Aquitard</v>
      </c>
      <c r="D26" t="str">
        <f>VLOOKUP(B26,aqs_glossary!A:E,4,FALSE)</f>
        <v>Aquitard, couche semiperméable capacitive</v>
      </c>
      <c r="E26" t="str">
        <f>VLOOKUP(B26,aqs_glossary!A:E,5,FALSE)</f>
        <v>Acuitardo</v>
      </c>
    </row>
    <row r="27" spans="1:5" x14ac:dyDescent="0.25">
      <c r="A27" s="1">
        <v>7116</v>
      </c>
      <c r="B27">
        <v>7114</v>
      </c>
      <c r="C27" t="str">
        <f>VLOOKUP(B27,aqs_glossary!A:C,3,FALSE)</f>
        <v>Aquifer, confined</v>
      </c>
      <c r="D27" t="str">
        <f>VLOOKUP(B27,aqs_glossary!A:E,4,FALSE)</f>
        <v>Aquifère captif</v>
      </c>
      <c r="E27" t="str">
        <f>VLOOKUP(B27,aqs_glossary!A:E,5,FALSE)</f>
        <v>Acuífero confinado</v>
      </c>
    </row>
    <row r="28" spans="1:5" x14ac:dyDescent="0.25">
      <c r="A28" s="1">
        <v>7116</v>
      </c>
      <c r="B28">
        <v>7115</v>
      </c>
      <c r="C28" t="str">
        <f>VLOOKUP(B28,aqs_glossary!A:C,3,FALSE)</f>
        <v>Aquifer, leaky</v>
      </c>
      <c r="D28" t="str">
        <f>VLOOKUP(B28,aqs_glossary!A:E,4,FALSE)</f>
        <v>Aquifère semicaptif</v>
      </c>
      <c r="E28" t="str">
        <f>VLOOKUP(B28,aqs_glossary!A:E,5,FALSE)</f>
        <v>Acuífero semiconfinado</v>
      </c>
    </row>
    <row r="29" spans="1:5" x14ac:dyDescent="0.25">
      <c r="A29" s="1">
        <v>7117</v>
      </c>
      <c r="B29">
        <v>7113</v>
      </c>
      <c r="C29" t="str">
        <f>VLOOKUP(B29,aqs_glossary!A:C,3,FALSE)</f>
        <v>Aquifer</v>
      </c>
      <c r="D29" t="str">
        <f>VLOOKUP(B29,aqs_glossary!A:E,4,FALSE)</f>
        <v>Aquifère</v>
      </c>
      <c r="E29" t="str">
        <f>VLOOKUP(B29,aqs_glossary!A:E,5,FALSE)</f>
        <v>Acuífero</v>
      </c>
    </row>
    <row r="30" spans="1:5" x14ac:dyDescent="0.25">
      <c r="A30" s="1">
        <v>7117</v>
      </c>
      <c r="B30">
        <v>7114</v>
      </c>
      <c r="C30" t="str">
        <f>VLOOKUP(B30,aqs_glossary!A:C,3,FALSE)</f>
        <v>Aquifer, confined</v>
      </c>
      <c r="D30" t="str">
        <f>VLOOKUP(B30,aqs_glossary!A:E,4,FALSE)</f>
        <v>Aquifère captif</v>
      </c>
      <c r="E30" t="str">
        <f>VLOOKUP(B30,aqs_glossary!A:E,5,FALSE)</f>
        <v>Acuífero confinado</v>
      </c>
    </row>
    <row r="31" spans="1:5" x14ac:dyDescent="0.25">
      <c r="A31" s="1">
        <v>7117</v>
      </c>
      <c r="B31">
        <v>7116</v>
      </c>
      <c r="C31" t="str">
        <f>VLOOKUP(B31,aqs_glossary!A:C,3,FALSE)</f>
        <v>Aquifer, unconfined</v>
      </c>
      <c r="D31" t="str">
        <f>VLOOKUP(B31,aqs_glossary!A:E,4,FALSE)</f>
        <v>Aquifère à nappe libre</v>
      </c>
      <c r="E31" t="str">
        <f>VLOOKUP(B31,aqs_glossary!A:E,5,FALSE)</f>
        <v>Acuífero no confinado</v>
      </c>
    </row>
    <row r="32" spans="1:5" x14ac:dyDescent="0.25">
      <c r="A32" s="1">
        <v>7117</v>
      </c>
      <c r="B32">
        <v>7115</v>
      </c>
      <c r="C32" t="str">
        <f>VLOOKUP(B32,aqs_glossary!A:C,3,FALSE)</f>
        <v>Aquifer, leaky</v>
      </c>
      <c r="D32" t="str">
        <f>VLOOKUP(B32,aqs_glossary!A:E,4,FALSE)</f>
        <v>Aquifère semicaptif</v>
      </c>
      <c r="E32" t="str">
        <f>VLOOKUP(B32,aqs_glossary!A:E,5,FALSE)</f>
        <v>Acuífero semiconfinado</v>
      </c>
    </row>
    <row r="33" spans="1:5" x14ac:dyDescent="0.25">
      <c r="A33" s="1">
        <v>7117</v>
      </c>
      <c r="B33">
        <v>7245</v>
      </c>
      <c r="C33" t="str">
        <f>VLOOKUP(B33,aqs_glossary!A:C,3,FALSE)</f>
        <v>Groundwater table</v>
      </c>
      <c r="D33" t="str">
        <f>VLOOKUP(B33,aqs_glossary!A:E,4,FALSE)</f>
        <v>Surface libre d'une nappe, niveau (de la nappe) phréatique</v>
      </c>
      <c r="E33" t="str">
        <f>VLOOKUP(B33,aqs_glossary!A:E,5,FALSE)</f>
        <v>Capa freática</v>
      </c>
    </row>
    <row r="34" spans="1:5" x14ac:dyDescent="0.25">
      <c r="A34" s="1">
        <v>7155</v>
      </c>
      <c r="B34">
        <v>7349</v>
      </c>
      <c r="C34" t="str">
        <f>VLOOKUP(B34,aqs_glossary!A:C,3,FALSE)</f>
        <v>Soil</v>
      </c>
      <c r="D34" t="str">
        <f>VLOOKUP(B34,aqs_glossary!A:E,4,FALSE)</f>
        <v>Sol</v>
      </c>
      <c r="E34" t="str">
        <f>VLOOKUP(B34,aqs_glossary!A:E,5,FALSE)</f>
        <v>Suelo</v>
      </c>
    </row>
    <row r="35" spans="1:5" x14ac:dyDescent="0.25">
      <c r="A35" s="1">
        <v>7155</v>
      </c>
      <c r="B35">
        <v>7352</v>
      </c>
      <c r="C35" t="str">
        <f>VLOOKUP(B35,aqs_glossary!A:C,3,FALSE)</f>
        <v>Soil texture</v>
      </c>
      <c r="D35" t="str">
        <f>VLOOKUP(B35,aqs_glossary!A:E,4,FALSE)</f>
        <v>Texture du sol</v>
      </c>
      <c r="E35" t="str">
        <f>VLOOKUP(B35,aqs_glossary!A:E,5,FALSE)</f>
        <v>Textura del suelo</v>
      </c>
    </row>
    <row r="36" spans="1:5" x14ac:dyDescent="0.25">
      <c r="A36" s="1">
        <v>7186</v>
      </c>
      <c r="B36">
        <v>7446</v>
      </c>
      <c r="C36" t="str">
        <f>VLOOKUP(B36,aqs_glossary!A:C,3,FALSE)</f>
        <v>Wetland</v>
      </c>
      <c r="D36" t="str">
        <f>VLOOKUP(B36,aqs_glossary!A:E,4,FALSE)</f>
        <v>Zone humide</v>
      </c>
      <c r="E36" t="str">
        <f>VLOOKUP(B36,aqs_glossary!A:E,5,FALSE)</f>
        <v>Humedal</v>
      </c>
    </row>
    <row r="37" spans="1:5" x14ac:dyDescent="0.25">
      <c r="A37" s="1">
        <v>7186</v>
      </c>
      <c r="B37">
        <v>7303</v>
      </c>
      <c r="C37" t="str">
        <f>VLOOKUP(B37,aqs_glossary!A:C,3,FALSE)</f>
        <v>Mangrove</v>
      </c>
      <c r="D37" t="str">
        <f>VLOOKUP(B37,aqs_glossary!A:E,4,FALSE)</f>
        <v>Mangrove, forêt littorale de palétuviers</v>
      </c>
      <c r="E37" t="str">
        <f>VLOOKUP(B37,aqs_glossary!A:E,5,FALSE)</f>
        <v>Manglar</v>
      </c>
    </row>
    <row r="38" spans="1:5" x14ac:dyDescent="0.25">
      <c r="A38" s="1">
        <v>7186</v>
      </c>
      <c r="B38">
        <v>7270</v>
      </c>
      <c r="C38" t="str">
        <f>VLOOKUP(B38,aqs_glossary!A:C,3,FALSE)</f>
        <v>Inland Valley Bottom</v>
      </c>
      <c r="D38" t="str">
        <f>VLOOKUP(B38,aqs_glossary!A:E,4,FALSE)</f>
        <v>Bas-fonds de vallée intérieure</v>
      </c>
      <c r="E38" t="str">
        <f>VLOOKUP(B38,aqs_glossary!A:E,5,FALSE)</f>
        <v>Fondo de valle interior</v>
      </c>
    </row>
    <row r="39" spans="1:5" x14ac:dyDescent="0.25">
      <c r="A39" s="1">
        <v>7188</v>
      </c>
      <c r="B39">
        <v>7465</v>
      </c>
      <c r="C39" t="str">
        <f>VLOOKUP(B39,aqs_glossary!A:C,3,FALSE)</f>
        <v>Supply management of water resources</v>
      </c>
      <c r="D39" t="str">
        <f>VLOOKUP(B39,aqs_glossary!A:E,4,FALSE)</f>
        <v>Gestion des ressources en eau</v>
      </c>
      <c r="E39" t="str">
        <f>VLOOKUP(B39,aqs_glossary!A:E,5,FALSE)</f>
        <v>Gestión del suministro de los recursos hídricos</v>
      </c>
    </row>
    <row r="40" spans="1:5" x14ac:dyDescent="0.25">
      <c r="A40" s="1">
        <v>7197</v>
      </c>
      <c r="B40">
        <v>7333</v>
      </c>
      <c r="C40" t="str">
        <f>VLOOKUP(B40,aqs_glossary!A:C,3,FALSE)</f>
        <v>River basin</v>
      </c>
      <c r="D40" t="str">
        <f>VLOOKUP(B40,aqs_glossary!A:E,4,FALSE)</f>
        <v>Bassin fluvial, bassin versant, bassin hydrographique</v>
      </c>
      <c r="E40" t="str">
        <f>VLOOKUP(B40,aqs_glossary!A:E,5,FALSE)</f>
        <v>Cuenca fluvial</v>
      </c>
    </row>
    <row r="41" spans="1:5" x14ac:dyDescent="0.25">
      <c r="A41" s="1">
        <v>7203</v>
      </c>
      <c r="B41">
        <v>4310</v>
      </c>
      <c r="C41" t="str">
        <f>VLOOKUP(B41,aqs_glossary!A:C,3,FALSE)</f>
        <v>Area equipped for full control irrigation: localized irrigation</v>
      </c>
      <c r="D41" t="str">
        <f>VLOOKUP(B41,aqs_glossary!A:E,4,FALSE)</f>
        <v xml:space="preserve">Superficie équipée pour l'irrigation en maîtrise totale: irrigation localisée </v>
      </c>
      <c r="E41" t="str">
        <f>VLOOKUP(B41,aqs_glossary!A:E,5,FALSE)</f>
        <v>Superficie equipada para el riego con dominio total: riego localizado</v>
      </c>
    </row>
    <row r="42" spans="1:5" x14ac:dyDescent="0.25">
      <c r="A42" s="1">
        <v>7219</v>
      </c>
      <c r="B42">
        <v>7345</v>
      </c>
      <c r="C42" t="str">
        <f>VLOOKUP(B42,aqs_glossary!A:C,3,FALSE)</f>
        <v>Sediment accumulation</v>
      </c>
      <c r="D42" t="str">
        <f>VLOOKUP(B42,aqs_glossary!A:E,4,FALSE)</f>
        <v>Accumulation de sédiments</v>
      </c>
      <c r="E42" t="str">
        <f>VLOOKUP(B42,aqs_glossary!A:E,5,FALSE)</f>
        <v>Acumulación de sedimentos</v>
      </c>
    </row>
    <row r="43" spans="1:5" x14ac:dyDescent="0.25">
      <c r="A43" s="1">
        <v>7237</v>
      </c>
      <c r="B43">
        <v>4311</v>
      </c>
      <c r="C43" t="str">
        <f>VLOOKUP(B43,aqs_glossary!A:C,3,FALSE)</f>
        <v>Area equipped for full control irrigation: total</v>
      </c>
      <c r="D43" t="str">
        <f>VLOOKUP(B43,aqs_glossary!A:E,4,FALSE)</f>
        <v>Superficie totale équipée pour l'irrigation en maîtrise totale</v>
      </c>
      <c r="E43" t="str">
        <f>VLOOKUP(B43,aqs_glossary!A:E,5,FALSE)</f>
        <v>Superficie equipada para el riego con dominio total: total</v>
      </c>
    </row>
    <row r="44" spans="1:5" x14ac:dyDescent="0.25">
      <c r="A44" s="1">
        <v>7245</v>
      </c>
      <c r="B44">
        <v>7113</v>
      </c>
      <c r="C44" t="str">
        <f>VLOOKUP(B44,aqs_glossary!A:C,3,FALSE)</f>
        <v>Aquifer</v>
      </c>
      <c r="D44" t="str">
        <f>VLOOKUP(B44,aqs_glossary!A:E,4,FALSE)</f>
        <v>Aquifère</v>
      </c>
      <c r="E44" t="str">
        <f>VLOOKUP(B44,aqs_glossary!A:E,5,FALSE)</f>
        <v>Acuífero</v>
      </c>
    </row>
    <row r="45" spans="1:5" x14ac:dyDescent="0.25">
      <c r="A45" s="1">
        <v>7247</v>
      </c>
      <c r="B45">
        <v>7148</v>
      </c>
      <c r="C45" t="str">
        <f>VLOOKUP(B45,aqs_glossary!A:C,3,FALSE)</f>
        <v>Blue water</v>
      </c>
      <c r="D45" t="str">
        <f>VLOOKUP(B45,aqs_glossary!A:E,4,FALSE)</f>
        <v>Eau bleue</v>
      </c>
      <c r="E45" t="str">
        <f>VLOOKUP(B45,aqs_glossary!A:E,5,FALSE)</f>
        <v>Agua azul</v>
      </c>
    </row>
    <row r="46" spans="1:5" x14ac:dyDescent="0.25">
      <c r="A46" s="1">
        <v>7251</v>
      </c>
      <c r="B46">
        <v>7113</v>
      </c>
      <c r="C46" t="str">
        <f>VLOOKUP(B46,aqs_glossary!A:C,3,FALSE)</f>
        <v>Aquifer</v>
      </c>
      <c r="D46" t="str">
        <f>VLOOKUP(B46,aqs_glossary!A:E,4,FALSE)</f>
        <v>Aquifère</v>
      </c>
      <c r="E46" t="str">
        <f>VLOOKUP(B46,aqs_glossary!A:E,5,FALSE)</f>
        <v>Acuífero</v>
      </c>
    </row>
    <row r="47" spans="1:5" x14ac:dyDescent="0.25">
      <c r="A47" s="1">
        <v>7251</v>
      </c>
      <c r="B47">
        <v>7114</v>
      </c>
      <c r="C47" t="str">
        <f>VLOOKUP(B47,aqs_glossary!A:C,3,FALSE)</f>
        <v>Aquifer, confined</v>
      </c>
      <c r="D47" t="str">
        <f>VLOOKUP(B47,aqs_glossary!A:E,4,FALSE)</f>
        <v>Aquifère captif</v>
      </c>
      <c r="E47" t="str">
        <f>VLOOKUP(B47,aqs_glossary!A:E,5,FALSE)</f>
        <v>Acuífero confinado</v>
      </c>
    </row>
    <row r="48" spans="1:5" x14ac:dyDescent="0.25">
      <c r="A48" s="1">
        <v>7251</v>
      </c>
      <c r="B48">
        <v>7115</v>
      </c>
      <c r="C48" t="str">
        <f>VLOOKUP(B48,aqs_glossary!A:C,3,FALSE)</f>
        <v>Aquifer, leaky</v>
      </c>
      <c r="D48" t="str">
        <f>VLOOKUP(B48,aqs_glossary!A:E,4,FALSE)</f>
        <v>Aquifère semicaptif</v>
      </c>
      <c r="E48" t="str">
        <f>VLOOKUP(B48,aqs_glossary!A:E,5,FALSE)</f>
        <v>Acuífero semiconfinado</v>
      </c>
    </row>
    <row r="49" spans="1:5" x14ac:dyDescent="0.25">
      <c r="A49" s="1">
        <v>7251</v>
      </c>
      <c r="B49">
        <v>7116</v>
      </c>
      <c r="C49" t="str">
        <f>VLOOKUP(B49,aqs_glossary!A:C,3,FALSE)</f>
        <v>Aquifer, unconfined</v>
      </c>
      <c r="D49" t="str">
        <f>VLOOKUP(B49,aqs_glossary!A:E,4,FALSE)</f>
        <v>Aquifère à nappe libre</v>
      </c>
      <c r="E49" t="str">
        <f>VLOOKUP(B49,aqs_glossary!A:E,5,FALSE)</f>
        <v>Acuífero no confinado</v>
      </c>
    </row>
    <row r="50" spans="1:5" x14ac:dyDescent="0.25">
      <c r="A50" s="1">
        <v>7251</v>
      </c>
      <c r="B50">
        <v>7117</v>
      </c>
      <c r="C50" t="str">
        <f>VLOOKUP(B50,aqs_glossary!A:C,3,FALSE)</f>
        <v>Aquitard</v>
      </c>
      <c r="D50" t="str">
        <f>VLOOKUP(B50,aqs_glossary!A:E,4,FALSE)</f>
        <v>Aquitard, couche semiperméable capacitive</v>
      </c>
      <c r="E50" t="str">
        <f>VLOOKUP(B50,aqs_glossary!A:E,5,FALSE)</f>
        <v>Acuitardo</v>
      </c>
    </row>
    <row r="51" spans="1:5" x14ac:dyDescent="0.25">
      <c r="A51" s="1">
        <v>7262</v>
      </c>
      <c r="B51">
        <v>7349</v>
      </c>
      <c r="C51" t="str">
        <f>VLOOKUP(B51,aqs_glossary!A:C,3,FALSE)</f>
        <v>Soil</v>
      </c>
      <c r="D51" t="str">
        <f>VLOOKUP(B51,aqs_glossary!A:E,4,FALSE)</f>
        <v>Sol</v>
      </c>
      <c r="E51" t="str">
        <f>VLOOKUP(B51,aqs_glossary!A:E,5,FALSE)</f>
        <v>Suelo</v>
      </c>
    </row>
    <row r="52" spans="1:5" x14ac:dyDescent="0.25">
      <c r="A52" s="1">
        <v>7262</v>
      </c>
      <c r="B52">
        <v>7352</v>
      </c>
      <c r="C52" t="str">
        <f>VLOOKUP(B52,aqs_glossary!A:C,3,FALSE)</f>
        <v>Soil texture</v>
      </c>
      <c r="D52" t="str">
        <f>VLOOKUP(B52,aqs_glossary!A:E,4,FALSE)</f>
        <v>Texture du sol</v>
      </c>
      <c r="E52" t="str">
        <f>VLOOKUP(B52,aqs_glossary!A:E,5,FALSE)</f>
        <v>Textura del suelo</v>
      </c>
    </row>
    <row r="53" spans="1:5" x14ac:dyDescent="0.25">
      <c r="A53" s="1">
        <v>7268</v>
      </c>
      <c r="B53">
        <v>7275</v>
      </c>
      <c r="C53" t="str">
        <f>VLOOKUP(B53,aqs_glossary!A:C,3,FALSE)</f>
        <v>Irrigation</v>
      </c>
      <c r="D53" t="str">
        <f>VLOOKUP(B53,aqs_glossary!A:E,4,FALSE)</f>
        <v>Irrigation</v>
      </c>
      <c r="E53" t="str">
        <f>VLOOKUP(B53,aqs_glossary!A:E,5,FALSE)</f>
        <v>Riego</v>
      </c>
    </row>
    <row r="54" spans="1:5" x14ac:dyDescent="0.25">
      <c r="A54" s="1">
        <v>7269</v>
      </c>
      <c r="B54">
        <v>7275</v>
      </c>
      <c r="C54" t="str">
        <f>VLOOKUP(B54,aqs_glossary!A:C,3,FALSE)</f>
        <v>Irrigation</v>
      </c>
      <c r="D54" t="str">
        <f>VLOOKUP(B54,aqs_glossary!A:E,4,FALSE)</f>
        <v>Irrigation</v>
      </c>
      <c r="E54" t="str">
        <f>VLOOKUP(B54,aqs_glossary!A:E,5,FALSE)</f>
        <v>Riego</v>
      </c>
    </row>
    <row r="55" spans="1:5" x14ac:dyDescent="0.25">
      <c r="A55" s="1">
        <v>7270</v>
      </c>
      <c r="B55">
        <v>7446</v>
      </c>
      <c r="C55" t="str">
        <f>VLOOKUP(B55,aqs_glossary!A:C,3,FALSE)</f>
        <v>Wetland</v>
      </c>
      <c r="D55" t="str">
        <f>VLOOKUP(B55,aqs_glossary!A:E,4,FALSE)</f>
        <v>Zone humide</v>
      </c>
      <c r="E55" t="str">
        <f>VLOOKUP(B55,aqs_glossary!A:E,5,FALSE)</f>
        <v>Humedal</v>
      </c>
    </row>
    <row r="56" spans="1:5" x14ac:dyDescent="0.25">
      <c r="A56" s="1">
        <v>7270</v>
      </c>
      <c r="B56">
        <v>7303</v>
      </c>
      <c r="C56" t="str">
        <f>VLOOKUP(B56,aqs_glossary!A:C,3,FALSE)</f>
        <v>Mangrove</v>
      </c>
      <c r="D56" t="str">
        <f>VLOOKUP(B56,aqs_glossary!A:E,4,FALSE)</f>
        <v>Mangrove, forêt littorale de palétuviers</v>
      </c>
      <c r="E56" t="str">
        <f>VLOOKUP(B56,aqs_glossary!A:E,5,FALSE)</f>
        <v>Manglar</v>
      </c>
    </row>
    <row r="57" spans="1:5" x14ac:dyDescent="0.25">
      <c r="A57" s="1">
        <v>7270</v>
      </c>
      <c r="B57">
        <v>7186</v>
      </c>
      <c r="C57" t="str">
        <f>VLOOKUP(B57,aqs_glossary!A:C,3,FALSE)</f>
        <v xml:space="preserve">Delta </v>
      </c>
      <c r="D57" t="str">
        <f>VLOOKUP(B57,aqs_glossary!A:E,4,FALSE)</f>
        <v xml:space="preserve">Delta </v>
      </c>
      <c r="E57" t="str">
        <f>VLOOKUP(B57,aqs_glossary!A:E,5,FALSE)</f>
        <v>Delta</v>
      </c>
    </row>
    <row r="58" spans="1:5" x14ac:dyDescent="0.25">
      <c r="A58" s="1">
        <v>7277</v>
      </c>
      <c r="B58">
        <v>7275</v>
      </c>
      <c r="C58" t="str">
        <f>VLOOKUP(B58,aqs_glossary!A:C,3,FALSE)</f>
        <v>Irrigation</v>
      </c>
      <c r="D58" t="str">
        <f>VLOOKUP(B58,aqs_glossary!A:E,4,FALSE)</f>
        <v>Irrigation</v>
      </c>
      <c r="E58" t="str">
        <f>VLOOKUP(B58,aqs_glossary!A:E,5,FALSE)</f>
        <v>Riego</v>
      </c>
    </row>
    <row r="59" spans="1:5" x14ac:dyDescent="0.25">
      <c r="A59" s="1">
        <v>7278</v>
      </c>
      <c r="B59">
        <v>7275</v>
      </c>
      <c r="C59" t="str">
        <f>VLOOKUP(B59,aqs_glossary!A:C,3,FALSE)</f>
        <v>Irrigation</v>
      </c>
      <c r="D59" t="str">
        <f>VLOOKUP(B59,aqs_glossary!A:E,4,FALSE)</f>
        <v>Irrigation</v>
      </c>
      <c r="E59" t="str">
        <f>VLOOKUP(B59,aqs_glossary!A:E,5,FALSE)</f>
        <v>Riego</v>
      </c>
    </row>
    <row r="60" spans="1:5" x14ac:dyDescent="0.25">
      <c r="A60" s="1">
        <v>7281</v>
      </c>
      <c r="B60">
        <v>7275</v>
      </c>
      <c r="C60" t="str">
        <f>VLOOKUP(B60,aqs_glossary!A:C,3,FALSE)</f>
        <v>Irrigation</v>
      </c>
      <c r="D60" t="str">
        <f>VLOOKUP(B60,aqs_glossary!A:E,4,FALSE)</f>
        <v>Irrigation</v>
      </c>
      <c r="E60" t="str">
        <f>VLOOKUP(B60,aqs_glossary!A:E,5,FALSE)</f>
        <v>Riego</v>
      </c>
    </row>
    <row r="61" spans="1:5" x14ac:dyDescent="0.25">
      <c r="A61" s="1">
        <v>7282</v>
      </c>
      <c r="B61">
        <v>4333</v>
      </c>
      <c r="C61" t="str">
        <f>VLOOKUP(B61,aqs_glossary!A:C,3,FALSE)</f>
        <v>Total area of medium irrigation schemes</v>
      </c>
      <c r="D61" t="str">
        <f>VLOOKUP(B61,aqs_glossary!A:E,4,FALSE)</f>
        <v>Superficie totale des périmètres d'irrigation de taille moyenne</v>
      </c>
      <c r="E61" t="str">
        <f>VLOOKUP(B61,aqs_glossary!A:E,5,FALSE)</f>
        <v>Superficie total de explotaciones en regadío medianas</v>
      </c>
    </row>
    <row r="62" spans="1:5" x14ac:dyDescent="0.25">
      <c r="A62" s="1">
        <v>7282</v>
      </c>
      <c r="B62">
        <v>4332</v>
      </c>
      <c r="C62" t="str">
        <f>VLOOKUP(B62,aqs_glossary!A:C,3,FALSE)</f>
        <v>Total area of small irrigation schemes</v>
      </c>
      <c r="D62" t="str">
        <f>VLOOKUP(B62,aqs_glossary!A:E,4,FALSE)</f>
        <v>Superficie totale des périmètres d'irrigation de petite taille</v>
      </c>
      <c r="E62" t="str">
        <f>VLOOKUP(B62,aqs_glossary!A:E,5,FALSE)</f>
        <v>Superficie total de explotaciones en regadío pequeñas</v>
      </c>
    </row>
    <row r="63" spans="1:5" x14ac:dyDescent="0.25">
      <c r="A63" s="1">
        <v>7282</v>
      </c>
      <c r="B63">
        <v>4334</v>
      </c>
      <c r="C63" t="str">
        <f>VLOOKUP(B63,aqs_glossary!A:C,3,FALSE)</f>
        <v>Total area of large irrigation schemes</v>
      </c>
      <c r="D63" t="str">
        <f>VLOOKUP(B63,aqs_glossary!A:E,4,FALSE)</f>
        <v>Superficie totale des périmètres d'irrigation de grande taille</v>
      </c>
      <c r="E63" t="str">
        <f>VLOOKUP(B63,aqs_glossary!A:E,5,FALSE)</f>
        <v xml:space="preserve">Superficie total de explotaciones en regadío grandes </v>
      </c>
    </row>
    <row r="64" spans="1:5" x14ac:dyDescent="0.25">
      <c r="A64" s="1">
        <v>7292</v>
      </c>
      <c r="B64">
        <v>7288</v>
      </c>
      <c r="C64" t="str">
        <f>VLOOKUP(B64,aqs_glossary!A:C,3,FALSE)</f>
        <v>Land evaluation and classification</v>
      </c>
      <c r="D64" t="str">
        <f>VLOOKUP(B64,aqs_glossary!A:E,4,FALSE)</f>
        <v>Évaluation et classification des terres</v>
      </c>
      <c r="E64" t="str">
        <f>VLOOKUP(B64,aqs_glossary!A:E,5,FALSE)</f>
        <v>Evaluación y clasificación de la tierra</v>
      </c>
    </row>
    <row r="65" spans="1:5" x14ac:dyDescent="0.25">
      <c r="A65" s="1">
        <v>7292</v>
      </c>
      <c r="B65">
        <v>7459</v>
      </c>
      <c r="C65" t="str">
        <f>VLOOKUP(B65,aqs_glossary!A:C,3,FALSE)</f>
        <v>Land use planning</v>
      </c>
      <c r="D65" t="str">
        <f>VLOOKUP(B65,aqs_glossary!A:E,4,FALSE)</f>
        <v>Aménagement du territoire</v>
      </c>
      <c r="E65" t="str">
        <f>VLOOKUP(B65,aqs_glossary!A:E,5,FALSE)</f>
        <v>Planificación de uso de la tierra</v>
      </c>
    </row>
    <row r="66" spans="1:5" x14ac:dyDescent="0.25">
      <c r="A66" s="1">
        <v>7295</v>
      </c>
      <c r="B66">
        <v>7196</v>
      </c>
      <c r="C66" t="str">
        <f>VLOOKUP(B66,aqs_glossary!A:C,3,FALSE)</f>
        <v>Drainage</v>
      </c>
      <c r="D66" t="str">
        <f>VLOOKUP(B66,aqs_glossary!A:E,4,FALSE)</f>
        <v>Drainage</v>
      </c>
      <c r="E66" t="str">
        <f>VLOOKUP(B66,aqs_glossary!A:E,5,FALSE)</f>
        <v>Drenaje</v>
      </c>
    </row>
    <row r="67" spans="1:5" x14ac:dyDescent="0.25">
      <c r="A67" s="1">
        <v>7295</v>
      </c>
      <c r="B67">
        <v>7341</v>
      </c>
      <c r="C67" t="str">
        <f>VLOOKUP(B67,aqs_glossary!A:C,3,FALSE)</f>
        <v>Salinization</v>
      </c>
      <c r="D67" t="str">
        <f>VLOOKUP(B67,aqs_glossary!A:E,4,FALSE)</f>
        <v>Salinisation</v>
      </c>
      <c r="E67" t="str">
        <f>VLOOKUP(B67,aqs_glossary!A:E,5,FALSE)</f>
        <v>Salinización</v>
      </c>
    </row>
    <row r="68" spans="1:5" x14ac:dyDescent="0.25">
      <c r="A68" s="1">
        <v>7296</v>
      </c>
      <c r="B68">
        <v>4327</v>
      </c>
      <c r="C68" t="str">
        <f>VLOOKUP(B68,aqs_glossary!A:C,3,FALSE)</f>
        <v>% of area equipped for irrigation power irrigated</v>
      </c>
      <c r="D68" t="str">
        <f>VLOOKUP(B68,aqs_glossary!A:E,4,FALSE)</f>
        <v>% de la superficie équipée pour l'irrigation irriguée par élévation d'eau (par pompage)</v>
      </c>
      <c r="E68" t="str">
        <f>VLOOKUP(B68,aqs_glossary!A:E,5,FALSE)</f>
        <v>% de la superficie total equipada para el riego regada por bombeo</v>
      </c>
    </row>
    <row r="69" spans="1:5" x14ac:dyDescent="0.25">
      <c r="A69" s="1">
        <v>7297</v>
      </c>
      <c r="B69">
        <v>7349</v>
      </c>
      <c r="C69" t="str">
        <f>VLOOKUP(B69,aqs_glossary!A:C,3,FALSE)</f>
        <v>Soil</v>
      </c>
      <c r="D69" t="str">
        <f>VLOOKUP(B69,aqs_glossary!A:E,4,FALSE)</f>
        <v>Sol</v>
      </c>
      <c r="E69" t="str">
        <f>VLOOKUP(B69,aqs_glossary!A:E,5,FALSE)</f>
        <v>Suelo</v>
      </c>
    </row>
    <row r="70" spans="1:5" x14ac:dyDescent="0.25">
      <c r="A70" s="1">
        <v>7297</v>
      </c>
      <c r="B70">
        <v>7352</v>
      </c>
      <c r="C70" t="str">
        <f>VLOOKUP(B70,aqs_glossary!A:C,3,FALSE)</f>
        <v>Soil texture</v>
      </c>
      <c r="D70" t="str">
        <f>VLOOKUP(B70,aqs_glossary!A:E,4,FALSE)</f>
        <v>Texture du sol</v>
      </c>
      <c r="E70" t="str">
        <f>VLOOKUP(B70,aqs_glossary!A:E,5,FALSE)</f>
        <v>Textura del suelo</v>
      </c>
    </row>
    <row r="71" spans="1:5" x14ac:dyDescent="0.25">
      <c r="A71" s="1">
        <v>7298</v>
      </c>
      <c r="B71">
        <v>7349</v>
      </c>
      <c r="C71" t="str">
        <f>VLOOKUP(B71,aqs_glossary!A:C,3,FALSE)</f>
        <v>Soil</v>
      </c>
      <c r="D71" t="str">
        <f>VLOOKUP(B71,aqs_glossary!A:E,4,FALSE)</f>
        <v>Sol</v>
      </c>
      <c r="E71" t="str">
        <f>VLOOKUP(B71,aqs_glossary!A:E,5,FALSE)</f>
        <v>Suelo</v>
      </c>
    </row>
    <row r="72" spans="1:5" x14ac:dyDescent="0.25">
      <c r="A72" s="1">
        <v>7298</v>
      </c>
      <c r="B72">
        <v>7352</v>
      </c>
      <c r="C72" t="str">
        <f>VLOOKUP(B72,aqs_glossary!A:C,3,FALSE)</f>
        <v>Soil texture</v>
      </c>
      <c r="D72" t="str">
        <f>VLOOKUP(B72,aqs_glossary!A:E,4,FALSE)</f>
        <v>Texture du sol</v>
      </c>
      <c r="E72" t="str">
        <f>VLOOKUP(B72,aqs_glossary!A:E,5,FALSE)</f>
        <v>Textura del suelo</v>
      </c>
    </row>
    <row r="73" spans="1:5" x14ac:dyDescent="0.25">
      <c r="A73" s="1">
        <v>7299</v>
      </c>
      <c r="B73">
        <v>7349</v>
      </c>
      <c r="C73" t="str">
        <f>VLOOKUP(B73,aqs_glossary!A:C,3,FALSE)</f>
        <v>Soil</v>
      </c>
      <c r="D73" t="str">
        <f>VLOOKUP(B73,aqs_glossary!A:E,4,FALSE)</f>
        <v>Sol</v>
      </c>
      <c r="E73" t="str">
        <f>VLOOKUP(B73,aqs_glossary!A:E,5,FALSE)</f>
        <v>Suelo</v>
      </c>
    </row>
    <row r="74" spans="1:5" x14ac:dyDescent="0.25">
      <c r="A74" s="1">
        <v>7299</v>
      </c>
      <c r="B74">
        <v>7352</v>
      </c>
      <c r="C74" t="str">
        <f>VLOOKUP(B74,aqs_glossary!A:C,3,FALSE)</f>
        <v>Soil texture</v>
      </c>
      <c r="D74" t="str">
        <f>VLOOKUP(B74,aqs_glossary!A:E,4,FALSE)</f>
        <v>Texture du sol</v>
      </c>
      <c r="E74" t="str">
        <f>VLOOKUP(B74,aqs_glossary!A:E,5,FALSE)</f>
        <v>Textura del suelo</v>
      </c>
    </row>
    <row r="75" spans="1:5" x14ac:dyDescent="0.25">
      <c r="A75" s="1">
        <v>7301</v>
      </c>
      <c r="B75">
        <v>4312</v>
      </c>
      <c r="C75" t="str">
        <f>VLOOKUP(B75,aqs_glossary!A:C,3,FALSE)</f>
        <v>Area equipped for irrigation: equipped lowland areas</v>
      </c>
      <c r="D75" t="str">
        <f>VLOOKUP(B75,aqs_glossary!A:E,4,FALSE)</f>
        <v>Superficie des zones basses équipées pour l'irrigation (marais, bas-fonds, cultures de décrue)</v>
      </c>
      <c r="E75" t="str">
        <f>VLOOKUP(B75,aqs_glossary!A:E,5,FALSE)</f>
        <v>Superficie equipada para el riego: zonas bajas equipadas</v>
      </c>
    </row>
    <row r="76" spans="1:5" x14ac:dyDescent="0.25">
      <c r="A76" s="1">
        <v>7301</v>
      </c>
      <c r="B76">
        <v>7305</v>
      </c>
      <c r="C76" t="str">
        <f>VLOOKUP(B76,aqs_glossary!A:C,3,FALSE)</f>
        <v>Marsh</v>
      </c>
      <c r="D76" t="str">
        <f>VLOOKUP(B76,aqs_glossary!A:E,4,FALSE)</f>
        <v>Marais</v>
      </c>
      <c r="E76" t="str">
        <f>VLOOKUP(B76,aqs_glossary!A:E,5,FALSE)</f>
        <v>Marisma</v>
      </c>
    </row>
    <row r="77" spans="1:5" x14ac:dyDescent="0.25">
      <c r="A77" s="1">
        <v>7301</v>
      </c>
      <c r="B77">
        <v>7384</v>
      </c>
      <c r="C77" t="str">
        <f>VLOOKUP(B77,aqs_glossary!A:C,3,FALSE)</f>
        <v>Swamp</v>
      </c>
      <c r="D77" t="str">
        <f>VLOOKUP(B77,aqs_glossary!A:E,4,FALSE)</f>
        <v>Marais</v>
      </c>
      <c r="E77" t="str">
        <f>VLOOKUP(B77,aqs_glossary!A:E,5,FALSE)</f>
        <v>Pantano</v>
      </c>
    </row>
    <row r="78" spans="1:5" x14ac:dyDescent="0.25">
      <c r="A78" s="1">
        <v>7301</v>
      </c>
      <c r="B78">
        <v>7446</v>
      </c>
      <c r="C78" t="str">
        <f>VLOOKUP(B78,aqs_glossary!A:C,3,FALSE)</f>
        <v>Wetland</v>
      </c>
      <c r="D78" t="str">
        <f>VLOOKUP(B78,aqs_glossary!A:E,4,FALSE)</f>
        <v>Zone humide</v>
      </c>
      <c r="E78" t="str">
        <f>VLOOKUP(B78,aqs_glossary!A:E,5,FALSE)</f>
        <v>Humedal</v>
      </c>
    </row>
    <row r="79" spans="1:5" x14ac:dyDescent="0.25">
      <c r="A79" s="1">
        <v>7303</v>
      </c>
      <c r="B79">
        <v>7446</v>
      </c>
      <c r="C79" t="str">
        <f>VLOOKUP(B79,aqs_glossary!A:C,3,FALSE)</f>
        <v>Wetland</v>
      </c>
      <c r="D79" t="str">
        <f>VLOOKUP(B79,aqs_glossary!A:E,4,FALSE)</f>
        <v>Zone humide</v>
      </c>
      <c r="E79" t="str">
        <f>VLOOKUP(B79,aqs_glossary!A:E,5,FALSE)</f>
        <v>Humedal</v>
      </c>
    </row>
    <row r="80" spans="1:5" x14ac:dyDescent="0.25">
      <c r="A80" s="1">
        <v>7303</v>
      </c>
      <c r="B80">
        <v>7186</v>
      </c>
      <c r="C80" t="str">
        <f>VLOOKUP(B80,aqs_glossary!A:C,3,FALSE)</f>
        <v xml:space="preserve">Delta </v>
      </c>
      <c r="D80" t="str">
        <f>VLOOKUP(B80,aqs_glossary!A:E,4,FALSE)</f>
        <v xml:space="preserve">Delta </v>
      </c>
      <c r="E80" t="str">
        <f>VLOOKUP(B80,aqs_glossary!A:E,5,FALSE)</f>
        <v>Delta</v>
      </c>
    </row>
    <row r="81" spans="1:5" x14ac:dyDescent="0.25">
      <c r="A81" s="1">
        <v>7303</v>
      </c>
      <c r="B81">
        <v>7270</v>
      </c>
      <c r="C81" t="str">
        <f>VLOOKUP(B81,aqs_glossary!A:C,3,FALSE)</f>
        <v>Inland Valley Bottom</v>
      </c>
      <c r="D81" t="str">
        <f>VLOOKUP(B81,aqs_glossary!A:E,4,FALSE)</f>
        <v>Bas-fonds de vallée intérieure</v>
      </c>
      <c r="E81" t="str">
        <f>VLOOKUP(B81,aqs_glossary!A:E,5,FALSE)</f>
        <v>Fondo de valle interior</v>
      </c>
    </row>
    <row r="82" spans="1:5" x14ac:dyDescent="0.25">
      <c r="A82" s="1">
        <v>7305</v>
      </c>
      <c r="B82">
        <v>7301</v>
      </c>
      <c r="C82" t="str">
        <f>VLOOKUP(B82,aqs_glossary!A:C,3,FALSE)</f>
        <v>Lowland</v>
      </c>
      <c r="D82" t="str">
        <f>VLOOKUP(B82,aqs_glossary!A:E,4,FALSE)</f>
        <v>Zone basse, basses-terres</v>
      </c>
      <c r="E82" t="str">
        <f>VLOOKUP(B82,aqs_glossary!A:E,5,FALSE)</f>
        <v>Zonas bajas</v>
      </c>
    </row>
    <row r="83" spans="1:5" x14ac:dyDescent="0.25">
      <c r="A83" s="1">
        <v>7305</v>
      </c>
      <c r="B83">
        <v>7384</v>
      </c>
      <c r="C83" t="str">
        <f>VLOOKUP(B83,aqs_glossary!A:C,3,FALSE)</f>
        <v>Swamp</v>
      </c>
      <c r="D83" t="str">
        <f>VLOOKUP(B83,aqs_glossary!A:E,4,FALSE)</f>
        <v>Marais</v>
      </c>
      <c r="E83" t="str">
        <f>VLOOKUP(B83,aqs_glossary!A:E,5,FALSE)</f>
        <v>Pantano</v>
      </c>
    </row>
    <row r="84" spans="1:5" x14ac:dyDescent="0.25">
      <c r="A84" s="1">
        <v>7305</v>
      </c>
      <c r="B84">
        <v>7446</v>
      </c>
      <c r="C84" t="str">
        <f>VLOOKUP(B84,aqs_glossary!A:C,3,FALSE)</f>
        <v>Wetland</v>
      </c>
      <c r="D84" t="str">
        <f>VLOOKUP(B84,aqs_glossary!A:E,4,FALSE)</f>
        <v>Zone humide</v>
      </c>
      <c r="E84" t="str">
        <f>VLOOKUP(B84,aqs_glossary!A:E,5,FALSE)</f>
        <v>Humedal</v>
      </c>
    </row>
    <row r="85" spans="1:5" x14ac:dyDescent="0.25">
      <c r="A85" s="1">
        <v>7307</v>
      </c>
      <c r="B85">
        <v>4310</v>
      </c>
      <c r="C85" t="str">
        <f>VLOOKUP(B85,aqs_glossary!A:C,3,FALSE)</f>
        <v>Area equipped for full control irrigation: localized irrigation</v>
      </c>
      <c r="D85" t="str">
        <f>VLOOKUP(B85,aqs_glossary!A:E,4,FALSE)</f>
        <v xml:space="preserve">Superficie équipée pour l'irrigation en maîtrise totale: irrigation localisée </v>
      </c>
      <c r="E85" t="str">
        <f>VLOOKUP(B85,aqs_glossary!A:E,5,FALSE)</f>
        <v>Superficie equipada para el riego con dominio total: riego localizado</v>
      </c>
    </row>
    <row r="86" spans="1:5" x14ac:dyDescent="0.25">
      <c r="A86" s="1">
        <v>7307</v>
      </c>
      <c r="B86">
        <v>7203</v>
      </c>
      <c r="C86" t="str">
        <f>VLOOKUP(B86,aqs_glossary!A:C,3,FALSE)</f>
        <v>Drip irrigation</v>
      </c>
      <c r="D86" t="str">
        <f>VLOOKUP(B86,aqs_glossary!A:E,4,FALSE)</f>
        <v>Irrigation au goutte-à-goutte</v>
      </c>
      <c r="E86" t="str">
        <f>VLOOKUP(B86,aqs_glossary!A:E,5,FALSE)</f>
        <v>Riego por goteo</v>
      </c>
    </row>
    <row r="87" spans="1:5" x14ac:dyDescent="0.25">
      <c r="A87" s="1">
        <v>7318</v>
      </c>
      <c r="B87">
        <v>7349</v>
      </c>
      <c r="C87" t="str">
        <f>VLOOKUP(B87,aqs_glossary!A:C,3,FALSE)</f>
        <v>Soil</v>
      </c>
      <c r="D87" t="str">
        <f>VLOOKUP(B87,aqs_glossary!A:E,4,FALSE)</f>
        <v>Sol</v>
      </c>
      <c r="E87" t="str">
        <f>VLOOKUP(B87,aqs_glossary!A:E,5,FALSE)</f>
        <v>Suelo</v>
      </c>
    </row>
    <row r="88" spans="1:5" x14ac:dyDescent="0.25">
      <c r="A88" s="1">
        <v>7318</v>
      </c>
      <c r="B88">
        <v>7352</v>
      </c>
      <c r="C88" t="str">
        <f>VLOOKUP(B88,aqs_glossary!A:C,3,FALSE)</f>
        <v>Soil texture</v>
      </c>
      <c r="D88" t="str">
        <f>VLOOKUP(B88,aqs_glossary!A:E,4,FALSE)</f>
        <v>Texture du sol</v>
      </c>
      <c r="E88" t="str">
        <f>VLOOKUP(B88,aqs_glossary!A:E,5,FALSE)</f>
        <v>Textura del suelo</v>
      </c>
    </row>
    <row r="89" spans="1:5" x14ac:dyDescent="0.25">
      <c r="A89" s="1">
        <v>7333</v>
      </c>
      <c r="B89">
        <v>7197</v>
      </c>
      <c r="C89" t="str">
        <f>VLOOKUP(B89,aqs_glossary!A:C,3,FALSE)</f>
        <v>Drainage Basin</v>
      </c>
      <c r="D89" t="str">
        <f>VLOOKUP(B89,aqs_glossary!A:E,4,FALSE)</f>
        <v>Bassin versant, bassin hydrographique</v>
      </c>
      <c r="E89" t="str">
        <f>VLOOKUP(B89,aqs_glossary!A:E,5,FALSE)</f>
        <v>Cuenca hidrográfica</v>
      </c>
    </row>
    <row r="90" spans="1:5" x14ac:dyDescent="0.25">
      <c r="A90" s="1">
        <v>7334</v>
      </c>
      <c r="B90">
        <v>4306</v>
      </c>
      <c r="C90" t="str">
        <f>VLOOKUP(B90,aqs_glossary!A:C,3,FALSE)</f>
        <v>Water harvesting area</v>
      </c>
      <c r="D90" t="str">
        <f>VLOOKUP(B90,aqs_glossary!A:E,4,FALSE)</f>
        <v xml:space="preserve">Superficie avec de collecte des eaux pluviales de ruissellement </v>
      </c>
      <c r="E90" t="str">
        <f>VLOOKUP(B90,aqs_glossary!A:E,5,FALSE)</f>
        <v>Superficie con captación y almacenamiento de agua</v>
      </c>
    </row>
    <row r="91" spans="1:5" x14ac:dyDescent="0.25">
      <c r="A91" s="1">
        <v>7334</v>
      </c>
      <c r="B91">
        <v>4115</v>
      </c>
      <c r="C91" t="str">
        <f>VLOOKUP(B91,aqs_glossary!A:C,3,FALSE)</f>
        <v>Rural population with access to improved drinking-water source (JMP)</v>
      </c>
      <c r="D91" t="str">
        <f>VLOOKUP(B91,aqs_glossary!A:E,4,FALSE)</f>
        <v>Population rurale ayant accès à l'eau potable (JMP)</v>
      </c>
      <c r="E91" t="str">
        <f>VLOOKUP(B91,aqs_glossary!A:E,5,FALSE)</f>
        <v>Población rural con acceso a agua potable saludable (JMP)</v>
      </c>
    </row>
    <row r="92" spans="1:5" x14ac:dyDescent="0.25">
      <c r="A92" s="1">
        <v>7334</v>
      </c>
      <c r="B92">
        <v>4116</v>
      </c>
      <c r="C92" t="str">
        <f>VLOOKUP(B92,aqs_glossary!A:C,3,FALSE)</f>
        <v>Urban population with access to improved drinking-water source (JMP)</v>
      </c>
      <c r="D92" t="str">
        <f>VLOOKUP(B92,aqs_glossary!A:E,4,FALSE)</f>
        <v>Population urbaine ayant accès à l'eau potable (JMP)</v>
      </c>
      <c r="E92" t="str">
        <f>VLOOKUP(B92,aqs_glossary!A:E,5,FALSE)</f>
        <v>Población urbana con acceso a agua potable saludable (JMP)</v>
      </c>
    </row>
    <row r="93" spans="1:5" x14ac:dyDescent="0.25">
      <c r="A93" s="1">
        <v>7334</v>
      </c>
      <c r="B93">
        <v>4114</v>
      </c>
      <c r="C93" t="str">
        <f>VLOOKUP(B93,aqs_glossary!A:C,3,FALSE)</f>
        <v>Total population with access to improved drinking-water source (JMP)</v>
      </c>
      <c r="D93" t="str">
        <f>VLOOKUP(B93,aqs_glossary!A:E,4,FALSE)</f>
        <v>Population totale ayant accès à l'eau potable (JMP)</v>
      </c>
      <c r="E93" t="str">
        <f>VLOOKUP(B93,aqs_glossary!A:E,5,FALSE)</f>
        <v>Población con accesso al agua potable saludable (JMP)</v>
      </c>
    </row>
    <row r="94" spans="1:5" x14ac:dyDescent="0.25">
      <c r="A94" s="1">
        <v>7334</v>
      </c>
      <c r="B94">
        <v>7467</v>
      </c>
      <c r="C94" t="str">
        <f>VLOOKUP(B94,aqs_glossary!A:C,3,FALSE)</f>
        <v>Water harvesting</v>
      </c>
      <c r="D94" t="str">
        <f>VLOOKUP(B94,aqs_glossary!A:E,4,FALSE)</f>
        <v>Collecte de l'eau, récupération de l'eau</v>
      </c>
      <c r="E94" t="str">
        <f>VLOOKUP(B94,aqs_glossary!A:E,5,FALSE)</f>
        <v>Captación de aguas</v>
      </c>
    </row>
    <row r="95" spans="1:5" x14ac:dyDescent="0.25">
      <c r="A95" s="1">
        <v>7341</v>
      </c>
      <c r="B95">
        <v>7196</v>
      </c>
      <c r="C95" t="str">
        <f>VLOOKUP(B95,aqs_glossary!A:C,3,FALSE)</f>
        <v>Drainage</v>
      </c>
      <c r="D95" t="str">
        <f>VLOOKUP(B95,aqs_glossary!A:E,4,FALSE)</f>
        <v>Drainage</v>
      </c>
      <c r="E95" t="str">
        <f>VLOOKUP(B95,aqs_glossary!A:E,5,FALSE)</f>
        <v>Drenaje</v>
      </c>
    </row>
    <row r="96" spans="1:5" x14ac:dyDescent="0.25">
      <c r="A96" s="1">
        <v>7341</v>
      </c>
      <c r="B96">
        <v>7295</v>
      </c>
      <c r="C96" t="str">
        <f>VLOOKUP(B96,aqs_glossary!A:C,3,FALSE)</f>
        <v>Leaching requirement</v>
      </c>
      <c r="D96" t="str">
        <f>VLOOKUP(B96,aqs_glossary!A:E,4,FALSE)</f>
        <v>Besoin de lessivage</v>
      </c>
      <c r="E96" t="str">
        <f>VLOOKUP(B96,aqs_glossary!A:E,5,FALSE)</f>
        <v>Necesidad de lixiviación</v>
      </c>
    </row>
    <row r="97" spans="1:5" x14ac:dyDescent="0.25">
      <c r="A97" s="1">
        <v>7341</v>
      </c>
      <c r="B97">
        <v>4445</v>
      </c>
      <c r="C97" t="str">
        <f>VLOOKUP(B97,aqs_glossary!A:C,3,FALSE)</f>
        <v>% of area equipped for irrigation salinized</v>
      </c>
      <c r="D97" t="str">
        <f>VLOOKUP(B97,aqs_glossary!A:E,4,FALSE)</f>
        <v>% de la superficie équipée pour l'irrigation salinisée</v>
      </c>
      <c r="E97" t="str">
        <f>VLOOKUP(B97,aqs_glossary!A:E,5,FALSE)</f>
        <v xml:space="preserve">% de la superficie equipada para el riego salinizada </v>
      </c>
    </row>
    <row r="98" spans="1:5" x14ac:dyDescent="0.25">
      <c r="A98" s="1">
        <v>7341</v>
      </c>
      <c r="B98">
        <v>4400</v>
      </c>
      <c r="C98" t="str">
        <f>VLOOKUP(B98,aqs_glossary!A:C,3,FALSE)</f>
        <v>Area salinized by irrigation</v>
      </c>
      <c r="D98" t="str">
        <f>VLOOKUP(B98,aqs_glossary!A:E,4,FALSE)</f>
        <v xml:space="preserve">Superficie salinisée par l'irrigation </v>
      </c>
      <c r="E98" t="str">
        <f>VLOOKUP(B98,aqs_glossary!A:E,5,FALSE)</f>
        <v xml:space="preserve">Superficie salinizada por el riego </v>
      </c>
    </row>
    <row r="99" spans="1:5" x14ac:dyDescent="0.25">
      <c r="A99" s="1">
        <v>7343</v>
      </c>
      <c r="B99">
        <v>7349</v>
      </c>
      <c r="C99" t="str">
        <f>VLOOKUP(B99,aqs_glossary!A:C,3,FALSE)</f>
        <v>Soil</v>
      </c>
      <c r="D99" t="str">
        <f>VLOOKUP(B99,aqs_glossary!A:E,4,FALSE)</f>
        <v>Sol</v>
      </c>
      <c r="E99" t="str">
        <f>VLOOKUP(B99,aqs_glossary!A:E,5,FALSE)</f>
        <v>Suelo</v>
      </c>
    </row>
    <row r="100" spans="1:5" x14ac:dyDescent="0.25">
      <c r="A100" s="1">
        <v>7343</v>
      </c>
      <c r="B100">
        <v>7352</v>
      </c>
      <c r="C100" t="str">
        <f>VLOOKUP(B100,aqs_glossary!A:C,3,FALSE)</f>
        <v>Soil texture</v>
      </c>
      <c r="D100" t="str">
        <f>VLOOKUP(B100,aqs_glossary!A:E,4,FALSE)</f>
        <v>Texture du sol</v>
      </c>
      <c r="E100" t="str">
        <f>VLOOKUP(B100,aqs_glossary!A:E,5,FALSE)</f>
        <v>Textura del suelo</v>
      </c>
    </row>
    <row r="101" spans="1:5" x14ac:dyDescent="0.25">
      <c r="A101" s="1">
        <v>7344</v>
      </c>
      <c r="B101">
        <v>7412</v>
      </c>
      <c r="C101" t="str">
        <f>VLOOKUP(B101,aqs_glossary!A:C,3,FALSE)</f>
        <v>Wastewater</v>
      </c>
      <c r="D101" t="str">
        <f>VLOOKUP(B101,aqs_glossary!A:E,4,FALSE)</f>
        <v>Eaux usées</v>
      </c>
      <c r="E101" t="str">
        <f>VLOOKUP(B101,aqs_glossary!A:E,5,FALSE)</f>
        <v>Agua residual</v>
      </c>
    </row>
    <row r="102" spans="1:5" x14ac:dyDescent="0.25">
      <c r="A102" s="1">
        <v>7344</v>
      </c>
      <c r="B102">
        <v>4269</v>
      </c>
      <c r="C102" t="str">
        <f>VLOOKUP(B102,aqs_glossary!A:C,3,FALSE)</f>
        <v>Produced municipal wastewater</v>
      </c>
      <c r="D102" t="str">
        <f>VLOOKUP(B102,aqs_glossary!A:E,4,FALSE)</f>
        <v>Eaux usées municipales produites</v>
      </c>
      <c r="E102" t="str">
        <f>VLOOKUP(B102,aqs_glossary!A:E,5,FALSE)</f>
        <v>Agua residual municipal producida</v>
      </c>
    </row>
    <row r="103" spans="1:5" x14ac:dyDescent="0.25">
      <c r="A103" s="1">
        <v>7344</v>
      </c>
      <c r="B103">
        <v>4270</v>
      </c>
      <c r="C103" t="str">
        <f>VLOOKUP(B103,aqs_glossary!A:C,3,FALSE)</f>
        <v>Treated municipal wastewater</v>
      </c>
      <c r="D103" t="str">
        <f>VLOOKUP(B103,aqs_glossary!A:E,4,FALSE)</f>
        <v>Eaux usées municipales traitées</v>
      </c>
      <c r="E103" t="str">
        <f>VLOOKUP(B103,aqs_glossary!A:E,5,FALSE)</f>
        <v>Agua residual municipal tratada</v>
      </c>
    </row>
    <row r="104" spans="1:5" x14ac:dyDescent="0.25">
      <c r="A104" s="1">
        <v>7347</v>
      </c>
      <c r="B104">
        <v>7349</v>
      </c>
      <c r="C104" t="str">
        <f>VLOOKUP(B104,aqs_glossary!A:C,3,FALSE)</f>
        <v>Soil</v>
      </c>
      <c r="D104" t="str">
        <f>VLOOKUP(B104,aqs_glossary!A:E,4,FALSE)</f>
        <v>Sol</v>
      </c>
      <c r="E104" t="str">
        <f>VLOOKUP(B104,aqs_glossary!A:E,5,FALSE)</f>
        <v>Suelo</v>
      </c>
    </row>
    <row r="105" spans="1:5" x14ac:dyDescent="0.25">
      <c r="A105" s="1">
        <v>7347</v>
      </c>
      <c r="B105">
        <v>7352</v>
      </c>
      <c r="C105" t="str">
        <f>VLOOKUP(B105,aqs_glossary!A:C,3,FALSE)</f>
        <v>Soil texture</v>
      </c>
      <c r="D105" t="str">
        <f>VLOOKUP(B105,aqs_glossary!A:E,4,FALSE)</f>
        <v>Texture du sol</v>
      </c>
      <c r="E105" t="str">
        <f>VLOOKUP(B105,aqs_glossary!A:E,5,FALSE)</f>
        <v>Textura del suelo</v>
      </c>
    </row>
    <row r="106" spans="1:5" x14ac:dyDescent="0.25">
      <c r="A106" s="1">
        <v>7349</v>
      </c>
      <c r="B106">
        <v>7352</v>
      </c>
      <c r="C106" t="str">
        <f>VLOOKUP(B106,aqs_glossary!A:C,3,FALSE)</f>
        <v>Soil texture</v>
      </c>
      <c r="D106" t="str">
        <f>VLOOKUP(B106,aqs_glossary!A:E,4,FALSE)</f>
        <v>Texture du sol</v>
      </c>
      <c r="E106" t="str">
        <f>VLOOKUP(B106,aqs_glossary!A:E,5,FALSE)</f>
        <v>Textura del suelo</v>
      </c>
    </row>
    <row r="107" spans="1:5" x14ac:dyDescent="0.25">
      <c r="A107" s="1">
        <v>7349</v>
      </c>
      <c r="B107">
        <v>7343</v>
      </c>
      <c r="C107" t="str">
        <f>VLOOKUP(B107,aqs_glossary!A:C,3,FALSE)</f>
        <v>Soil, sand</v>
      </c>
      <c r="D107" t="str">
        <f>VLOOKUP(B107,aqs_glossary!A:E,4,FALSE)</f>
        <v>Sol: sable</v>
      </c>
      <c r="E107" t="str">
        <f>VLOOKUP(B107,aqs_glossary!A:E,5,FALSE)</f>
        <v>Suelo arenoso</v>
      </c>
    </row>
    <row r="108" spans="1:5" x14ac:dyDescent="0.25">
      <c r="A108" s="1">
        <v>7349</v>
      </c>
      <c r="B108">
        <v>7299</v>
      </c>
      <c r="C108" t="str">
        <f>VLOOKUP(B108,aqs_glossary!A:C,3,FALSE)</f>
        <v>Soil, loamy sand</v>
      </c>
      <c r="D108" t="str">
        <f>VLOOKUP(B108,aqs_glossary!A:E,4,FALSE)</f>
        <v>Sol: sable loameux, sable limoneux</v>
      </c>
      <c r="E108" t="str">
        <f>VLOOKUP(B108,aqs_glossary!A:E,5,FALSE)</f>
        <v>Suelo arenoso franco</v>
      </c>
    </row>
    <row r="109" spans="1:5" x14ac:dyDescent="0.25">
      <c r="A109" s="1">
        <v>7349</v>
      </c>
      <c r="B109">
        <v>7347</v>
      </c>
      <c r="C109" t="str">
        <f>VLOOKUP(B109,aqs_glossary!A:C,3,FALSE)</f>
        <v>Soil, silt loam</v>
      </c>
      <c r="D109" t="str">
        <f>VLOOKUP(B109,aqs_glossary!A:E,4,FALSE)</f>
        <v>Sol: loam limoneux, limon fin</v>
      </c>
      <c r="E109" t="str">
        <f>VLOOKUP(B109,aqs_glossary!A:E,5,FALSE)</f>
        <v>Suelo franco limoso</v>
      </c>
    </row>
    <row r="110" spans="1:5" x14ac:dyDescent="0.25">
      <c r="A110" s="1">
        <v>7349</v>
      </c>
      <c r="B110">
        <v>7298</v>
      </c>
      <c r="C110" t="str">
        <f>VLOOKUP(B110,aqs_glossary!A:C,3,FALSE)</f>
        <v>Soil, loam</v>
      </c>
      <c r="D110" t="str">
        <f>VLOOKUP(B110,aqs_glossary!A:E,4,FALSE)</f>
        <v>Sol: loam, limon fin</v>
      </c>
      <c r="E110" t="str">
        <f>VLOOKUP(B110,aqs_glossary!A:E,5,FALSE)</f>
        <v>Suelo franco</v>
      </c>
    </row>
    <row r="111" spans="1:5" x14ac:dyDescent="0.25">
      <c r="A111" s="1">
        <v>7349</v>
      </c>
      <c r="B111">
        <v>7155</v>
      </c>
      <c r="C111" t="str">
        <f>VLOOKUP(B111,aqs_glossary!A:C,3,FALSE)</f>
        <v>Soil, clay Loam</v>
      </c>
      <c r="D111" t="str">
        <f>VLOOKUP(B111,aqs_glossary!A:E,4,FALSE)</f>
        <v>Sol: loam argileux, limon argileux</v>
      </c>
      <c r="E111" t="str">
        <f>VLOOKUP(B111,aqs_glossary!A:E,5,FALSE)</f>
        <v>Suelo franco arcilloso</v>
      </c>
    </row>
    <row r="112" spans="1:5" x14ac:dyDescent="0.25">
      <c r="A112" s="1">
        <v>7349</v>
      </c>
      <c r="B112">
        <v>7297</v>
      </c>
      <c r="C112" t="str">
        <f>VLOOKUP(B112,aqs_glossary!A:C,3,FALSE)</f>
        <v>Soil, light clay</v>
      </c>
      <c r="D112" t="str">
        <f>VLOOKUP(B112,aqs_glossary!A:E,4,FALSE)</f>
        <v>Sol: argile légère</v>
      </c>
      <c r="E112" t="str">
        <f>VLOOKUP(B112,aqs_glossary!A:E,5,FALSE)</f>
        <v>Suelo arcilloso (arcilla ligera)</v>
      </c>
    </row>
    <row r="113" spans="1:5" x14ac:dyDescent="0.25">
      <c r="A113" s="1">
        <v>7349</v>
      </c>
      <c r="B113">
        <v>7155</v>
      </c>
      <c r="C113" t="str">
        <f>VLOOKUP(B113,aqs_glossary!A:C,3,FALSE)</f>
        <v>Soil, clay Loam</v>
      </c>
      <c r="D113" t="str">
        <f>VLOOKUP(B113,aqs_glossary!A:E,4,FALSE)</f>
        <v>Sol: loam argileux, limon argileux</v>
      </c>
      <c r="E113" t="str">
        <f>VLOOKUP(B113,aqs_glossary!A:E,5,FALSE)</f>
        <v>Suelo franco arcilloso</v>
      </c>
    </row>
    <row r="114" spans="1:5" x14ac:dyDescent="0.25">
      <c r="A114" s="1">
        <v>7349</v>
      </c>
      <c r="B114">
        <v>7297</v>
      </c>
      <c r="C114" t="str">
        <f>VLOOKUP(B114,aqs_glossary!A:C,3,FALSE)</f>
        <v>Soil, light clay</v>
      </c>
      <c r="D114" t="str">
        <f>VLOOKUP(B114,aqs_glossary!A:E,4,FALSE)</f>
        <v>Sol: argile légère</v>
      </c>
      <c r="E114" t="str">
        <f>VLOOKUP(B114,aqs_glossary!A:E,5,FALSE)</f>
        <v>Suelo arcilloso (arcilla ligera)</v>
      </c>
    </row>
    <row r="115" spans="1:5" x14ac:dyDescent="0.25">
      <c r="A115" s="1">
        <v>7349</v>
      </c>
      <c r="B115">
        <v>7262</v>
      </c>
      <c r="C115" t="str">
        <f>VLOOKUP(B115,aqs_glossary!A:C,3,FALSE)</f>
        <v>Soil, heavy clay</v>
      </c>
      <c r="D115" t="str">
        <f>VLOOKUP(B115,aqs_glossary!A:E,4,FALSE)</f>
        <v>Sol: argile lourde</v>
      </c>
      <c r="E115" t="str">
        <f>VLOOKUP(B115,aqs_glossary!A:E,5,FALSE)</f>
        <v>Suelo arcilloso (arcilla pesada)</v>
      </c>
    </row>
    <row r="116" spans="1:5" x14ac:dyDescent="0.25">
      <c r="A116" s="1">
        <v>7349</v>
      </c>
      <c r="B116">
        <v>7318</v>
      </c>
      <c r="C116" t="str">
        <f>VLOOKUP(B116,aqs_glossary!A:C,3,FALSE)</f>
        <v>Organic Soils</v>
      </c>
      <c r="D116" t="str">
        <f>VLOOKUP(B116,aqs_glossary!A:E,4,FALSE)</f>
        <v>Sol organique, histosol</v>
      </c>
      <c r="E116" t="str">
        <f>VLOOKUP(B116,aqs_glossary!A:E,5,FALSE)</f>
        <v>Suelos orgánicos</v>
      </c>
    </row>
    <row r="117" spans="1:5" x14ac:dyDescent="0.25">
      <c r="A117" s="1">
        <v>7351</v>
      </c>
      <c r="B117">
        <v>7349</v>
      </c>
      <c r="C117" t="str">
        <f>VLOOKUP(B117,aqs_glossary!A:C,3,FALSE)</f>
        <v>Soil</v>
      </c>
      <c r="D117" t="str">
        <f>VLOOKUP(B117,aqs_glossary!A:E,4,FALSE)</f>
        <v>Sol</v>
      </c>
      <c r="E117" t="str">
        <f>VLOOKUP(B117,aqs_glossary!A:E,5,FALSE)</f>
        <v>Suelo</v>
      </c>
    </row>
    <row r="118" spans="1:5" x14ac:dyDescent="0.25">
      <c r="A118" s="1">
        <v>7352</v>
      </c>
      <c r="B118">
        <v>7349</v>
      </c>
      <c r="C118" t="str">
        <f>VLOOKUP(B118,aqs_glossary!A:C,3,FALSE)</f>
        <v>Soil</v>
      </c>
      <c r="D118" t="str">
        <f>VLOOKUP(B118,aqs_glossary!A:E,4,FALSE)</f>
        <v>Sol</v>
      </c>
      <c r="E118" t="str">
        <f>VLOOKUP(B118,aqs_glossary!A:E,5,FALSE)</f>
        <v>Suelo</v>
      </c>
    </row>
    <row r="119" spans="1:5" x14ac:dyDescent="0.25">
      <c r="A119" s="1">
        <v>7352</v>
      </c>
      <c r="B119">
        <v>7343</v>
      </c>
      <c r="C119" t="str">
        <f>VLOOKUP(B119,aqs_glossary!A:C,3,FALSE)</f>
        <v>Soil, sand</v>
      </c>
      <c r="D119" t="str">
        <f>VLOOKUP(B119,aqs_glossary!A:E,4,FALSE)</f>
        <v>Sol: sable</v>
      </c>
      <c r="E119" t="str">
        <f>VLOOKUP(B119,aqs_glossary!A:E,5,FALSE)</f>
        <v>Suelo arenoso</v>
      </c>
    </row>
    <row r="120" spans="1:5" x14ac:dyDescent="0.25">
      <c r="A120" s="1">
        <v>7352</v>
      </c>
      <c r="B120">
        <v>7299</v>
      </c>
      <c r="C120" t="str">
        <f>VLOOKUP(B120,aqs_glossary!A:C,3,FALSE)</f>
        <v>Soil, loamy sand</v>
      </c>
      <c r="D120" t="str">
        <f>VLOOKUP(B120,aqs_glossary!A:E,4,FALSE)</f>
        <v>Sol: sable loameux, sable limoneux</v>
      </c>
      <c r="E120" t="str">
        <f>VLOOKUP(B120,aqs_glossary!A:E,5,FALSE)</f>
        <v>Suelo arenoso franco</v>
      </c>
    </row>
    <row r="121" spans="1:5" x14ac:dyDescent="0.25">
      <c r="A121" s="1">
        <v>7352</v>
      </c>
      <c r="B121">
        <v>7347</v>
      </c>
      <c r="C121" t="str">
        <f>VLOOKUP(B121,aqs_glossary!A:C,3,FALSE)</f>
        <v>Soil, silt loam</v>
      </c>
      <c r="D121" t="str">
        <f>VLOOKUP(B121,aqs_glossary!A:E,4,FALSE)</f>
        <v>Sol: loam limoneux, limon fin</v>
      </c>
      <c r="E121" t="str">
        <f>VLOOKUP(B121,aqs_glossary!A:E,5,FALSE)</f>
        <v>Suelo franco limoso</v>
      </c>
    </row>
    <row r="122" spans="1:5" x14ac:dyDescent="0.25">
      <c r="A122" s="1">
        <v>7352</v>
      </c>
      <c r="B122">
        <v>7298</v>
      </c>
      <c r="C122" t="str">
        <f>VLOOKUP(B122,aqs_glossary!A:C,3,FALSE)</f>
        <v>Soil, loam</v>
      </c>
      <c r="D122" t="str">
        <f>VLOOKUP(B122,aqs_glossary!A:E,4,FALSE)</f>
        <v>Sol: loam, limon fin</v>
      </c>
      <c r="E122" t="str">
        <f>VLOOKUP(B122,aqs_glossary!A:E,5,FALSE)</f>
        <v>Suelo franco</v>
      </c>
    </row>
    <row r="123" spans="1:5" x14ac:dyDescent="0.25">
      <c r="A123" s="1">
        <v>7352</v>
      </c>
      <c r="B123">
        <v>7155</v>
      </c>
      <c r="C123" t="str">
        <f>VLOOKUP(B123,aqs_glossary!A:C,3,FALSE)</f>
        <v>Soil, clay Loam</v>
      </c>
      <c r="D123" t="str">
        <f>VLOOKUP(B123,aqs_glossary!A:E,4,FALSE)</f>
        <v>Sol: loam argileux, limon argileux</v>
      </c>
      <c r="E123" t="str">
        <f>VLOOKUP(B123,aqs_glossary!A:E,5,FALSE)</f>
        <v>Suelo franco arcilloso</v>
      </c>
    </row>
    <row r="124" spans="1:5" x14ac:dyDescent="0.25">
      <c r="A124" s="1">
        <v>7352</v>
      </c>
      <c r="B124">
        <v>7297</v>
      </c>
      <c r="C124" t="str">
        <f>VLOOKUP(B124,aqs_glossary!A:C,3,FALSE)</f>
        <v>Soil, light clay</v>
      </c>
      <c r="D124" t="str">
        <f>VLOOKUP(B124,aqs_glossary!A:E,4,FALSE)</f>
        <v>Sol: argile légère</v>
      </c>
      <c r="E124" t="str">
        <f>VLOOKUP(B124,aqs_glossary!A:E,5,FALSE)</f>
        <v>Suelo arcilloso (arcilla ligera)</v>
      </c>
    </row>
    <row r="125" spans="1:5" x14ac:dyDescent="0.25">
      <c r="A125" s="1">
        <v>7352</v>
      </c>
      <c r="B125">
        <v>7155</v>
      </c>
      <c r="C125" t="str">
        <f>VLOOKUP(B125,aqs_glossary!A:C,3,FALSE)</f>
        <v>Soil, clay Loam</v>
      </c>
      <c r="D125" t="str">
        <f>VLOOKUP(B125,aqs_glossary!A:E,4,FALSE)</f>
        <v>Sol: loam argileux, limon argileux</v>
      </c>
      <c r="E125" t="str">
        <f>VLOOKUP(B125,aqs_glossary!A:E,5,FALSE)</f>
        <v>Suelo franco arcilloso</v>
      </c>
    </row>
    <row r="126" spans="1:5" x14ac:dyDescent="0.25">
      <c r="A126" s="1">
        <v>7352</v>
      </c>
      <c r="B126">
        <v>7297</v>
      </c>
      <c r="C126" t="str">
        <f>VLOOKUP(B126,aqs_glossary!A:C,3,FALSE)</f>
        <v>Soil, light clay</v>
      </c>
      <c r="D126" t="str">
        <f>VLOOKUP(B126,aqs_glossary!A:E,4,FALSE)</f>
        <v>Sol: argile légère</v>
      </c>
      <c r="E126" t="str">
        <f>VLOOKUP(B126,aqs_glossary!A:E,5,FALSE)</f>
        <v>Suelo arcilloso (arcilla ligera)</v>
      </c>
    </row>
    <row r="127" spans="1:5" x14ac:dyDescent="0.25">
      <c r="A127" s="1">
        <v>7352</v>
      </c>
      <c r="B127">
        <v>7262</v>
      </c>
      <c r="C127" t="str">
        <f>VLOOKUP(B127,aqs_glossary!A:C,3,FALSE)</f>
        <v>Soil, heavy clay</v>
      </c>
      <c r="D127" t="str">
        <f>VLOOKUP(B127,aqs_glossary!A:E,4,FALSE)</f>
        <v>Sol: argile lourde</v>
      </c>
      <c r="E127" t="str">
        <f>VLOOKUP(B127,aqs_glossary!A:E,5,FALSE)</f>
        <v>Suelo arcilloso (arcilla pesada)</v>
      </c>
    </row>
    <row r="128" spans="1:5" x14ac:dyDescent="0.25">
      <c r="A128" s="1">
        <v>7352</v>
      </c>
      <c r="B128">
        <v>7318</v>
      </c>
      <c r="C128" t="str">
        <f>VLOOKUP(B128,aqs_glossary!A:C,3,FALSE)</f>
        <v>Organic Soils</v>
      </c>
      <c r="D128" t="str">
        <f>VLOOKUP(B128,aqs_glossary!A:E,4,FALSE)</f>
        <v>Sol organique, histosol</v>
      </c>
      <c r="E128" t="str">
        <f>VLOOKUP(B128,aqs_glossary!A:E,5,FALSE)</f>
        <v>Suelos orgánicos</v>
      </c>
    </row>
    <row r="129" spans="1:5" x14ac:dyDescent="0.25">
      <c r="A129" s="1">
        <v>7355</v>
      </c>
      <c r="B129">
        <v>4309</v>
      </c>
      <c r="C129" t="str">
        <f>VLOOKUP(B129,aqs_glossary!A:C,3,FALSE)</f>
        <v>Area equipped for full control irrigation: sprinkler irrigation</v>
      </c>
      <c r="D129" t="str">
        <f>VLOOKUP(B129,aqs_glossary!A:E,4,FALSE)</f>
        <v xml:space="preserve">Superficie équipée pour l'irrigation en maîtrise totale: irrigation par aspersion </v>
      </c>
      <c r="E129" t="str">
        <f>VLOOKUP(B129,aqs_glossary!A:E,5,FALSE)</f>
        <v>Superficie equipada para el riego con dominio total: riego por aspersión</v>
      </c>
    </row>
    <row r="130" spans="1:5" x14ac:dyDescent="0.25">
      <c r="A130" s="1">
        <v>7356</v>
      </c>
      <c r="B130">
        <v>7357</v>
      </c>
      <c r="C130" t="str">
        <f>VLOOKUP(B130,aqs_glossary!A:C,3,FALSE)</f>
        <v>Stream flow</v>
      </c>
      <c r="D130" t="str">
        <f>VLOOKUP(B130,aqs_glossary!A:E,4,FALSE)</f>
        <v>Écoulement fluvial</v>
      </c>
      <c r="E130" t="str">
        <f>VLOOKUP(B130,aqs_glossary!A:E,5,FALSE)</f>
        <v>Caudal de la corriente de agua</v>
      </c>
    </row>
    <row r="131" spans="1:5" x14ac:dyDescent="0.25">
      <c r="A131" s="1">
        <v>7356</v>
      </c>
      <c r="B131">
        <v>7464</v>
      </c>
      <c r="C131" t="str">
        <f>VLOOKUP(B131,aqs_glossary!A:C,3,FALSE)</f>
        <v>River</v>
      </c>
      <c r="D131" t="str">
        <f>VLOOKUP(B131,aqs_glossary!A:E,4,FALSE)</f>
        <v>Cours d'eau</v>
      </c>
      <c r="E131" t="str">
        <f>VLOOKUP(B131,aqs_glossary!A:E,5,FALSE)</f>
        <v>Río</v>
      </c>
    </row>
    <row r="132" spans="1:5" x14ac:dyDescent="0.25">
      <c r="A132" s="1">
        <v>7357</v>
      </c>
      <c r="B132">
        <v>7356</v>
      </c>
      <c r="C132" t="str">
        <f>VLOOKUP(B132,aqs_glossary!A:C,3,FALSE)</f>
        <v>Stream</v>
      </c>
      <c r="D132" t="str">
        <f>VLOOKUP(B132,aqs_glossary!A:E,4,FALSE)</f>
        <v>Ruisseau</v>
      </c>
      <c r="E132" t="str">
        <f>VLOOKUP(B132,aqs_glossary!A:E,5,FALSE)</f>
        <v>Corriente de agua</v>
      </c>
    </row>
    <row r="133" spans="1:5" x14ac:dyDescent="0.25">
      <c r="A133" s="1">
        <v>7384</v>
      </c>
      <c r="B133">
        <v>7446</v>
      </c>
      <c r="C133" t="str">
        <f>VLOOKUP(B133,aqs_glossary!A:C,3,FALSE)</f>
        <v>Wetland</v>
      </c>
      <c r="D133" t="str">
        <f>VLOOKUP(B133,aqs_glossary!A:E,4,FALSE)</f>
        <v>Zone humide</v>
      </c>
      <c r="E133" t="str">
        <f>VLOOKUP(B133,aqs_glossary!A:E,5,FALSE)</f>
        <v>Humedal</v>
      </c>
    </row>
    <row r="134" spans="1:5" x14ac:dyDescent="0.25">
      <c r="A134" s="1">
        <v>7384</v>
      </c>
      <c r="B134">
        <v>7301</v>
      </c>
      <c r="C134" t="str">
        <f>VLOOKUP(B134,aqs_glossary!A:C,3,FALSE)</f>
        <v>Lowland</v>
      </c>
      <c r="D134" t="str">
        <f>VLOOKUP(B134,aqs_glossary!A:E,4,FALSE)</f>
        <v>Zone basse, basses-terres</v>
      </c>
      <c r="E134" t="str">
        <f>VLOOKUP(B134,aqs_glossary!A:E,5,FALSE)</f>
        <v>Zonas bajas</v>
      </c>
    </row>
    <row r="135" spans="1:5" x14ac:dyDescent="0.25">
      <c r="A135" s="1">
        <v>7384</v>
      </c>
      <c r="B135">
        <v>7305</v>
      </c>
      <c r="C135" t="str">
        <f>VLOOKUP(B135,aqs_glossary!A:C,3,FALSE)</f>
        <v>Marsh</v>
      </c>
      <c r="D135" t="str">
        <f>VLOOKUP(B135,aqs_glossary!A:E,4,FALSE)</f>
        <v>Marais</v>
      </c>
      <c r="E135" t="str">
        <f>VLOOKUP(B135,aqs_glossary!A:E,5,FALSE)</f>
        <v>Marisma</v>
      </c>
    </row>
    <row r="136" spans="1:5" x14ac:dyDescent="0.25">
      <c r="A136" s="1">
        <v>7396</v>
      </c>
      <c r="B136">
        <v>7275</v>
      </c>
      <c r="C136" t="str">
        <f>VLOOKUP(B136,aqs_glossary!A:C,3,FALSE)</f>
        <v>Irrigation</v>
      </c>
      <c r="D136" t="str">
        <f>VLOOKUP(B136,aqs_glossary!A:E,4,FALSE)</f>
        <v>Irrigation</v>
      </c>
      <c r="E136" t="str">
        <f>VLOOKUP(B136,aqs_glossary!A:E,5,FALSE)</f>
        <v>Riego</v>
      </c>
    </row>
    <row r="137" spans="1:5" x14ac:dyDescent="0.25">
      <c r="A137" s="1">
        <v>7399</v>
      </c>
      <c r="B137">
        <v>7446</v>
      </c>
      <c r="C137" t="str">
        <f>VLOOKUP(B137,aqs_glossary!A:C,3,FALSE)</f>
        <v>Wetland</v>
      </c>
      <c r="D137" t="str">
        <f>VLOOKUP(B137,aqs_glossary!A:E,4,FALSE)</f>
        <v>Zone humide</v>
      </c>
      <c r="E137" t="str">
        <f>VLOOKUP(B137,aqs_glossary!A:E,5,FALSE)</f>
        <v>Humedal</v>
      </c>
    </row>
    <row r="138" spans="1:5" x14ac:dyDescent="0.25">
      <c r="A138" s="1">
        <v>7416</v>
      </c>
      <c r="B138">
        <v>7419</v>
      </c>
      <c r="C138" t="str">
        <f>VLOOKUP(B138,aqs_glossary!A:C,3,FALSE)</f>
        <v>Water fees</v>
      </c>
      <c r="D138" t="str">
        <f>VLOOKUP(B138,aqs_glossary!A:E,4,FALSE)</f>
        <v>Redevance de l'eau</v>
      </c>
      <c r="E138" t="str">
        <f>VLOOKUP(B138,aqs_glossary!A:E,5,FALSE)</f>
        <v>Cuotas  del agua</v>
      </c>
    </row>
    <row r="139" spans="1:5" x14ac:dyDescent="0.25">
      <c r="A139" s="1">
        <v>7416</v>
      </c>
      <c r="B139">
        <v>7419</v>
      </c>
      <c r="C139" t="str">
        <f>VLOOKUP(B139,aqs_glossary!A:C,3,FALSE)</f>
        <v>Water fees</v>
      </c>
      <c r="D139" t="str">
        <f>VLOOKUP(B139,aqs_glossary!A:E,4,FALSE)</f>
        <v>Redevance de l'eau</v>
      </c>
      <c r="E139" t="str">
        <f>VLOOKUP(B139,aqs_glossary!A:E,5,FALSE)</f>
        <v>Cuotas  del agua</v>
      </c>
    </row>
    <row r="140" spans="1:5" x14ac:dyDescent="0.25">
      <c r="A140" s="1">
        <v>7416</v>
      </c>
      <c r="B140">
        <v>7437</v>
      </c>
      <c r="C140" t="str">
        <f>VLOOKUP(B140,aqs_glossary!A:C,3,FALSE)</f>
        <v>Water tariff</v>
      </c>
      <c r="D140" t="str">
        <f>VLOOKUP(B140,aqs_glossary!A:E,4,FALSE)</f>
        <v>Tarif de l'eau</v>
      </c>
      <c r="E140" t="str">
        <f>VLOOKUP(B140,aqs_glossary!A:E,5,FALSE)</f>
        <v>Tarifa del agua</v>
      </c>
    </row>
    <row r="141" spans="1:5" x14ac:dyDescent="0.25">
      <c r="A141" s="1">
        <v>7418</v>
      </c>
      <c r="B141">
        <v>4315</v>
      </c>
      <c r="C141" t="str">
        <f>VLOOKUP(B141,aqs_glossary!A:C,3,FALSE)</f>
        <v>Cultivated wetlands and inland valley bottoms non-equipped</v>
      </c>
      <c r="D141" t="str">
        <f>VLOOKUP(B141,aqs_glossary!A:E,4,FALSE)</f>
        <v>Marais et bas-fonds cultivés non équipés</v>
      </c>
      <c r="E141" t="str">
        <f>VLOOKUP(B141,aqs_glossary!A:E,5,FALSE)</f>
        <v xml:space="preserve">Humedales y fondos de valles interiores no equipados </v>
      </c>
    </row>
    <row r="142" spans="1:5" x14ac:dyDescent="0.25">
      <c r="A142" s="1">
        <v>7418</v>
      </c>
      <c r="B142">
        <v>4312</v>
      </c>
      <c r="C142" t="str">
        <f>VLOOKUP(B142,aqs_glossary!A:C,3,FALSE)</f>
        <v>Area equipped for irrigation: equipped lowland areas</v>
      </c>
      <c r="D142" t="str">
        <f>VLOOKUP(B142,aqs_glossary!A:E,4,FALSE)</f>
        <v>Superficie des zones basses équipées pour l'irrigation (marais, bas-fonds, cultures de décrue)</v>
      </c>
      <c r="E142" t="str">
        <f>VLOOKUP(B142,aqs_glossary!A:E,5,FALSE)</f>
        <v>Superficie equipada para el riego: zonas bajas equipadas</v>
      </c>
    </row>
    <row r="143" spans="1:5" x14ac:dyDescent="0.25">
      <c r="A143" s="1">
        <v>7419</v>
      </c>
      <c r="B143">
        <v>7416</v>
      </c>
      <c r="C143" t="str">
        <f>VLOOKUP(B143,aqs_glossary!A:C,3,FALSE)</f>
        <v>Water charge</v>
      </c>
      <c r="D143" t="str">
        <f>VLOOKUP(B143,aqs_glossary!A:E,4,FALSE)</f>
        <v>Taxe d'eau, taxe d'irrigation</v>
      </c>
      <c r="E143" t="str">
        <f>VLOOKUP(B143,aqs_glossary!A:E,5,FALSE)</f>
        <v>Tasa de agua</v>
      </c>
    </row>
    <row r="144" spans="1:5" x14ac:dyDescent="0.25">
      <c r="A144" s="1">
        <v>7419</v>
      </c>
      <c r="B144">
        <v>7421</v>
      </c>
      <c r="C144" t="str">
        <f>VLOOKUP(B144,aqs_glossary!A:C,3,FALSE)</f>
        <v>Water price</v>
      </c>
      <c r="D144" t="str">
        <f>VLOOKUP(B144,aqs_glossary!A:E,4,FALSE)</f>
        <v>Prix de l'eau</v>
      </c>
      <c r="E144" t="str">
        <f>VLOOKUP(B144,aqs_glossary!A:E,5,FALSE)</f>
        <v>Precio del agua</v>
      </c>
    </row>
    <row r="145" spans="1:5" x14ac:dyDescent="0.25">
      <c r="A145" s="1">
        <v>7419</v>
      </c>
      <c r="B145">
        <v>7437</v>
      </c>
      <c r="C145" t="str">
        <f>VLOOKUP(B145,aqs_glossary!A:C,3,FALSE)</f>
        <v>Water tariff</v>
      </c>
      <c r="D145" t="str">
        <f>VLOOKUP(B145,aqs_glossary!A:E,4,FALSE)</f>
        <v>Tarif de l'eau</v>
      </c>
      <c r="E145" t="str">
        <f>VLOOKUP(B145,aqs_glossary!A:E,5,FALSE)</f>
        <v>Tarifa del agua</v>
      </c>
    </row>
    <row r="146" spans="1:5" x14ac:dyDescent="0.25">
      <c r="A146" s="1">
        <v>7423</v>
      </c>
      <c r="B146">
        <v>7439</v>
      </c>
      <c r="C146" t="str">
        <f>VLOOKUP(B146,aqs_glossary!A:C,3,FALSE)</f>
        <v>Waterborne diseases</v>
      </c>
      <c r="D146" t="str">
        <f>VLOOKUP(B146,aqs_glossary!A:E,4,FALSE)</f>
        <v>Maladies d'origine hydrique, maladies transmises par l'eau, maladies à transmission hydrique</v>
      </c>
      <c r="E146" t="str">
        <f>VLOOKUP(B146,aqs_glossary!A:E,5,FALSE)</f>
        <v>Enfermedades transmitidas por el agua</v>
      </c>
    </row>
    <row r="147" spans="1:5" x14ac:dyDescent="0.25">
      <c r="A147" s="1">
        <v>7423</v>
      </c>
      <c r="B147">
        <v>7424</v>
      </c>
      <c r="C147" t="str">
        <f>VLOOKUP(B147,aqs_glossary!A:C,3,FALSE)</f>
        <v>Water quality criteria</v>
      </c>
      <c r="D147" t="str">
        <f>VLOOKUP(B147,aqs_glossary!A:E,4,FALSE)</f>
        <v>Critères de la qualité des eaux/ressources en eau</v>
      </c>
      <c r="E147" t="str">
        <f>VLOOKUP(B147,aqs_glossary!A:E,5,FALSE)</f>
        <v>Criterios de calidad del agua</v>
      </c>
    </row>
    <row r="148" spans="1:5" x14ac:dyDescent="0.25">
      <c r="A148" s="1">
        <v>7424</v>
      </c>
      <c r="B148">
        <v>7439</v>
      </c>
      <c r="C148" t="str">
        <f>VLOOKUP(B148,aqs_glossary!A:C,3,FALSE)</f>
        <v>Waterborne diseases</v>
      </c>
      <c r="D148" t="str">
        <f>VLOOKUP(B148,aqs_glossary!A:E,4,FALSE)</f>
        <v>Maladies d'origine hydrique, maladies transmises par l'eau, maladies à transmission hydrique</v>
      </c>
      <c r="E148" t="str">
        <f>VLOOKUP(B148,aqs_glossary!A:E,5,FALSE)</f>
        <v>Enfermedades transmitidas por el agua</v>
      </c>
    </row>
    <row r="149" spans="1:5" x14ac:dyDescent="0.25">
      <c r="A149" s="1">
        <v>7424</v>
      </c>
      <c r="B149">
        <v>7423</v>
      </c>
      <c r="C149" t="str">
        <f>VLOOKUP(B149,aqs_glossary!A:C,3,FALSE)</f>
        <v>Water quality</v>
      </c>
      <c r="D149" t="str">
        <f>VLOOKUP(B149,aqs_glossary!A:E,4,FALSE)</f>
        <v>Qualité des eaux, qualité des ressources en eau</v>
      </c>
      <c r="E149" t="str">
        <f>VLOOKUP(B149,aqs_glossary!A:E,5,FALSE)</f>
        <v>Calidad del agua</v>
      </c>
    </row>
    <row r="150" spans="1:5" x14ac:dyDescent="0.25">
      <c r="A150" s="1">
        <v>7444</v>
      </c>
      <c r="B150">
        <v>7446</v>
      </c>
      <c r="C150" t="str">
        <f>VLOOKUP(B150,aqs_glossary!A:C,3,FALSE)</f>
        <v>Wetland</v>
      </c>
      <c r="D150" t="str">
        <f>VLOOKUP(B150,aqs_glossary!A:E,4,FALSE)</f>
        <v>Zone humide</v>
      </c>
      <c r="E150" t="str">
        <f>VLOOKUP(B150,aqs_glossary!A:E,5,FALSE)</f>
        <v>Humedal</v>
      </c>
    </row>
    <row r="151" spans="1:5" x14ac:dyDescent="0.25">
      <c r="A151" s="1">
        <v>7446</v>
      </c>
      <c r="B151">
        <v>7303</v>
      </c>
      <c r="C151" t="str">
        <f>VLOOKUP(B151,aqs_glossary!A:C,3,FALSE)</f>
        <v>Mangrove</v>
      </c>
      <c r="D151" t="str">
        <f>VLOOKUP(B151,aqs_glossary!A:E,4,FALSE)</f>
        <v>Mangrove, forêt littorale de palétuviers</v>
      </c>
      <c r="E151" t="str">
        <f>VLOOKUP(B151,aqs_glossary!A:E,5,FALSE)</f>
        <v>Manglar</v>
      </c>
    </row>
    <row r="152" spans="1:5" x14ac:dyDescent="0.25">
      <c r="A152" s="1">
        <v>7446</v>
      </c>
      <c r="B152">
        <v>7186</v>
      </c>
      <c r="C152" t="str">
        <f>VLOOKUP(B152,aqs_glossary!A:C,3,FALSE)</f>
        <v xml:space="preserve">Delta </v>
      </c>
      <c r="D152" t="str">
        <f>VLOOKUP(B152,aqs_glossary!A:E,4,FALSE)</f>
        <v xml:space="preserve">Delta </v>
      </c>
      <c r="E152" t="str">
        <f>VLOOKUP(B152,aqs_glossary!A:E,5,FALSE)</f>
        <v>Delta</v>
      </c>
    </row>
    <row r="153" spans="1:5" x14ac:dyDescent="0.25">
      <c r="A153" s="1">
        <v>7446</v>
      </c>
      <c r="B153">
        <v>7270</v>
      </c>
      <c r="C153" t="str">
        <f>VLOOKUP(B153,aqs_glossary!A:C,3,FALSE)</f>
        <v>Inland Valley Bottom</v>
      </c>
      <c r="D153" t="str">
        <f>VLOOKUP(B153,aqs_glossary!A:E,4,FALSE)</f>
        <v>Bas-fonds de vallée intérieure</v>
      </c>
      <c r="E153" t="str">
        <f>VLOOKUP(B153,aqs_glossary!A:E,5,FALSE)</f>
        <v>Fondo de valle interior</v>
      </c>
    </row>
    <row r="154" spans="1:5" x14ac:dyDescent="0.25">
      <c r="A154" s="1">
        <v>7446</v>
      </c>
      <c r="B154">
        <v>7444</v>
      </c>
      <c r="C154" t="str">
        <f>VLOOKUP(B154,aqs_glossary!A:C,3,FALSE)</f>
        <v>Wetland function</v>
      </c>
      <c r="D154" t="str">
        <f>VLOOKUP(B154,aqs_glossary!A:E,4,FALSE)</f>
        <v>Fonction d'une zone humide</v>
      </c>
      <c r="E154" t="str">
        <f>VLOOKUP(B154,aqs_glossary!A:E,5,FALSE)</f>
        <v>Función de los humedades</v>
      </c>
    </row>
    <row r="155" spans="1:5" x14ac:dyDescent="0.25">
      <c r="A155" s="1">
        <v>7446</v>
      </c>
      <c r="B155">
        <v>7399</v>
      </c>
      <c r="C155" t="str">
        <f>VLOOKUP(B155,aqs_glossary!A:C,3,FALSE)</f>
        <v>Total valuation of a wetland</v>
      </c>
      <c r="D155" t="str">
        <f>VLOOKUP(B155,aqs_glossary!A:E,4,FALSE)</f>
        <v>Évaluation totale d'une zone humide</v>
      </c>
      <c r="E155" t="str">
        <f>VLOOKUP(B155,aqs_glossary!A:E,5,FALSE)</f>
        <v>Valoración total de un humedal</v>
      </c>
    </row>
    <row r="156" spans="1:5" x14ac:dyDescent="0.25">
      <c r="A156" s="1">
        <v>7446</v>
      </c>
      <c r="B156">
        <v>7305</v>
      </c>
      <c r="C156" t="str">
        <f>VLOOKUP(B156,aqs_glossary!A:C,3,FALSE)</f>
        <v>Marsh</v>
      </c>
      <c r="D156" t="str">
        <f>VLOOKUP(B156,aqs_glossary!A:E,4,FALSE)</f>
        <v>Marais</v>
      </c>
      <c r="E156" t="str">
        <f>VLOOKUP(B156,aqs_glossary!A:E,5,FALSE)</f>
        <v>Marisma</v>
      </c>
    </row>
    <row r="157" spans="1:5" x14ac:dyDescent="0.25">
      <c r="A157" s="1">
        <v>7447</v>
      </c>
      <c r="B157">
        <v>7229</v>
      </c>
      <c r="C157" t="str">
        <f>VLOOKUP(B157,aqs_glossary!A:C,3,FALSE)</f>
        <v>Flood irrigation</v>
      </c>
      <c r="D157" t="str">
        <f>VLOOKUP(B157,aqs_glossary!A:E,4,FALSE)</f>
        <v>Irrigation par surverse, irrigation par submersion</v>
      </c>
      <c r="E157" t="str">
        <f>VLOOKUP(B157,aqs_glossary!A:E,5,FALSE)</f>
        <v>Riego por inundación</v>
      </c>
    </row>
    <row r="158" spans="1:5" x14ac:dyDescent="0.25">
      <c r="A158" s="1">
        <v>7454</v>
      </c>
      <c r="B158">
        <v>4264</v>
      </c>
      <c r="C158" t="str">
        <f>VLOOKUP(B158,aqs_glossary!A:C,3,FALSE)</f>
        <v>Desalinated water produced</v>
      </c>
      <c r="D158" t="str">
        <f>VLOOKUP(B158,aqs_glossary!A:E,4,FALSE)</f>
        <v xml:space="preserve">Eau dessalée produite </v>
      </c>
      <c r="E158" t="str">
        <f>VLOOKUP(B158,aqs_glossary!A:E,5,FALSE)</f>
        <v>Volumen de agua desalinizada producida</v>
      </c>
    </row>
    <row r="159" spans="1:5" x14ac:dyDescent="0.25">
      <c r="A159" s="1">
        <v>7455</v>
      </c>
      <c r="B159">
        <v>4403</v>
      </c>
      <c r="C159" t="str">
        <f>VLOOKUP(B159,aqs_glossary!A:C,3,FALSE)</f>
        <v>Population affected by water related disease</v>
      </c>
      <c r="D159" t="str">
        <f>VLOOKUP(B159,aqs_glossary!A:E,4,FALSE)</f>
        <v>Population touchée par des maladies liées à l?eau</v>
      </c>
      <c r="E159" t="str">
        <f>VLOOKUP(B159,aqs_glossary!A:E,5,FALSE)</f>
        <v>Población afectada por enfermedades relacionadas con el agua</v>
      </c>
    </row>
    <row r="160" spans="1:5" x14ac:dyDescent="0.25">
      <c r="A160" s="1">
        <v>7459</v>
      </c>
      <c r="B160">
        <v>7292</v>
      </c>
      <c r="C160" t="str">
        <f>VLOOKUP(B160,aqs_glossary!A:C,3,FALSE)</f>
        <v>Land use</v>
      </c>
      <c r="D160" t="str">
        <f>VLOOKUP(B160,aqs_glossary!A:E,4,FALSE)</f>
        <v>Utilisation des terres</v>
      </c>
      <c r="E160" t="str">
        <f>VLOOKUP(B160,aqs_glossary!A:E,5,FALSE)</f>
        <v>Uso de la tierra</v>
      </c>
    </row>
    <row r="161" spans="1:5" x14ac:dyDescent="0.25">
      <c r="A161" s="1">
        <v>7462</v>
      </c>
      <c r="B161">
        <v>7275</v>
      </c>
      <c r="C161" t="str">
        <f>VLOOKUP(B161,aqs_glossary!A:C,3,FALSE)</f>
        <v>Irrigation</v>
      </c>
      <c r="D161" t="str">
        <f>VLOOKUP(B161,aqs_glossary!A:E,4,FALSE)</f>
        <v>Irrigation</v>
      </c>
      <c r="E161" t="str">
        <f>VLOOKUP(B161,aqs_glossary!A:E,5,FALSE)</f>
        <v>Riego</v>
      </c>
    </row>
    <row r="162" spans="1:5" x14ac:dyDescent="0.25">
      <c r="A162" s="1">
        <v>7462</v>
      </c>
      <c r="B162">
        <v>7463</v>
      </c>
      <c r="C162" t="str">
        <f>VLOOKUP(B162,aqs_glossary!A:C,3,FALSE)</f>
        <v>Pump irrigation</v>
      </c>
      <c r="D162" t="str">
        <f>VLOOKUP(B162,aqs_glossary!A:E,4,FALSE)</f>
        <v>Irrigation par pompage</v>
      </c>
      <c r="E162" t="str">
        <f>VLOOKUP(B162,aqs_glossary!A:E,5,FALSE)</f>
        <v>Riego por bombeo</v>
      </c>
    </row>
    <row r="163" spans="1:5" x14ac:dyDescent="0.25">
      <c r="A163" s="1">
        <v>7463</v>
      </c>
      <c r="B163">
        <v>7275</v>
      </c>
      <c r="C163" t="str">
        <f>VLOOKUP(B163,aqs_glossary!A:C,3,FALSE)</f>
        <v>Irrigation</v>
      </c>
      <c r="D163" t="str">
        <f>VLOOKUP(B163,aqs_glossary!A:E,4,FALSE)</f>
        <v>Irrigation</v>
      </c>
      <c r="E163" t="str">
        <f>VLOOKUP(B163,aqs_glossary!A:E,5,FALSE)</f>
        <v>Riego</v>
      </c>
    </row>
    <row r="164" spans="1:5" x14ac:dyDescent="0.25">
      <c r="A164" s="1">
        <v>7463</v>
      </c>
      <c r="B164">
        <v>7462</v>
      </c>
      <c r="C164" t="str">
        <f>VLOOKUP(B164,aqs_glossary!A:C,3,FALSE)</f>
        <v>Power irrigation</v>
      </c>
      <c r="D164" t="str">
        <f>VLOOKUP(B164,aqs_glossary!A:E,4,FALSE)</f>
        <v>Irrigation par élévation d'eau</v>
      </c>
      <c r="E164" t="str">
        <f>VLOOKUP(B164,aqs_glossary!A:E,5,FALSE)</f>
        <v>Riego por bombeo</v>
      </c>
    </row>
    <row r="165" spans="1:5" x14ac:dyDescent="0.25">
      <c r="A165" s="1">
        <v>7464</v>
      </c>
      <c r="B165">
        <v>7356</v>
      </c>
      <c r="C165" t="str">
        <f>VLOOKUP(B165,aqs_glossary!A:C,3,FALSE)</f>
        <v>Stream</v>
      </c>
      <c r="D165" t="str">
        <f>VLOOKUP(B165,aqs_glossary!A:E,4,FALSE)</f>
        <v>Ruisseau</v>
      </c>
      <c r="E165" t="str">
        <f>VLOOKUP(B165,aqs_glossary!A:E,5,FALSE)</f>
        <v>Corriente de agua</v>
      </c>
    </row>
    <row r="166" spans="1:5" x14ac:dyDescent="0.25">
      <c r="A166" s="1">
        <v>7465</v>
      </c>
      <c r="B166">
        <v>7188</v>
      </c>
      <c r="C166" t="str">
        <f>VLOOKUP(B166,aqs_glossary!A:C,3,FALSE)</f>
        <v>Demand management of water resources</v>
      </c>
      <c r="D166" t="str">
        <f>VLOOKUP(B166,aqs_glossary!A:E,4,FALSE)</f>
        <v>Gestion de la demande de ressources en eau</v>
      </c>
      <c r="E166" t="str">
        <f>VLOOKUP(B166,aqs_glossary!A:E,5,FALSE)</f>
        <v>Gestión de la demanda de recursos hídricos</v>
      </c>
    </row>
    <row r="167" spans="1:5" x14ac:dyDescent="0.25">
      <c r="A167" s="1">
        <v>7314</v>
      </c>
      <c r="B167">
        <v>7113</v>
      </c>
      <c r="C167" t="str">
        <f>VLOOKUP(B167,aqs_glossary!A:C,3,FALSE)</f>
        <v>Aquifer</v>
      </c>
      <c r="D167" t="str">
        <f>VLOOKUP(B167,aqs_glossary!A:E,4,FALSE)</f>
        <v>Aquifère</v>
      </c>
      <c r="E167" t="str">
        <f>VLOOKUP(B167,aqs_glossary!A:E,5,FALSE)</f>
        <v>Acuífero</v>
      </c>
    </row>
    <row r="168" spans="1:5" x14ac:dyDescent="0.25">
      <c r="A168" s="1">
        <v>7314</v>
      </c>
      <c r="B168">
        <v>7236</v>
      </c>
      <c r="C168" t="str">
        <f>VLOOKUP(B168,aqs_glossary!A:C,3,FALSE)</f>
        <v>Fossil Groundwater</v>
      </c>
      <c r="D168" t="str">
        <f>VLOOKUP(B168,aqs_glossary!A:E,4,FALSE)</f>
        <v>Eaux souterraines fossiles</v>
      </c>
      <c r="E168" t="str">
        <f>VLOOKUP(B168,aqs_glossary!A:E,5,FALSE)</f>
        <v>Aguas subterráneas fósiles</v>
      </c>
    </row>
    <row r="169" spans="1:5" x14ac:dyDescent="0.25">
      <c r="A169" s="1">
        <v>7286</v>
      </c>
      <c r="B169">
        <v>7113</v>
      </c>
      <c r="C169" t="str">
        <f>VLOOKUP(B169,aqs_glossary!A:C,3,FALSE)</f>
        <v>Aquifer</v>
      </c>
      <c r="D169" t="str">
        <f>VLOOKUP(B169,aqs_glossary!A:E,4,FALSE)</f>
        <v>Aquifère</v>
      </c>
      <c r="E169" t="str">
        <f>VLOOKUP(B169,aqs_glossary!A:E,5,FALSE)</f>
        <v>Acuífero</v>
      </c>
    </row>
    <row r="170" spans="1:5" x14ac:dyDescent="0.25">
      <c r="A170" s="1">
        <v>7286</v>
      </c>
      <c r="B170">
        <v>7245</v>
      </c>
      <c r="C170" t="str">
        <f>VLOOKUP(B170,aqs_glossary!A:C,3,FALSE)</f>
        <v>Groundwater table</v>
      </c>
      <c r="D170" t="str">
        <f>VLOOKUP(B170,aqs_glossary!A:E,4,FALSE)</f>
        <v>Surface libre d'une nappe, niveau (de la nappe) phréatique</v>
      </c>
      <c r="E170" t="str">
        <f>VLOOKUP(B170,aqs_glossary!A:E,5,FALSE)</f>
        <v>Capa freática</v>
      </c>
    </row>
    <row r="171" spans="1:5" x14ac:dyDescent="0.25">
      <c r="A171" s="1">
        <v>7345</v>
      </c>
      <c r="B171">
        <v>7219</v>
      </c>
      <c r="C171" t="str">
        <f>VLOOKUP(B171,aqs_glossary!A:C,3,FALSE)</f>
        <v>Soil Erosion</v>
      </c>
      <c r="D171" t="str">
        <f>VLOOKUP(B171,aqs_glossary!A:E,4,FALSE)</f>
        <v>Érosion du sol</v>
      </c>
      <c r="E171" t="str">
        <f>VLOOKUP(B171,aqs_glossary!A:E,5,FALSE)</f>
        <v>Erosión del suelo</v>
      </c>
    </row>
    <row r="172" spans="1:5" x14ac:dyDescent="0.25">
      <c r="A172" s="1">
        <v>7472</v>
      </c>
      <c r="B172">
        <v>7236</v>
      </c>
      <c r="C172" t="str">
        <f>VLOOKUP(B172,aqs_glossary!A:C,3,FALSE)</f>
        <v>Fossil Groundwater</v>
      </c>
      <c r="D172" t="str">
        <f>VLOOKUP(B172,aqs_glossary!A:E,4,FALSE)</f>
        <v>Eaux souterraines fossiles</v>
      </c>
      <c r="E172" t="str">
        <f>VLOOKUP(B172,aqs_glossary!A:E,5,FALSE)</f>
        <v>Aguas subterráneas fósiles</v>
      </c>
    </row>
    <row r="173" spans="1:5" x14ac:dyDescent="0.25">
      <c r="A173" s="1">
        <v>7472</v>
      </c>
      <c r="B173">
        <v>7471</v>
      </c>
      <c r="C173" t="str">
        <f>VLOOKUP(B173,aqs_glossary!A:C,3,FALSE)</f>
        <v>Glacier</v>
      </c>
      <c r="D173" t="str">
        <f>VLOOKUP(B173,aqs_glossary!A:E,4,FALSE)</f>
        <v>Glacier</v>
      </c>
      <c r="E173" t="str">
        <f>VLOOKUP(B173,aqs_glossary!A:E,5,FALSE)</f>
        <v>Glaciar</v>
      </c>
    </row>
    <row r="174" spans="1:5" x14ac:dyDescent="0.25">
      <c r="A174" s="1">
        <v>7471</v>
      </c>
      <c r="B174">
        <v>7314</v>
      </c>
      <c r="C174" t="str">
        <f>VLOOKUP(B174,aqs_glossary!A:C,3,FALSE)</f>
        <v>Non-renewable water resources</v>
      </c>
      <c r="D174" t="str">
        <f>VLOOKUP(B174,aqs_glossary!A:E,4,FALSE)</f>
        <v>Ressources en eau non renouvelables</v>
      </c>
      <c r="E174" t="str">
        <f>VLOOKUP(B174,aqs_glossary!A:E,5,FALSE)</f>
        <v>Recursos hídricos no renovables</v>
      </c>
    </row>
    <row r="175" spans="1:5" x14ac:dyDescent="0.25">
      <c r="A175" s="1">
        <v>7471</v>
      </c>
      <c r="B175">
        <v>7472</v>
      </c>
      <c r="C175" t="str">
        <f>VLOOKUP(B175,aqs_glossary!A:C,3,FALSE)</f>
        <v>Water stock</v>
      </c>
      <c r="D175" t="str">
        <f>VLOOKUP(B175,aqs_glossary!A:E,4,FALSE)</f>
        <v>Stock d'eau</v>
      </c>
      <c r="E175" t="str">
        <f>VLOOKUP(B175,aqs_glossary!A:E,5,FALSE)</f>
        <v>Existencias de agua</v>
      </c>
    </row>
    <row r="176" spans="1:5" x14ac:dyDescent="0.25">
      <c r="A176" s="1">
        <v>7477</v>
      </c>
      <c r="B176">
        <v>7153</v>
      </c>
      <c r="C176" t="str">
        <f>VLOOKUP(B176,aqs_glossary!A:C,3,FALSE)</f>
        <v>Catchment area</v>
      </c>
      <c r="D176" t="str">
        <f>VLOOKUP(B176,aqs_glossary!A:E,4,FALSE)</f>
        <v>Aire de collecte, bassin versant, bassin hydrographique</v>
      </c>
      <c r="E176" t="str">
        <f>VLOOKUP(B176,aqs_glossary!A:E,5,FALSE)</f>
        <v>Área de captación</v>
      </c>
    </row>
    <row r="177" spans="1:5" x14ac:dyDescent="0.25">
      <c r="A177" s="1">
        <v>7477</v>
      </c>
      <c r="B177">
        <v>7441</v>
      </c>
      <c r="C177" t="str">
        <f>VLOOKUP(B177,aqs_glossary!A:C,3,FALSE)</f>
        <v>Watershed</v>
      </c>
      <c r="D177" t="str">
        <f>VLOOKUP(B177,aqs_glossary!A:E,4,FALSE)</f>
        <v>Ligne de partage des eaux</v>
      </c>
      <c r="E177" t="str">
        <f>VLOOKUP(B177,aqs_glossary!A:E,5,FALSE)</f>
        <v xml:space="preserve">Línea divisoria de sistemas fluviales </v>
      </c>
    </row>
    <row r="178" spans="1:5" x14ac:dyDescent="0.25">
      <c r="A178" s="1">
        <v>7477</v>
      </c>
      <c r="B178">
        <v>7442</v>
      </c>
      <c r="C178" t="str">
        <f>VLOOKUP(B178,aqs_glossary!A:C,3,FALSE)</f>
        <v>Watershed management</v>
      </c>
      <c r="D178" t="str">
        <f>VLOOKUP(B178,aqs_glossary!A:E,4,FALSE)</f>
        <v>Aménagement des bassins versants, aménagement des bassins hydrographiques</v>
      </c>
      <c r="E178" t="str">
        <f>VLOOKUP(B178,aqs_glossary!A:E,5,FALSE)</f>
        <v>Gestión de cuencas hidrográficas</v>
      </c>
    </row>
    <row r="179" spans="1:5" x14ac:dyDescent="0.25">
      <c r="A179" s="1">
        <v>7485</v>
      </c>
      <c r="B179">
        <v>7412</v>
      </c>
      <c r="C179" t="str">
        <f>VLOOKUP(B179,aqs_glossary!A:C,3,FALSE)</f>
        <v>Wastewater</v>
      </c>
      <c r="D179" t="str">
        <f>VLOOKUP(B179,aqs_glossary!A:E,4,FALSE)</f>
        <v>Eaux usées</v>
      </c>
      <c r="E179" t="str">
        <f>VLOOKUP(B179,aqs_glossary!A:E,5,FALSE)</f>
        <v>Agua residual</v>
      </c>
    </row>
    <row r="180" spans="1:5" x14ac:dyDescent="0.25">
      <c r="A180" s="1">
        <v>7488</v>
      </c>
      <c r="B180">
        <v>7487</v>
      </c>
      <c r="C180" t="str">
        <f>VLOOKUP(B180,aqs_glossary!A:C,3,FALSE)</f>
        <v>Sustainable development</v>
      </c>
      <c r="D180" t="str">
        <f>VLOOKUP(B180,aqs_glossary!A:E,4,FALSE)</f>
        <v>Développement durable</v>
      </c>
      <c r="E180" t="str">
        <f>VLOOKUP(B180,aqs_glossary!A:E,5,FALSE)</f>
        <v>Desarrollo sostenible</v>
      </c>
    </row>
    <row r="181" spans="1:5" x14ac:dyDescent="0.25">
      <c r="A181" s="1">
        <v>7491</v>
      </c>
      <c r="B181">
        <v>7476</v>
      </c>
      <c r="C181" t="str">
        <f>VLOOKUP(B181,aqs_glossary!A:C,3,FALSE)</f>
        <v>Crops, perennial</v>
      </c>
      <c r="D181" t="str">
        <f>VLOOKUP(B181,aqs_glossary!A:E,4,FALSE)</f>
        <v>Culture pérenne, culture vivace</v>
      </c>
      <c r="E181" t="str">
        <f>VLOOKUP(B181,aqs_glossary!A:E,5,FALSE)</f>
        <v>Cultivo perenne</v>
      </c>
    </row>
    <row r="182" spans="1:5" x14ac:dyDescent="0.25">
      <c r="A182" s="1">
        <v>7491</v>
      </c>
      <c r="B182">
        <v>7453</v>
      </c>
      <c r="C182" t="str">
        <f>VLOOKUP(B182,aqs_glossary!A:C,3,FALSE)</f>
        <v>Crop consumptive water use</v>
      </c>
      <c r="D182" t="str">
        <f>VLOOKUP(B182,aqs_glossary!A:E,4,FALSE)</f>
        <v>Eau utilisée pour la consommation de la culture</v>
      </c>
      <c r="E182" t="str">
        <f>VLOOKUP(B182,aqs_glossary!A:E,5,FALSE)</f>
        <v>Uso consuntivo del agua de los cultivos</v>
      </c>
    </row>
    <row r="183" spans="1:5" x14ac:dyDescent="0.25">
      <c r="A183" s="1">
        <v>7491</v>
      </c>
      <c r="B183">
        <v>7173</v>
      </c>
      <c r="C183" t="str">
        <f>VLOOKUP(B183,aqs_glossary!A:C,3,FALSE)</f>
        <v>Crop irrigation water requirement</v>
      </c>
      <c r="D183" t="str">
        <f>VLOOKUP(B183,aqs_glossary!A:E,4,FALSE)</f>
        <v>Besoin en eau d'irrigation des cultures</v>
      </c>
      <c r="E183" t="str">
        <f>VLOOKUP(B183,aqs_glossary!A:E,5,FALSE)</f>
        <v>Necesidad de agua para regar los cultivos</v>
      </c>
    </row>
    <row r="184" spans="1:5" x14ac:dyDescent="0.25">
      <c r="A184" s="1">
        <v>7491</v>
      </c>
      <c r="B184">
        <v>7177</v>
      </c>
      <c r="C184" t="str">
        <f>VLOOKUP(B184,aqs_glossary!A:C,3,FALSE)</f>
        <v>Cropping pattern</v>
      </c>
      <c r="D184" t="str">
        <f>VLOOKUP(B184,aqs_glossary!A:E,4,FALSE)</f>
        <v>Assolement</v>
      </c>
      <c r="E184" t="str">
        <f>VLOOKUP(B184,aqs_glossary!A:E,5,FALSE)</f>
        <v>Plan de cultivos</v>
      </c>
    </row>
    <row r="185" spans="1:5" x14ac:dyDescent="0.25">
      <c r="A185" s="1">
        <v>7491</v>
      </c>
      <c r="B185">
        <v>7179</v>
      </c>
      <c r="C185" t="str">
        <f>VLOOKUP(B185,aqs_glossary!A:C,3,FALSE)</f>
        <v>Cropping system</v>
      </c>
      <c r="D185" t="str">
        <f>VLOOKUP(B185,aqs_glossary!A:E,4,FALSE)</f>
        <v>Système de culture</v>
      </c>
      <c r="E185" t="str">
        <f>VLOOKUP(B185,aqs_glossary!A:E,5,FALSE)</f>
        <v>Sistema de cultivo</v>
      </c>
    </row>
    <row r="186" spans="1:5" x14ac:dyDescent="0.25">
      <c r="A186" s="1">
        <v>7491</v>
      </c>
      <c r="B186">
        <v>7475</v>
      </c>
      <c r="C186" t="str">
        <f>VLOOKUP(B186,aqs_glossary!A:C,3,FALSE)</f>
        <v>Crops, annual</v>
      </c>
      <c r="D186" t="str">
        <f>VLOOKUP(B186,aqs_glossary!A:E,4,FALSE)</f>
        <v>Culture annuelle</v>
      </c>
      <c r="E186" t="str">
        <f>VLOOKUP(B186,aqs_glossary!A:E,5,FALSE)</f>
        <v>Cultivo anual</v>
      </c>
    </row>
    <row r="187" spans="1:5" x14ac:dyDescent="0.25">
      <c r="A187" s="1">
        <v>7491</v>
      </c>
      <c r="B187">
        <v>7174</v>
      </c>
      <c r="C187" t="str">
        <f>VLOOKUP(B187,aqs_glossary!A:C,3,FALSE)</f>
        <v>Crop water productivity</v>
      </c>
      <c r="D187" t="str">
        <f>VLOOKUP(B187,aqs_glossary!A:E,4,FALSE)</f>
        <v>Productivité de l'eau des cultures</v>
      </c>
      <c r="E187" t="str">
        <f>VLOOKUP(B187,aqs_glossary!A:E,5,FALSE)</f>
        <v>Productividad hídrica de los cultivos</v>
      </c>
    </row>
    <row r="188" spans="1:5" x14ac:dyDescent="0.25">
      <c r="A188" s="1">
        <v>7491</v>
      </c>
      <c r="B188">
        <v>7175</v>
      </c>
      <c r="C188" t="str">
        <f>VLOOKUP(B188,aqs_glossary!A:C,3,FALSE)</f>
        <v>Crop water requirement</v>
      </c>
      <c r="D188" t="str">
        <f>VLOOKUP(B188,aqs_glossary!A:E,4,FALSE)</f>
        <v>Besoins en eau de la culture</v>
      </c>
      <c r="E188" t="str">
        <f>VLOOKUP(B188,aqs_glossary!A:E,5,FALSE)</f>
        <v>Necesidades de agua de los cultivos</v>
      </c>
    </row>
    <row r="189" spans="1:5" x14ac:dyDescent="0.25">
      <c r="A189" s="1">
        <v>7491</v>
      </c>
      <c r="B189">
        <v>7176</v>
      </c>
      <c r="C189" t="str">
        <f>VLOOKUP(B189,aqs_glossary!A:C,3,FALSE)</f>
        <v>Crop yield</v>
      </c>
      <c r="D189" t="str">
        <f>VLOOKUP(B189,aqs_glossary!A:E,4,FALSE)</f>
        <v>Rendement des cultures</v>
      </c>
      <c r="E189" t="str">
        <f>VLOOKUP(B189,aqs_glossary!A:E,5,FALSE)</f>
        <v>Rendimiento de los cultivos</v>
      </c>
    </row>
    <row r="190" spans="1:5" x14ac:dyDescent="0.25">
      <c r="A190" s="1">
        <v>7496</v>
      </c>
      <c r="B190">
        <v>4101</v>
      </c>
      <c r="C190" t="str">
        <f>VLOOKUP(B190,aqs_glossary!A:C,3,FALSE)</f>
        <v>Arable land area</v>
      </c>
      <c r="D190" t="str">
        <f>VLOOKUP(B190,aqs_glossary!A:E,4,FALSE)</f>
        <v>Superficie des terres arables</v>
      </c>
      <c r="E190" t="str">
        <f>VLOOKUP(B190,aqs_glossary!A:E,5,FALSE)</f>
        <v>Superficie arable</v>
      </c>
    </row>
    <row r="191" spans="1:5" x14ac:dyDescent="0.25">
      <c r="A191" s="1">
        <v>7500</v>
      </c>
      <c r="B191">
        <v>4151</v>
      </c>
      <c r="C191" t="str">
        <f>VLOOKUP(B191,aqs_glossary!A:C,3,FALSE)</f>
        <v>Long-term average annual precipitation in depth</v>
      </c>
      <c r="D191" t="str">
        <f>VLOOKUP(B191,aqs_glossary!A:E,4,FALSE)</f>
        <v>Hauteur moyenne de précipitation annuelle sur le long terme</v>
      </c>
      <c r="E191" t="str">
        <f>VLOOKUP(B191,aqs_glossary!A:E,5,FALSE)</f>
        <v>Precipitación media anual en profundidad a largo plazo</v>
      </c>
    </row>
    <row r="192" spans="1:5" x14ac:dyDescent="0.25">
      <c r="A192" s="1">
        <v>7500</v>
      </c>
      <c r="B192">
        <v>7220</v>
      </c>
      <c r="C192" t="str">
        <f>VLOOKUP(B192,aqs_glossary!A:C,3,FALSE)</f>
        <v>Evaporation</v>
      </c>
      <c r="D192" t="str">
        <f>VLOOKUP(B192,aqs_glossary!A:E,4,FALSE)</f>
        <v>Évaporation</v>
      </c>
      <c r="E192" t="str">
        <f>VLOOKUP(B192,aqs_glossary!A:E,5,FALSE)</f>
        <v>Evaporación</v>
      </c>
    </row>
    <row r="193" spans="1:5" x14ac:dyDescent="0.25">
      <c r="A193" s="1">
        <v>7500</v>
      </c>
      <c r="B193">
        <v>4152</v>
      </c>
      <c r="C193" t="str">
        <f>VLOOKUP(B193,aqs_glossary!A:C,3,FALSE)</f>
        <v>Evaporation from artificial lakes and reservoirs</v>
      </c>
      <c r="D193" t="str">
        <f>VLOOKUP(B193,aqs_glossary!A:E,4,FALSE)</f>
        <v>Évaporation des lacs artificiels et des réservoirs</v>
      </c>
      <c r="E193" t="str">
        <f>VLOOKUP(B193,aqs_glossary!A:E,5,FALSE)</f>
        <v>Evaporación de embalses y lagos artificiales</v>
      </c>
    </row>
    <row r="194" spans="1:5" x14ac:dyDescent="0.25">
      <c r="A194" s="1">
        <v>7500</v>
      </c>
      <c r="B194">
        <v>7222</v>
      </c>
      <c r="C194" t="str">
        <f>VLOOKUP(B194,aqs_glossary!A:C,3,FALSE)</f>
        <v>Evapotranspiration</v>
      </c>
      <c r="D194" t="str">
        <f>VLOOKUP(B194,aqs_glossary!A:E,4,FALSE)</f>
        <v>Évapotranspiration</v>
      </c>
      <c r="E194" t="str">
        <f>VLOOKUP(B194,aqs_glossary!A:E,5,FALSE)</f>
        <v>Evapotranspiración</v>
      </c>
    </row>
    <row r="195" spans="1:5" x14ac:dyDescent="0.25">
      <c r="A195" s="1">
        <v>7501</v>
      </c>
      <c r="B195">
        <v>7335</v>
      </c>
      <c r="C195" t="str">
        <f>VLOOKUP(B195,aqs_glossary!A:C,3,FALSE)</f>
        <v>Runoff farming</v>
      </c>
      <c r="D195" t="str">
        <f>VLOOKUP(B195,aqs_glossary!A:E,4,FALSE)</f>
        <v>Culture à partir des eaux de ruissellement</v>
      </c>
      <c r="E195" t="str">
        <f>VLOOKUP(B195,aqs_glossary!A:E,5,FALSE)</f>
        <v>Agricultura dependiente de la escorrentía</v>
      </c>
    </row>
    <row r="196" spans="1:5" x14ac:dyDescent="0.25">
      <c r="A196" s="1">
        <v>7501</v>
      </c>
      <c r="B196">
        <v>7500</v>
      </c>
      <c r="C196" t="str">
        <f>VLOOKUP(B196,aqs_glossary!A:C,3,FALSE)</f>
        <v>Water Cycle</v>
      </c>
      <c r="D196" t="str">
        <f>VLOOKUP(B196,aqs_glossary!A:E,4,FALSE)</f>
        <v>Cycle de l'eau</v>
      </c>
      <c r="E196" t="str">
        <f>VLOOKUP(B196,aqs_glossary!A:E,5,FALSE)</f>
        <v>Ciclo del agua</v>
      </c>
    </row>
    <row r="197" spans="1:5" x14ac:dyDescent="0.25">
      <c r="A197" s="1">
        <v>7503</v>
      </c>
      <c r="B197">
        <v>7479</v>
      </c>
      <c r="C197" t="str">
        <f>VLOOKUP(B197,aqs_glossary!A:C,3,FALSE)</f>
        <v>Contamination</v>
      </c>
      <c r="D197" t="str">
        <f>VLOOKUP(B197,aqs_glossary!A:E,4,FALSE)</f>
        <v>Contamination</v>
      </c>
      <c r="E197" t="str">
        <f>VLOOKUP(B197,aqs_glossary!A:E,5,FALSE)</f>
        <v>Contaminación</v>
      </c>
    </row>
    <row r="198" spans="1:5" x14ac:dyDescent="0.25">
      <c r="A198" s="1">
        <v>7503</v>
      </c>
      <c r="B198">
        <v>7480</v>
      </c>
      <c r="C198" t="str">
        <f>VLOOKUP(B198,aqs_glossary!A:C,3,FALSE)</f>
        <v>Pollution</v>
      </c>
      <c r="D198" t="str">
        <f>VLOOKUP(B198,aqs_glossary!A:E,4,FALSE)</f>
        <v>Pollution</v>
      </c>
      <c r="E198" t="str">
        <f>VLOOKUP(B198,aqs_glossary!A:E,5,FALSE)</f>
        <v>Polución</v>
      </c>
    </row>
    <row r="199" spans="1:5" x14ac:dyDescent="0.25">
      <c r="A199" s="1">
        <v>7506</v>
      </c>
      <c r="B199">
        <v>7176</v>
      </c>
      <c r="C199" t="str">
        <f>VLOOKUP(B199,aqs_glossary!A:C,3,FALSE)</f>
        <v>Crop yield</v>
      </c>
      <c r="D199" t="str">
        <f>VLOOKUP(B199,aqs_glossary!A:E,4,FALSE)</f>
        <v>Rendement des cultures</v>
      </c>
      <c r="E199" t="str">
        <f>VLOOKUP(B199,aqs_glossary!A:E,5,FALSE)</f>
        <v>Rendimiento de los cultivos</v>
      </c>
    </row>
    <row r="200" spans="1:5" x14ac:dyDescent="0.25">
      <c r="A200" s="1">
        <v>7511</v>
      </c>
      <c r="B200">
        <v>7481</v>
      </c>
      <c r="C200" t="str">
        <f>VLOOKUP(B200,aqs_glossary!A:C,3,FALSE)</f>
        <v>Geographic Information System (GIS)</v>
      </c>
      <c r="D200" t="str">
        <f>VLOOKUP(B200,aqs_glossary!A:E,4,FALSE)</f>
        <v>Système d'information géographique (SIG)</v>
      </c>
      <c r="E200" t="str">
        <f>VLOOKUP(B200,aqs_glossary!A:E,5,FALSE)</f>
        <v>Sistema de información geográfica</v>
      </c>
    </row>
    <row r="201" spans="1:5" x14ac:dyDescent="0.25">
      <c r="A201" s="1">
        <v>7516</v>
      </c>
      <c r="B201">
        <v>7515</v>
      </c>
      <c r="C201" t="str">
        <f>VLOOKUP(B201,aqs_glossary!A:C,3,FALSE)</f>
        <v>Fungicide</v>
      </c>
      <c r="D201" t="str">
        <f>VLOOKUP(B201,aqs_glossary!A:E,4,FALSE)</f>
        <v>Fongicide</v>
      </c>
      <c r="E201" t="str">
        <f>VLOOKUP(B201,aqs_glossary!A:E,5,FALSE)</f>
        <v>Fungicida</v>
      </c>
    </row>
    <row r="202" spans="1:5" x14ac:dyDescent="0.25">
      <c r="A202" s="1">
        <v>7516</v>
      </c>
      <c r="B202">
        <v>7513</v>
      </c>
      <c r="C202" t="str">
        <f>VLOOKUP(B202,aqs_glossary!A:C,3,FALSE)</f>
        <v>Pesticide</v>
      </c>
      <c r="D202" t="str">
        <f>VLOOKUP(B202,aqs_glossary!A:E,4,FALSE)</f>
        <v>Pesticide</v>
      </c>
      <c r="E202" t="str">
        <f>VLOOKUP(B202,aqs_glossary!A:E,5,FALSE)</f>
        <v>Plaguicida</v>
      </c>
    </row>
    <row r="203" spans="1:5" x14ac:dyDescent="0.25">
      <c r="A203" s="1">
        <v>7513</v>
      </c>
      <c r="B203">
        <v>7515</v>
      </c>
      <c r="C203" t="str">
        <f>VLOOKUP(B203,aqs_glossary!A:C,3,FALSE)</f>
        <v>Fungicide</v>
      </c>
      <c r="D203" t="str">
        <f>VLOOKUP(B203,aqs_glossary!A:E,4,FALSE)</f>
        <v>Fongicide</v>
      </c>
      <c r="E203" t="str">
        <f>VLOOKUP(B203,aqs_glossary!A:E,5,FALSE)</f>
        <v>Fungicida</v>
      </c>
    </row>
    <row r="204" spans="1:5" x14ac:dyDescent="0.25">
      <c r="A204" s="1">
        <v>7513</v>
      </c>
      <c r="B204">
        <v>7516</v>
      </c>
      <c r="C204" t="str">
        <f>VLOOKUP(B204,aqs_glossary!A:C,3,FALSE)</f>
        <v>Herbicide</v>
      </c>
      <c r="D204" t="str">
        <f>VLOOKUP(B204,aqs_glossary!A:E,4,FALSE)</f>
        <v>Herbicide</v>
      </c>
      <c r="E204" t="str">
        <f>VLOOKUP(B204,aqs_glossary!A:E,5,FALSE)</f>
        <v>Herbicida</v>
      </c>
    </row>
    <row r="205" spans="1:5" x14ac:dyDescent="0.25">
      <c r="A205" s="1">
        <v>7515</v>
      </c>
      <c r="B205">
        <v>7516</v>
      </c>
      <c r="C205" t="str">
        <f>VLOOKUP(B205,aqs_glossary!A:C,3,FALSE)</f>
        <v>Herbicide</v>
      </c>
      <c r="D205" t="str">
        <f>VLOOKUP(B205,aqs_glossary!A:E,4,FALSE)</f>
        <v>Herbicide</v>
      </c>
      <c r="E205" t="str">
        <f>VLOOKUP(B205,aqs_glossary!A:E,5,FALSE)</f>
        <v>Herbicida</v>
      </c>
    </row>
    <row r="206" spans="1:5" x14ac:dyDescent="0.25">
      <c r="A206" s="1">
        <v>7515</v>
      </c>
      <c r="B206">
        <v>7513</v>
      </c>
      <c r="C206" t="str">
        <f>VLOOKUP(B206,aqs_glossary!A:C,3,FALSE)</f>
        <v>Pesticide</v>
      </c>
      <c r="D206" t="str">
        <f>VLOOKUP(B206,aqs_glossary!A:E,4,FALSE)</f>
        <v>Pesticide</v>
      </c>
      <c r="E206" t="str">
        <f>VLOOKUP(B206,aqs_glossary!A:E,5,FALSE)</f>
        <v>Plaguicida</v>
      </c>
    </row>
    <row r="207" spans="1:5" x14ac:dyDescent="0.25">
      <c r="A207" s="1">
        <v>7517</v>
      </c>
      <c r="B207">
        <v>7423</v>
      </c>
      <c r="C207" t="str">
        <f>VLOOKUP(B207,aqs_glossary!A:C,3,FALSE)</f>
        <v>Water quality</v>
      </c>
      <c r="D207" t="str">
        <f>VLOOKUP(B207,aqs_glossary!A:E,4,FALSE)</f>
        <v>Qualité des eaux, qualité des ressources en eau</v>
      </c>
      <c r="E207" t="str">
        <f>VLOOKUP(B207,aqs_glossary!A:E,5,FALSE)</f>
        <v>Calidad del agua</v>
      </c>
    </row>
    <row r="208" spans="1:5" x14ac:dyDescent="0.25">
      <c r="A208" s="1">
        <v>7517</v>
      </c>
      <c r="B208">
        <v>7424</v>
      </c>
      <c r="C208" t="str">
        <f>VLOOKUP(B208,aqs_glossary!A:C,3,FALSE)</f>
        <v>Water quality criteria</v>
      </c>
      <c r="D208" t="str">
        <f>VLOOKUP(B208,aqs_glossary!A:E,4,FALSE)</f>
        <v>Critères de la qualité des eaux/ressources en eau</v>
      </c>
      <c r="E208" t="str">
        <f>VLOOKUP(B208,aqs_glossary!A:E,5,FALSE)</f>
        <v>Criterios de calidad del agua</v>
      </c>
    </row>
    <row r="209" spans="1:5" x14ac:dyDescent="0.25">
      <c r="A209" s="1">
        <v>7518</v>
      </c>
      <c r="B209">
        <v>7502</v>
      </c>
      <c r="C209" t="str">
        <f>VLOOKUP(B209,aqs_glossary!A:C,3,FALSE)</f>
        <v>Subsistence farming</v>
      </c>
      <c r="D209" t="str">
        <f>VLOOKUP(B209,aqs_glossary!A:E,4,FALSE)</f>
        <v>Agriculture de subsistance</v>
      </c>
      <c r="E209" t="str">
        <f>VLOOKUP(B209,aqs_glossary!A:E,5,FALSE)</f>
        <v>Agricultura de subsistencia</v>
      </c>
    </row>
    <row r="210" spans="1:5" x14ac:dyDescent="0.25">
      <c r="A210" s="1">
        <v>7519</v>
      </c>
      <c r="B210">
        <v>7494</v>
      </c>
      <c r="C210" t="str">
        <f>VLOOKUP(B210,aqs_glossary!A:C,3,FALSE)</f>
        <v>Drought</v>
      </c>
      <c r="D210" t="str">
        <f>VLOOKUP(B210,aqs_glossary!A:E,4,FALSE)</f>
        <v>Sécheresse</v>
      </c>
      <c r="E210" t="str">
        <f>VLOOKUP(B210,aqs_glossary!A:E,5,FALSE)</f>
        <v>Sequía</v>
      </c>
    </row>
    <row r="211" spans="1:5" x14ac:dyDescent="0.25">
      <c r="A211" s="1">
        <v>7522</v>
      </c>
      <c r="B211">
        <v>7275</v>
      </c>
      <c r="C211" t="str">
        <f>VLOOKUP(B211,aqs_glossary!A:C,3,FALSE)</f>
        <v>Irrigation</v>
      </c>
      <c r="D211" t="str">
        <f>VLOOKUP(B211,aqs_glossary!A:E,4,FALSE)</f>
        <v>Irrigation</v>
      </c>
      <c r="E211" t="str">
        <f>VLOOKUP(B211,aqs_glossary!A:E,5,FALSE)</f>
        <v>Riego</v>
      </c>
    </row>
    <row r="212" spans="1:5" x14ac:dyDescent="0.25">
      <c r="A212" s="1">
        <v>7523</v>
      </c>
      <c r="B212">
        <v>7521</v>
      </c>
      <c r="C212" t="str">
        <f>VLOOKUP(B212,aqs_glossary!A:C,3,FALSE)</f>
        <v>Household</v>
      </c>
      <c r="D212" t="str">
        <f>VLOOKUP(B212,aqs_glossary!A:E,4,FALSE)</f>
        <v>Ménage</v>
      </c>
      <c r="E212" t="str">
        <f>VLOOKUP(B212,aqs_glossary!A:E,5,FALSE)</f>
        <v>Hogar</v>
      </c>
    </row>
    <row r="213" spans="1:5" x14ac:dyDescent="0.25">
      <c r="A213" s="1">
        <v>7525</v>
      </c>
      <c r="B213">
        <v>4250</v>
      </c>
      <c r="C213" t="str">
        <f>VLOOKUP(B213,aqs_glossary!A:C,3,FALSE)</f>
        <v>Agricultural water withdrawal</v>
      </c>
      <c r="D213" t="str">
        <f>VLOOKUP(B213,aqs_glossary!A:E,4,FALSE)</f>
        <v xml:space="preserve">Prélèvement d'eau pour l'agriculture </v>
      </c>
      <c r="E213" t="str">
        <f>VLOOKUP(B213,aqs_glossary!A:E,5,FALSE)</f>
        <v>Extracción de agua agrícola</v>
      </c>
    </row>
    <row r="214" spans="1:5" x14ac:dyDescent="0.25">
      <c r="A214" s="1">
        <v>7525</v>
      </c>
      <c r="B214">
        <v>4251</v>
      </c>
      <c r="C214" t="str">
        <f>VLOOKUP(B214,aqs_glossary!A:C,3,FALSE)</f>
        <v>Municipal water withdrawal</v>
      </c>
      <c r="D214" t="str">
        <f>VLOOKUP(B214,aqs_glossary!A:E,4,FALSE)</f>
        <v>Prélèvement d'eau pour les municipalités</v>
      </c>
      <c r="E214" t="str">
        <f>VLOOKUP(B214,aqs_glossary!A:E,5,FALSE)</f>
        <v>Extracción de agua municipal</v>
      </c>
    </row>
    <row r="215" spans="1:5" x14ac:dyDescent="0.25">
      <c r="A215" s="1">
        <v>7525</v>
      </c>
      <c r="B215">
        <v>4252</v>
      </c>
      <c r="C215" t="str">
        <f>VLOOKUP(B215,aqs_glossary!A:C,3,FALSE)</f>
        <v>Industrial water withdrawal</v>
      </c>
      <c r="D215" t="str">
        <f>VLOOKUP(B215,aqs_glossary!A:E,4,FALSE)</f>
        <v>Prélèvement d'eau pour les usages industriels</v>
      </c>
      <c r="E215" t="str">
        <f>VLOOKUP(B215,aqs_glossary!A:E,5,FALSE)</f>
        <v>Extracción de agua industrial</v>
      </c>
    </row>
    <row r="216" spans="1:5" x14ac:dyDescent="0.25">
      <c r="A216" s="1">
        <v>7526</v>
      </c>
      <c r="B216">
        <v>7404</v>
      </c>
      <c r="C216" t="str">
        <f>VLOOKUP(B216,aqs_glossary!A:C,3,FALSE)</f>
        <v>Urban and peri-urban agriculture</v>
      </c>
      <c r="D216" t="str">
        <f>VLOOKUP(B216,aqs_glossary!A:E,4,FALSE)</f>
        <v>Agriculture urbaine et périurbaine</v>
      </c>
      <c r="E216" t="str">
        <f>VLOOKUP(B216,aqs_glossary!A:E,5,FALSE)</f>
        <v>Agricultura urbana y periurbana</v>
      </c>
    </row>
    <row r="217" spans="1:5" x14ac:dyDescent="0.25">
      <c r="A217" s="1">
        <v>7404</v>
      </c>
      <c r="B217">
        <v>7526</v>
      </c>
      <c r="C217" t="str">
        <f>VLOOKUP(B217,aqs_glossary!A:C,3,FALSE)</f>
        <v>Peri-Urban</v>
      </c>
      <c r="D217" t="str">
        <f>VLOOKUP(B217,aqs_glossary!A:E,4,FALSE)</f>
        <v>Agriculture périurbaine</v>
      </c>
      <c r="E217" t="str">
        <f>VLOOKUP(B217,aqs_glossary!A:E,5,FALSE)</f>
        <v>Agricultura periurbana</v>
      </c>
    </row>
    <row r="218" spans="1:5" x14ac:dyDescent="0.25">
      <c r="A218" s="1">
        <v>7528</v>
      </c>
      <c r="B218">
        <v>7504</v>
      </c>
      <c r="C218" t="str">
        <f>VLOOKUP(B218,aqs_glossary!A:C,3,FALSE)</f>
        <v>Agro-ecological zones</v>
      </c>
      <c r="D218" t="str">
        <f>VLOOKUP(B218,aqs_glossary!A:E,4,FALSE)</f>
        <v>Zones agroécologiques</v>
      </c>
      <c r="E218" t="str">
        <f>VLOOKUP(B218,aqs_glossary!A:E,5,FALSE)</f>
        <v>Zonas agroecológicas</v>
      </c>
    </row>
    <row r="219" spans="1:5" x14ac:dyDescent="0.25">
      <c r="A219" s="1">
        <v>7528</v>
      </c>
      <c r="B219">
        <v>4332</v>
      </c>
      <c r="C219" t="str">
        <f>VLOOKUP(B219,aqs_glossary!A:C,3,FALSE)</f>
        <v>Total area of small irrigation schemes</v>
      </c>
      <c r="D219" t="str">
        <f>VLOOKUP(B219,aqs_glossary!A:E,4,FALSE)</f>
        <v>Superficie totale des périmètres d'irrigation de petite taille</v>
      </c>
      <c r="E219" t="str">
        <f>VLOOKUP(B219,aqs_glossary!A:E,5,FALSE)</f>
        <v>Superficie total de explotaciones en regadío pequeñas</v>
      </c>
    </row>
    <row r="220" spans="1:5" x14ac:dyDescent="0.25">
      <c r="A220" s="1">
        <v>7529</v>
      </c>
      <c r="B220">
        <v>7527</v>
      </c>
      <c r="C220" t="str">
        <f>VLOOKUP(B220,aqs_glossary!A:C,3,FALSE)</f>
        <v>Resilience</v>
      </c>
      <c r="D220" t="str">
        <f>VLOOKUP(B220,aqs_glossary!A:E,4,FALSE)</f>
        <v>Résilience</v>
      </c>
      <c r="E220" t="str">
        <f>VLOOKUP(B220,aqs_glossary!A:E,5,FALSE)</f>
        <v>Capacidad de recuperación</v>
      </c>
    </row>
    <row r="221" spans="1:5" x14ac:dyDescent="0.25">
      <c r="A221" s="1">
        <v>7527</v>
      </c>
      <c r="B221">
        <v>7529</v>
      </c>
      <c r="C221" t="str">
        <f>VLOOKUP(B221,aqs_glossary!A:C,3,FALSE)</f>
        <v>Vulnerability</v>
      </c>
      <c r="D221" t="str">
        <f>VLOOKUP(B221,aqs_glossary!A:E,4,FALSE)</f>
        <v>Vulnérabilité</v>
      </c>
      <c r="E221" t="str">
        <f>VLOOKUP(B221,aqs_glossary!A:E,5,FALSE)</f>
        <v>Vulnerabilidad</v>
      </c>
    </row>
    <row r="222" spans="1:5" x14ac:dyDescent="0.25">
      <c r="A222" s="1">
        <v>7532</v>
      </c>
      <c r="B222">
        <v>7349</v>
      </c>
      <c r="C222" t="str">
        <f>VLOOKUP(B222,aqs_glossary!A:C,3,FALSE)</f>
        <v>Soil</v>
      </c>
      <c r="D222" t="str">
        <f>VLOOKUP(B222,aqs_glossary!A:E,4,FALSE)</f>
        <v>Sol</v>
      </c>
      <c r="E222" t="str">
        <f>VLOOKUP(B222,aqs_glossary!A:E,5,FALSE)</f>
        <v>Suelo</v>
      </c>
    </row>
    <row r="223" spans="1:5" x14ac:dyDescent="0.25">
      <c r="A223" s="1">
        <v>7532</v>
      </c>
      <c r="B223">
        <v>7351</v>
      </c>
      <c r="C223" t="str">
        <f>VLOOKUP(B223,aqs_glossary!A:C,3,FALSE)</f>
        <v>Soil moisture</v>
      </c>
      <c r="D223" t="str">
        <f>VLOOKUP(B223,aqs_glossary!A:E,4,FALSE)</f>
        <v>Humidité du sol</v>
      </c>
      <c r="E223" t="str">
        <f>VLOOKUP(B223,aqs_glossary!A:E,5,FALSE)</f>
        <v>Humedad del suelo</v>
      </c>
    </row>
    <row r="224" spans="1:5" x14ac:dyDescent="0.25">
      <c r="A224" s="1">
        <v>7532</v>
      </c>
      <c r="B224">
        <v>7530</v>
      </c>
      <c r="C224" t="str">
        <f>VLOOKUP(B224,aqs_glossary!A:C,3,FALSE)</f>
        <v>Wilting point</v>
      </c>
      <c r="D224" t="str">
        <f>VLOOKUP(B224,aqs_glossary!A:E,4,FALSE)</f>
        <v>Point de flétrissement</v>
      </c>
      <c r="E224" t="str">
        <f>VLOOKUP(B224,aqs_glossary!A:E,5,FALSE)</f>
        <v>Punto de marchitamiento</v>
      </c>
    </row>
    <row r="225" spans="1:5" x14ac:dyDescent="0.25">
      <c r="A225" s="1">
        <v>7532</v>
      </c>
      <c r="B225">
        <v>7531</v>
      </c>
      <c r="C225" t="str">
        <f>VLOOKUP(B225,aqs_glossary!A:C,3,FALSE)</f>
        <v>Wilting point, permanent</v>
      </c>
      <c r="D225" t="str">
        <f>VLOOKUP(B225,aqs_glossary!A:E,4,FALSE)</f>
        <v>Point de flétrissement permanent</v>
      </c>
      <c r="E225" t="str">
        <f>VLOOKUP(B225,aqs_glossary!A:E,5,FALSE)</f>
        <v>Índice de marchitez permanente</v>
      </c>
    </row>
    <row r="226" spans="1:5" x14ac:dyDescent="0.25">
      <c r="A226" s="1">
        <v>7531</v>
      </c>
      <c r="B226">
        <v>7532</v>
      </c>
      <c r="C226" t="str">
        <f>VLOOKUP(B226,aqs_glossary!A:C,3,FALSE)</f>
        <v>Field capacity</v>
      </c>
      <c r="D226" t="str">
        <f>VLOOKUP(B226,aqs_glossary!A:E,4,FALSE)</f>
        <v>Capacité au champ</v>
      </c>
      <c r="E226" t="str">
        <f>VLOOKUP(B226,aqs_glossary!A:E,5,FALSE)</f>
        <v>Capacidad de campo</v>
      </c>
    </row>
    <row r="227" spans="1:5" x14ac:dyDescent="0.25">
      <c r="A227" s="1">
        <v>7531</v>
      </c>
      <c r="B227">
        <v>7351</v>
      </c>
      <c r="C227" t="str">
        <f>VLOOKUP(B227,aqs_glossary!A:C,3,FALSE)</f>
        <v>Soil moisture</v>
      </c>
      <c r="D227" t="str">
        <f>VLOOKUP(B227,aqs_glossary!A:E,4,FALSE)</f>
        <v>Humidité du sol</v>
      </c>
      <c r="E227" t="str">
        <f>VLOOKUP(B227,aqs_glossary!A:E,5,FALSE)</f>
        <v>Humedad del suelo</v>
      </c>
    </row>
    <row r="228" spans="1:5" x14ac:dyDescent="0.25">
      <c r="A228" s="1">
        <v>7531</v>
      </c>
      <c r="B228">
        <v>7530</v>
      </c>
      <c r="C228" t="str">
        <f>VLOOKUP(B228,aqs_glossary!A:C,3,FALSE)</f>
        <v>Wilting point</v>
      </c>
      <c r="D228" t="str">
        <f>VLOOKUP(B228,aqs_glossary!A:E,4,FALSE)</f>
        <v>Point de flétrissement</v>
      </c>
      <c r="E228" t="str">
        <f>VLOOKUP(B228,aqs_glossary!A:E,5,FALSE)</f>
        <v>Punto de marchitamiento</v>
      </c>
    </row>
    <row r="229" spans="1:5" x14ac:dyDescent="0.25">
      <c r="A229" s="1">
        <v>7530</v>
      </c>
      <c r="B229">
        <v>7532</v>
      </c>
      <c r="C229" t="str">
        <f>VLOOKUP(B229,aqs_glossary!A:C,3,FALSE)</f>
        <v>Field capacity</v>
      </c>
      <c r="D229" t="str">
        <f>VLOOKUP(B229,aqs_glossary!A:E,4,FALSE)</f>
        <v>Capacité au champ</v>
      </c>
      <c r="E229" t="str">
        <f>VLOOKUP(B229,aqs_glossary!A:E,5,FALSE)</f>
        <v>Capacidad de campo</v>
      </c>
    </row>
    <row r="230" spans="1:5" x14ac:dyDescent="0.25">
      <c r="A230" s="1">
        <v>7530</v>
      </c>
      <c r="B230">
        <v>7351</v>
      </c>
      <c r="C230" t="str">
        <f>VLOOKUP(B230,aqs_glossary!A:C,3,FALSE)</f>
        <v>Soil moisture</v>
      </c>
      <c r="D230" t="str">
        <f>VLOOKUP(B230,aqs_glossary!A:E,4,FALSE)</f>
        <v>Humidité du sol</v>
      </c>
      <c r="E230" t="str">
        <f>VLOOKUP(B230,aqs_glossary!A:E,5,FALSE)</f>
        <v>Humedad del suelo</v>
      </c>
    </row>
    <row r="231" spans="1:5" x14ac:dyDescent="0.25">
      <c r="A231" s="1">
        <v>7530</v>
      </c>
      <c r="B231">
        <v>7530</v>
      </c>
      <c r="C231" t="str">
        <f>VLOOKUP(B231,aqs_glossary!A:C,3,FALSE)</f>
        <v>Wilting point</v>
      </c>
      <c r="D231" t="str">
        <f>VLOOKUP(B231,aqs_glossary!A:E,4,FALSE)</f>
        <v>Point de flétrissement</v>
      </c>
      <c r="E231" t="str">
        <f>VLOOKUP(B231,aqs_glossary!A:E,5,FALSE)</f>
        <v>Punto de marchitamiento</v>
      </c>
    </row>
    <row r="232" spans="1:5" x14ac:dyDescent="0.25">
      <c r="A232" s="1">
        <v>7530</v>
      </c>
      <c r="B232">
        <v>7531</v>
      </c>
      <c r="C232" t="str">
        <f>VLOOKUP(B232,aqs_glossary!A:C,3,FALSE)</f>
        <v>Wilting point, permanent</v>
      </c>
      <c r="D232" t="str">
        <f>VLOOKUP(B232,aqs_glossary!A:E,4,FALSE)</f>
        <v>Point de flétrissement permanent</v>
      </c>
      <c r="E232" t="str">
        <f>VLOOKUP(B232,aqs_glossary!A:E,5,FALSE)</f>
        <v>Índice de marchitez permanente</v>
      </c>
    </row>
    <row r="233" spans="1:5" x14ac:dyDescent="0.25">
      <c r="A233" s="1">
        <v>4177</v>
      </c>
      <c r="B233">
        <v>7473</v>
      </c>
      <c r="C233" t="str">
        <f>VLOOKUP(B233,aqs_glossary!A:C,3,FALSE)</f>
        <v>Water resources, natural</v>
      </c>
      <c r="D233" t="str">
        <f>VLOOKUP(B233,aqs_glossary!A:E,4,FALSE)</f>
        <v>Ressources en eau naturelles</v>
      </c>
      <c r="E233" t="str">
        <f>VLOOKUP(B233,aqs_glossary!A:E,5,FALSE)</f>
        <v>Recursos hídricos naturales</v>
      </c>
    </row>
    <row r="234" spans="1:5" x14ac:dyDescent="0.25">
      <c r="A234" s="1">
        <v>7330</v>
      </c>
      <c r="B234">
        <v>7473</v>
      </c>
      <c r="C234" t="str">
        <f>VLOOKUP(B234,aqs_glossary!A:C,3,FALSE)</f>
        <v>Water resources, natural</v>
      </c>
      <c r="D234" t="str">
        <f>VLOOKUP(B234,aqs_glossary!A:E,4,FALSE)</f>
        <v>Ressources en eau naturelles</v>
      </c>
      <c r="E234" t="str">
        <f>VLOOKUP(B234,aqs_glossary!A:E,5,FALSE)</f>
        <v>Recursos hídricos naturales</v>
      </c>
    </row>
    <row r="235" spans="1:5" x14ac:dyDescent="0.25">
      <c r="A235" s="1">
        <v>4165</v>
      </c>
      <c r="B235">
        <v>7473</v>
      </c>
      <c r="C235" t="str">
        <f>VLOOKUP(B235,aqs_glossary!A:C,3,FALSE)</f>
        <v>Water resources, natural</v>
      </c>
      <c r="D235" t="str">
        <f>VLOOKUP(B235,aqs_glossary!A:E,4,FALSE)</f>
        <v>Ressources en eau naturelles</v>
      </c>
      <c r="E235" t="str">
        <f>VLOOKUP(B235,aqs_glossary!A:E,5,FALSE)</f>
        <v>Recursos hídricos naturales</v>
      </c>
    </row>
    <row r="236" spans="1:5" x14ac:dyDescent="0.25">
      <c r="A236" s="1">
        <v>4183</v>
      </c>
      <c r="B236">
        <v>7473</v>
      </c>
      <c r="C236" t="str">
        <f>VLOOKUP(B236,aqs_glossary!A:C,3,FALSE)</f>
        <v>Water resources, natural</v>
      </c>
      <c r="D236" t="str">
        <f>VLOOKUP(B236,aqs_glossary!A:E,4,FALSE)</f>
        <v>Ressources en eau naturelles</v>
      </c>
      <c r="E236" t="str">
        <f>VLOOKUP(B236,aqs_glossary!A:E,5,FALSE)</f>
        <v>Recursos hídricos naturales</v>
      </c>
    </row>
    <row r="237" spans="1:5" x14ac:dyDescent="0.25">
      <c r="A237" s="1">
        <v>7475</v>
      </c>
      <c r="B237">
        <v>4101</v>
      </c>
      <c r="C237" t="str">
        <f>VLOOKUP(B237,aqs_glossary!A:C,3,FALSE)</f>
        <v>Arable land area</v>
      </c>
      <c r="D237" t="str">
        <f>VLOOKUP(B237,aqs_glossary!A:E,4,FALSE)</f>
        <v>Superficie des terres arables</v>
      </c>
      <c r="E237" t="str">
        <f>VLOOKUP(B237,aqs_glossary!A:E,5,FALSE)</f>
        <v>Superficie arable</v>
      </c>
    </row>
    <row r="238" spans="1:5" x14ac:dyDescent="0.25">
      <c r="A238" s="1">
        <v>7475</v>
      </c>
      <c r="B238">
        <v>7491</v>
      </c>
      <c r="C238" t="str">
        <f>VLOOKUP(B238,aqs_glossary!A:C,3,FALSE)</f>
        <v>Crop</v>
      </c>
      <c r="D238" t="str">
        <f>VLOOKUP(B238,aqs_glossary!A:E,4,FALSE)</f>
        <v>Culture</v>
      </c>
      <c r="E238" t="str">
        <f>VLOOKUP(B238,aqs_glossary!A:E,5,FALSE)</f>
        <v>Cultivo</v>
      </c>
    </row>
    <row r="239" spans="1:5" x14ac:dyDescent="0.25">
      <c r="A239" s="1">
        <v>7475</v>
      </c>
      <c r="B239">
        <v>7476</v>
      </c>
      <c r="C239" t="str">
        <f>VLOOKUP(B239,aqs_glossary!A:C,3,FALSE)</f>
        <v>Crops, perennial</v>
      </c>
      <c r="D239" t="str">
        <f>VLOOKUP(B239,aqs_glossary!A:E,4,FALSE)</f>
        <v>Culture pérenne, culture vivace</v>
      </c>
      <c r="E239" t="str">
        <f>VLOOKUP(B239,aqs_glossary!A:E,5,FALSE)</f>
        <v>Cultivo perenne</v>
      </c>
    </row>
    <row r="240" spans="1:5" x14ac:dyDescent="0.25">
      <c r="A240" s="1">
        <v>7476</v>
      </c>
      <c r="B240">
        <v>7491</v>
      </c>
      <c r="C240" t="str">
        <f>VLOOKUP(B240,aqs_glossary!A:C,3,FALSE)</f>
        <v>Crop</v>
      </c>
      <c r="D240" t="str">
        <f>VLOOKUP(B240,aqs_glossary!A:E,4,FALSE)</f>
        <v>Culture</v>
      </c>
      <c r="E240" t="str">
        <f>VLOOKUP(B240,aqs_glossary!A:E,5,FALSE)</f>
        <v>Cultivo</v>
      </c>
    </row>
    <row r="241" spans="1:5" x14ac:dyDescent="0.25">
      <c r="A241" s="1">
        <v>7476</v>
      </c>
      <c r="B241">
        <v>7475</v>
      </c>
      <c r="C241" t="str">
        <f>VLOOKUP(B241,aqs_glossary!A:C,3,FALSE)</f>
        <v>Crops, annual</v>
      </c>
      <c r="D241" t="str">
        <f>VLOOKUP(B241,aqs_glossary!A:E,4,FALSE)</f>
        <v>Culture annuelle</v>
      </c>
      <c r="E241" t="str">
        <f>VLOOKUP(B241,aqs_glossary!A:E,5,FALSE)</f>
        <v>Cultivo anual</v>
      </c>
    </row>
    <row r="242" spans="1:5" x14ac:dyDescent="0.25">
      <c r="A242" s="1">
        <v>7476</v>
      </c>
      <c r="B242">
        <v>4102</v>
      </c>
      <c r="C242" t="str">
        <f>VLOOKUP(B242,aqs_glossary!A:C,3,FALSE)</f>
        <v>Permanent crops area</v>
      </c>
      <c r="D242" t="str">
        <f>VLOOKUP(B242,aqs_glossary!A:E,4,FALSE)</f>
        <v>Superficie des cultures permanentes</v>
      </c>
      <c r="E242" t="str">
        <f>VLOOKUP(B242,aqs_glossary!A:E,5,FALSE)</f>
        <v>Superifice de Cultivos permanentes</v>
      </c>
    </row>
    <row r="243" spans="1:5" x14ac:dyDescent="0.25">
      <c r="A243" s="1">
        <v>7442</v>
      </c>
      <c r="B243">
        <v>7477</v>
      </c>
      <c r="C243" t="str">
        <f>VLOOKUP(B243,aqs_glossary!A:C,3,FALSE)</f>
        <v>Basin</v>
      </c>
      <c r="D243" t="str">
        <f>VLOOKUP(B243,aqs_glossary!A:E,4,FALSE)</f>
        <v>Bassin</v>
      </c>
      <c r="E243" t="str">
        <f>VLOOKUP(B243,aqs_glossary!A:E,5,FALSE)</f>
        <v>Cuenca</v>
      </c>
    </row>
    <row r="244" spans="1:5" x14ac:dyDescent="0.25">
      <c r="A244" s="1">
        <v>7153</v>
      </c>
      <c r="B244">
        <v>7477</v>
      </c>
      <c r="C244" t="str">
        <f>VLOOKUP(B244,aqs_glossary!A:C,3,FALSE)</f>
        <v>Basin</v>
      </c>
      <c r="D244" t="str">
        <f>VLOOKUP(B244,aqs_glossary!A:E,4,FALSE)</f>
        <v>Bassin</v>
      </c>
      <c r="E244" t="str">
        <f>VLOOKUP(B244,aqs_glossary!A:E,5,FALSE)</f>
        <v>Cuenca</v>
      </c>
    </row>
    <row r="245" spans="1:5" x14ac:dyDescent="0.25">
      <c r="A245" s="1">
        <v>7479</v>
      </c>
      <c r="B245">
        <v>7480</v>
      </c>
      <c r="C245" t="str">
        <f>VLOOKUP(B245,aqs_glossary!A:C,3,FALSE)</f>
        <v>Pollution</v>
      </c>
      <c r="D245" t="str">
        <f>VLOOKUP(B245,aqs_glossary!A:E,4,FALSE)</f>
        <v>Pollution</v>
      </c>
      <c r="E245" t="str">
        <f>VLOOKUP(B245,aqs_glossary!A:E,5,FALSE)</f>
        <v>Polución</v>
      </c>
    </row>
    <row r="246" spans="1:5" x14ac:dyDescent="0.25">
      <c r="A246" s="1">
        <v>7479</v>
      </c>
      <c r="B246">
        <v>7503</v>
      </c>
      <c r="C246" t="str">
        <f>VLOOKUP(B246,aqs_glossary!A:C,3,FALSE)</f>
        <v>Toxicity</v>
      </c>
      <c r="D246" t="str">
        <f>VLOOKUP(B246,aqs_glossary!A:E,4,FALSE)</f>
        <v>Toxicité</v>
      </c>
      <c r="E246" t="str">
        <f>VLOOKUP(B246,aqs_glossary!A:E,5,FALSE)</f>
        <v>Toxicidad</v>
      </c>
    </row>
    <row r="247" spans="1:5" x14ac:dyDescent="0.25">
      <c r="A247" s="1">
        <v>7479</v>
      </c>
      <c r="B247">
        <v>7455</v>
      </c>
      <c r="C247" t="str">
        <f>VLOOKUP(B247,aqs_glossary!A:C,3,FALSE)</f>
        <v>Water-related diseases</v>
      </c>
      <c r="D247" t="str">
        <f>VLOOKUP(B247,aqs_glossary!A:E,4,FALSE)</f>
        <v>Maladies liées à l'eau</v>
      </c>
      <c r="E247" t="str">
        <f>VLOOKUP(B247,aqs_glossary!A:E,5,FALSE)</f>
        <v>Enfermedades relacionadas con el agua</v>
      </c>
    </row>
    <row r="248" spans="1:5" x14ac:dyDescent="0.25">
      <c r="A248" s="1">
        <v>7480</v>
      </c>
      <c r="B248">
        <v>7479</v>
      </c>
      <c r="C248" t="str">
        <f>VLOOKUP(B248,aqs_glossary!A:C,3,FALSE)</f>
        <v>Contamination</v>
      </c>
      <c r="D248" t="str">
        <f>VLOOKUP(B248,aqs_glossary!A:E,4,FALSE)</f>
        <v>Contamination</v>
      </c>
      <c r="E248" t="str">
        <f>VLOOKUP(B248,aqs_glossary!A:E,5,FALSE)</f>
        <v>Contaminación</v>
      </c>
    </row>
    <row r="249" spans="1:5" x14ac:dyDescent="0.25">
      <c r="A249" s="1">
        <v>7480</v>
      </c>
      <c r="B249">
        <v>7503</v>
      </c>
      <c r="C249" t="str">
        <f>VLOOKUP(B249,aqs_glossary!A:C,3,FALSE)</f>
        <v>Toxicity</v>
      </c>
      <c r="D249" t="str">
        <f>VLOOKUP(B249,aqs_glossary!A:E,4,FALSE)</f>
        <v>Toxicité</v>
      </c>
      <c r="E249" t="str">
        <f>VLOOKUP(B249,aqs_glossary!A:E,5,FALSE)</f>
        <v>Toxicidad</v>
      </c>
    </row>
    <row r="250" spans="1:5" x14ac:dyDescent="0.25">
      <c r="A250" s="1">
        <v>7494</v>
      </c>
      <c r="B250">
        <v>7495</v>
      </c>
      <c r="C250" t="str">
        <f>VLOOKUP(B250,aqs_glossary!A:C,3,FALSE)</f>
        <v>Flood</v>
      </c>
      <c r="D250" t="str">
        <f>VLOOKUP(B250,aqs_glossary!A:E,4,FALSE)</f>
        <v>Crue</v>
      </c>
      <c r="E250" t="str">
        <f>VLOOKUP(B250,aqs_glossary!A:E,5,FALSE)</f>
        <v>Inundación</v>
      </c>
    </row>
    <row r="251" spans="1:5" x14ac:dyDescent="0.25">
      <c r="A251" s="1">
        <v>7494</v>
      </c>
      <c r="B251">
        <v>7507</v>
      </c>
      <c r="C251" t="str">
        <f>VLOOKUP(B251,aqs_glossary!A:C,3,FALSE)</f>
        <v>Precipitation</v>
      </c>
      <c r="D251" t="str">
        <f>VLOOKUP(B251,aqs_glossary!A:E,4,FALSE)</f>
        <v>Précipitation</v>
      </c>
      <c r="E251" t="str">
        <f>VLOOKUP(B251,aqs_glossary!A:E,5,FALSE)</f>
        <v>Precipitación</v>
      </c>
    </row>
    <row r="252" spans="1:5" x14ac:dyDescent="0.25">
      <c r="A252" s="1">
        <v>7228</v>
      </c>
      <c r="B252">
        <v>7495</v>
      </c>
      <c r="C252" t="str">
        <f>VLOOKUP(B252,aqs_glossary!A:C,3,FALSE)</f>
        <v>Flood</v>
      </c>
      <c r="D252" t="str">
        <f>VLOOKUP(B252,aqs_glossary!A:E,4,FALSE)</f>
        <v>Crue</v>
      </c>
      <c r="E252" t="str">
        <f>VLOOKUP(B252,aqs_glossary!A:E,5,FALSE)</f>
        <v>Inundación</v>
      </c>
    </row>
    <row r="253" spans="1:5" x14ac:dyDescent="0.25">
      <c r="A253" s="1">
        <v>7229</v>
      </c>
      <c r="B253">
        <v>7495</v>
      </c>
      <c r="C253" t="str">
        <f>VLOOKUP(B253,aqs_glossary!A:C,3,FALSE)</f>
        <v>Flood</v>
      </c>
      <c r="D253" t="str">
        <f>VLOOKUP(B253,aqs_glossary!A:E,4,FALSE)</f>
        <v>Crue</v>
      </c>
      <c r="E253" t="str">
        <f>VLOOKUP(B253,aqs_glossary!A:E,5,FALSE)</f>
        <v>Inundación</v>
      </c>
    </row>
    <row r="254" spans="1:5" x14ac:dyDescent="0.25">
      <c r="A254" s="1">
        <v>7229</v>
      </c>
      <c r="B254">
        <v>7232</v>
      </c>
      <c r="C254" t="str">
        <f>VLOOKUP(B254,aqs_glossary!A:C,3,FALSE)</f>
        <v>Flood water harvesting</v>
      </c>
      <c r="D254" t="str">
        <f>VLOOKUP(B254,aqs_glossary!A:E,4,FALSE)</f>
        <v>Collecte des eaux de crues</v>
      </c>
      <c r="E254" t="str">
        <f>VLOOKUP(B254,aqs_glossary!A:E,5,FALSE)</f>
        <v>Captación del agua de crecidas</v>
      </c>
    </row>
    <row r="255" spans="1:5" x14ac:dyDescent="0.25">
      <c r="A255" s="1">
        <v>7229</v>
      </c>
      <c r="B255">
        <v>7354</v>
      </c>
      <c r="C255" t="str">
        <f>VLOOKUP(B255,aqs_glossary!A:C,3,FALSE)</f>
        <v>Spate irrigation</v>
      </c>
      <c r="D255" t="str">
        <f>VLOOKUP(B255,aqs_glossary!A:E,4,FALSE)</f>
        <v>Irrigation de crue, irrigation par épandage des eaux de crue d'un cours d'eau intermittent</v>
      </c>
      <c r="E255" t="str">
        <f>VLOOKUP(B255,aqs_glossary!A:E,5,FALSE)</f>
        <v>Riego por derivación de crecidas</v>
      </c>
    </row>
    <row r="256" spans="1:5" x14ac:dyDescent="0.25">
      <c r="A256" s="1">
        <v>7229</v>
      </c>
      <c r="B256">
        <v>7447</v>
      </c>
      <c r="C256" t="str">
        <f>VLOOKUP(B256,aqs_glossary!A:C,3,FALSE)</f>
        <v>Wild flooding</v>
      </c>
      <c r="D256" t="str">
        <f>VLOOKUP(B256,aqs_glossary!A:E,4,FALSE)</f>
        <v>Irrigation par débordement avec rigoles de niveau, par ruissellement naturel, par inondation</v>
      </c>
      <c r="E256" t="str">
        <f>VLOOKUP(B256,aqs_glossary!A:E,5,FALSE)</f>
        <v>Inundación libre</v>
      </c>
    </row>
    <row r="257" spans="1:5" x14ac:dyDescent="0.25">
      <c r="A257" s="1">
        <v>4314</v>
      </c>
      <c r="B257">
        <v>7495</v>
      </c>
      <c r="C257" t="str">
        <f>VLOOKUP(B257,aqs_glossary!A:C,3,FALSE)</f>
        <v>Flood</v>
      </c>
      <c r="D257" t="str">
        <f>VLOOKUP(B257,aqs_glossary!A:E,4,FALSE)</f>
        <v>Crue</v>
      </c>
      <c r="E257" t="str">
        <f>VLOOKUP(B257,aqs_glossary!A:E,5,FALSE)</f>
        <v>Inundación</v>
      </c>
    </row>
    <row r="258" spans="1:5" x14ac:dyDescent="0.25">
      <c r="A258" s="1">
        <v>7230</v>
      </c>
      <c r="B258">
        <v>7495</v>
      </c>
      <c r="C258" t="str">
        <f>VLOOKUP(B258,aqs_glossary!A:C,3,FALSE)</f>
        <v>Flood</v>
      </c>
      <c r="D258" t="str">
        <f>VLOOKUP(B258,aqs_glossary!A:E,4,FALSE)</f>
        <v>Crue</v>
      </c>
      <c r="E258" t="str">
        <f>VLOOKUP(B258,aqs_glossary!A:E,5,FALSE)</f>
        <v>Inundación</v>
      </c>
    </row>
    <row r="259" spans="1:5" x14ac:dyDescent="0.25">
      <c r="A259" s="1">
        <v>7233</v>
      </c>
      <c r="B259">
        <v>7495</v>
      </c>
      <c r="C259" t="str">
        <f>VLOOKUP(B259,aqs_glossary!A:C,3,FALSE)</f>
        <v>Flood</v>
      </c>
      <c r="D259" t="str">
        <f>VLOOKUP(B259,aqs_glossary!A:E,4,FALSE)</f>
        <v>Crue</v>
      </c>
      <c r="E259" t="str">
        <f>VLOOKUP(B259,aqs_glossary!A:E,5,FALSE)</f>
        <v>Inundación</v>
      </c>
    </row>
    <row r="260" spans="1:5" x14ac:dyDescent="0.25">
      <c r="A260" s="1">
        <v>7507</v>
      </c>
      <c r="B260">
        <v>4151</v>
      </c>
      <c r="C260" t="str">
        <f>VLOOKUP(B260,aqs_glossary!A:C,3,FALSE)</f>
        <v>Long-term average annual precipitation in depth</v>
      </c>
      <c r="D260" t="str">
        <f>VLOOKUP(B260,aqs_glossary!A:E,4,FALSE)</f>
        <v>Hauteur moyenne de précipitation annuelle sur le long terme</v>
      </c>
      <c r="E260" t="str">
        <f>VLOOKUP(B260,aqs_glossary!A:E,5,FALSE)</f>
        <v>Precipitación media anual en profundidad a largo plazo</v>
      </c>
    </row>
    <row r="261" spans="1:5" x14ac:dyDescent="0.25">
      <c r="A261" s="1">
        <v>7507</v>
      </c>
      <c r="B261">
        <v>4150</v>
      </c>
      <c r="C261" t="str">
        <f>VLOOKUP(B261,aqs_glossary!A:C,3,FALSE)</f>
        <v>Long-term average annual precipitation in volume</v>
      </c>
      <c r="D261" t="str">
        <f>VLOOKUP(B261,aqs_glossary!A:E,4,FALSE)</f>
        <v>Volume moyen de précipitation annuelle sur le long terme</v>
      </c>
      <c r="E261" t="str">
        <f>VLOOKUP(B261,aqs_glossary!A:E,5,FALSE)</f>
        <v>Precipitación media anual en volumen a largo plazo</v>
      </c>
    </row>
    <row r="262" spans="1:5" x14ac:dyDescent="0.25">
      <c r="A262" s="1">
        <v>7507</v>
      </c>
      <c r="B262">
        <v>7500</v>
      </c>
      <c r="C262" t="str">
        <f>VLOOKUP(B262,aqs_glossary!A:C,3,FALSE)</f>
        <v>Water Cycle</v>
      </c>
      <c r="D262" t="str">
        <f>VLOOKUP(B262,aqs_glossary!A:E,4,FALSE)</f>
        <v>Cycle de l'eau</v>
      </c>
      <c r="E262" t="str">
        <f>VLOOKUP(B262,aqs_glossary!A:E,5,FALSE)</f>
        <v>Ciclo del agua</v>
      </c>
    </row>
    <row r="263" spans="1:5" x14ac:dyDescent="0.25">
      <c r="A263" s="1">
        <v>7335</v>
      </c>
      <c r="B263">
        <v>4316</v>
      </c>
      <c r="C263" t="str">
        <f>VLOOKUP(B263,aqs_glossary!A:C,3,FALSE)</f>
        <v>Area equipped for irrigation: spate irrigation</v>
      </c>
      <c r="D263" t="str">
        <f>VLOOKUP(B263,aqs_glossary!A:E,4,FALSE)</f>
        <v xml:space="preserve">Superficie équipée pour l'irrigation par épandage de crues  </v>
      </c>
      <c r="E263" t="str">
        <f>VLOOKUP(B263,aqs_glossary!A:E,5,FALSE)</f>
        <v>Superficie equipada para el riego por derivación de crecidas</v>
      </c>
    </row>
    <row r="264" spans="1:5" x14ac:dyDescent="0.25">
      <c r="A264" s="1">
        <v>7335</v>
      </c>
      <c r="B264">
        <v>7232</v>
      </c>
      <c r="C264" t="str">
        <f>VLOOKUP(B264,aqs_glossary!A:C,3,FALSE)</f>
        <v>Flood water harvesting</v>
      </c>
      <c r="D264" t="str">
        <f>VLOOKUP(B264,aqs_glossary!A:E,4,FALSE)</f>
        <v>Collecte des eaux de crues</v>
      </c>
      <c r="E264" t="str">
        <f>VLOOKUP(B264,aqs_glossary!A:E,5,FALSE)</f>
        <v>Captación del agua de crecidas</v>
      </c>
    </row>
    <row r="265" spans="1:5" x14ac:dyDescent="0.25">
      <c r="A265" s="1">
        <v>7335</v>
      </c>
      <c r="B265">
        <v>7327</v>
      </c>
      <c r="C265" t="str">
        <f>VLOOKUP(B265,aqs_glossary!A:C,3,FALSE)</f>
        <v>Rainfed agriculture</v>
      </c>
      <c r="D265" t="str">
        <f>VLOOKUP(B265,aqs_glossary!A:E,4,FALSE)</f>
        <v>Agriculture pluviale</v>
      </c>
      <c r="E265" t="str">
        <f>VLOOKUP(B265,aqs_glossary!A:E,5,FALSE)</f>
        <v>Agricultura de secano</v>
      </c>
    </row>
    <row r="266" spans="1:5" x14ac:dyDescent="0.25">
      <c r="A266" s="1">
        <v>7335</v>
      </c>
      <c r="B266">
        <v>7501</v>
      </c>
      <c r="C266" t="str">
        <f>VLOOKUP(B266,aqs_glossary!A:C,3,FALSE)</f>
        <v>Runoff</v>
      </c>
      <c r="D266" t="str">
        <f>VLOOKUP(B266,aqs_glossary!A:E,4,FALSE)</f>
        <v>Ruissellement</v>
      </c>
      <c r="E266" t="str">
        <f>VLOOKUP(B266,aqs_glossary!A:E,5,FALSE)</f>
        <v>Escorrentía</v>
      </c>
    </row>
    <row r="267" spans="1:5" x14ac:dyDescent="0.25">
      <c r="A267" s="1">
        <v>7335</v>
      </c>
      <c r="B267">
        <v>4115</v>
      </c>
      <c r="C267" t="str">
        <f>VLOOKUP(B267,aqs_glossary!A:C,3,FALSE)</f>
        <v>Rural population with access to improved drinking-water source (JMP)</v>
      </c>
      <c r="D267" t="str">
        <f>VLOOKUP(B267,aqs_glossary!A:E,4,FALSE)</f>
        <v>Population rurale ayant accès à l'eau potable (JMP)</v>
      </c>
      <c r="E267" t="str">
        <f>VLOOKUP(B267,aqs_glossary!A:E,5,FALSE)</f>
        <v>Población rural con acceso a agua potable saludable (JMP)</v>
      </c>
    </row>
    <row r="268" spans="1:5" x14ac:dyDescent="0.25">
      <c r="A268" s="1">
        <v>7335</v>
      </c>
      <c r="B268">
        <v>7354</v>
      </c>
      <c r="C268" t="str">
        <f>VLOOKUP(B268,aqs_glossary!A:C,3,FALSE)</f>
        <v>Spate irrigation</v>
      </c>
      <c r="D268" t="str">
        <f>VLOOKUP(B268,aqs_glossary!A:E,4,FALSE)</f>
        <v>Irrigation de crue, irrigation par épandage des eaux de crue d'un cours d'eau intermittent</v>
      </c>
      <c r="E268" t="str">
        <f>VLOOKUP(B268,aqs_glossary!A:E,5,FALSE)</f>
        <v>Riego por derivación de crecidas</v>
      </c>
    </row>
    <row r="269" spans="1:5" x14ac:dyDescent="0.25">
      <c r="A269" s="1">
        <v>7176</v>
      </c>
      <c r="B269">
        <v>7505</v>
      </c>
      <c r="C269" t="str">
        <f>VLOOKUP(B269,aqs_glossary!A:C,3,FALSE)</f>
        <v>Harvest index</v>
      </c>
      <c r="D269" t="str">
        <f>VLOOKUP(B269,aqs_glossary!A:E,4,FALSE)</f>
        <v>Indice de récolte</v>
      </c>
      <c r="E269" t="str">
        <f>VLOOKUP(B269,aqs_glossary!A:E,5,FALSE)</f>
        <v>Índice de cosecha</v>
      </c>
    </row>
    <row r="270" spans="1:5" x14ac:dyDescent="0.25">
      <c r="A270" s="1">
        <v>7508</v>
      </c>
      <c r="B270">
        <v>7113</v>
      </c>
      <c r="C270" t="str">
        <f>VLOOKUP(B270,aqs_glossary!A:C,3,FALSE)</f>
        <v>Aquifer</v>
      </c>
      <c r="D270" t="str">
        <f>VLOOKUP(B270,aqs_glossary!A:E,4,FALSE)</f>
        <v>Aquifère</v>
      </c>
      <c r="E270" t="str">
        <f>VLOOKUP(B270,aqs_glossary!A:E,5,FALSE)</f>
        <v>Acuífero</v>
      </c>
    </row>
    <row r="271" spans="1:5" x14ac:dyDescent="0.25">
      <c r="A271" s="1">
        <v>7508</v>
      </c>
      <c r="B271">
        <v>7176</v>
      </c>
      <c r="C271" t="str">
        <f>VLOOKUP(B271,aqs_glossary!A:C,3,FALSE)</f>
        <v>Crop yield</v>
      </c>
      <c r="D271" t="str">
        <f>VLOOKUP(B271,aqs_glossary!A:E,4,FALSE)</f>
        <v>Rendement des cultures</v>
      </c>
      <c r="E271" t="str">
        <f>VLOOKUP(B271,aqs_glossary!A:E,5,FALSE)</f>
        <v>Rendimiento de los cultivos</v>
      </c>
    </row>
    <row r="272" spans="1:5" x14ac:dyDescent="0.25">
      <c r="A272" s="1">
        <v>7508</v>
      </c>
      <c r="B272">
        <v>7505</v>
      </c>
      <c r="C272" t="str">
        <f>VLOOKUP(B272,aqs_glossary!A:C,3,FALSE)</f>
        <v>Harvest index</v>
      </c>
      <c r="D272" t="str">
        <f>VLOOKUP(B272,aqs_glossary!A:E,4,FALSE)</f>
        <v>Indice de récolte</v>
      </c>
      <c r="E272" t="str">
        <f>VLOOKUP(B272,aqs_glossary!A:E,5,FALSE)</f>
        <v>Índice de cosecha</v>
      </c>
    </row>
    <row r="273" spans="1:5" x14ac:dyDescent="0.25">
      <c r="A273" s="1">
        <v>7508</v>
      </c>
      <c r="B273">
        <v>7340</v>
      </c>
      <c r="C273" t="str">
        <f>VLOOKUP(B273,aqs_glossary!A:C,3,FALSE)</f>
        <v>Safe yield of water systems</v>
      </c>
      <c r="D273" t="str">
        <f>VLOOKUP(B273,aqs_glossary!A:E,4,FALSE)</f>
        <v>Débit de sécurité des systèmes d'eau</v>
      </c>
      <c r="E273" t="str">
        <f>VLOOKUP(B273,aqs_glossary!A:E,5,FALSE)</f>
        <v>Caudal asegurado de los sistemas hídricos</v>
      </c>
    </row>
    <row r="274" spans="1:5" x14ac:dyDescent="0.25">
      <c r="A274" s="1">
        <v>7508</v>
      </c>
      <c r="B274">
        <v>7443</v>
      </c>
      <c r="C274" t="str">
        <f>VLOOKUP(B274,aqs_glossary!A:C,3,FALSE)</f>
        <v>Well Capacity</v>
      </c>
      <c r="D274" t="str">
        <f>VLOOKUP(B274,aqs_glossary!A:E,4,FALSE)</f>
        <v>Capacité d'un puits</v>
      </c>
      <c r="E274" t="str">
        <f>VLOOKUP(B274,aqs_glossary!A:E,5,FALSE)</f>
        <v>Capacidad del pozo</v>
      </c>
    </row>
    <row r="275" spans="1:5" x14ac:dyDescent="0.25">
      <c r="A275" s="1">
        <v>7533</v>
      </c>
      <c r="B275">
        <v>7514</v>
      </c>
      <c r="C275" t="str">
        <f>VLOOKUP(B275,aqs_glossary!A:C,3,FALSE)</f>
        <v>Tidal Current</v>
      </c>
      <c r="D275" t="str">
        <f>VLOOKUP(B275,aqs_glossary!A:E,4,FALSE)</f>
        <v>Courant de marée</v>
      </c>
      <c r="E275" t="str">
        <f>VLOOKUP(B275,aqs_glossary!A:E,5,FALSE)</f>
        <v>Corriente de las mareas</v>
      </c>
    </row>
    <row r="276" spans="1:5" x14ac:dyDescent="0.25">
      <c r="A276" s="1">
        <v>7514</v>
      </c>
      <c r="B276">
        <v>7464</v>
      </c>
      <c r="C276" t="str">
        <f>VLOOKUP(B276,aqs_glossary!A:C,3,FALSE)</f>
        <v>River</v>
      </c>
      <c r="D276" t="str">
        <f>VLOOKUP(B276,aqs_glossary!A:E,4,FALSE)</f>
        <v>Cours d'eau</v>
      </c>
      <c r="E276" t="str">
        <f>VLOOKUP(B276,aqs_glossary!A:E,5,FALSE)</f>
        <v>Río</v>
      </c>
    </row>
    <row r="277" spans="1:5" x14ac:dyDescent="0.25">
      <c r="A277" s="1">
        <v>7514</v>
      </c>
      <c r="B277">
        <v>7533</v>
      </c>
      <c r="C277" t="str">
        <f>VLOOKUP(B277,aqs_glossary!A:C,3,FALSE)</f>
        <v>Water, brackish</v>
      </c>
      <c r="D277" t="str">
        <f>VLOOKUP(B277,aqs_glossary!A:E,4,FALSE)</f>
        <v>Eau saumâtre</v>
      </c>
      <c r="E277" t="str">
        <f>VLOOKUP(B277,aqs_glossary!A:E,5,FALSE)</f>
        <v>Agua salobre</v>
      </c>
    </row>
    <row r="278" spans="1:5" x14ac:dyDescent="0.25">
      <c r="A278" s="1">
        <v>4176</v>
      </c>
      <c r="B278">
        <v>7474</v>
      </c>
      <c r="C278" t="str">
        <f>VLOOKUP(B278,aqs_glossary!A:C,3,FALSE)</f>
        <v>Water resources, actual</v>
      </c>
      <c r="D278" t="str">
        <f>VLOOKUP(B278,aqs_glossary!A:E,4,FALSE)</f>
        <v>Ressources en eau réelles</v>
      </c>
      <c r="E278" t="str">
        <f>VLOOKUP(B278,aqs_glossary!A:E,5,FALSE)</f>
        <v>Recursos hídricos reales</v>
      </c>
    </row>
    <row r="279" spans="1:5" x14ac:dyDescent="0.25">
      <c r="A279" s="1">
        <v>4300</v>
      </c>
      <c r="B279">
        <v>7196</v>
      </c>
      <c r="C279" t="str">
        <f>VLOOKUP(B279,aqs_glossary!A:C,3,FALSE)</f>
        <v>Drainage</v>
      </c>
      <c r="D279" t="str">
        <f>VLOOKUP(B279,aqs_glossary!A:E,4,FALSE)</f>
        <v>Drainage</v>
      </c>
      <c r="E279" t="str">
        <f>VLOOKUP(B279,aqs_glossary!A:E,5,FALSE)</f>
        <v>Drenaje</v>
      </c>
    </row>
    <row r="280" spans="1:5" x14ac:dyDescent="0.25">
      <c r="A280" s="1">
        <v>4308</v>
      </c>
      <c r="B280">
        <v>7360</v>
      </c>
      <c r="C280" t="str">
        <f>VLOOKUP(B280,aqs_glossary!A:C,3,FALSE)</f>
        <v>Surface irrigation</v>
      </c>
      <c r="D280" t="str">
        <f>VLOOKUP(B280,aqs_glossary!A:E,4,FALSE)</f>
        <v>Irrigation de surface, irrigation superficielle</v>
      </c>
      <c r="E280" t="str">
        <f>VLOOKUP(B280,aqs_glossary!A:E,5,FALSE)</f>
        <v>Riego por superficie</v>
      </c>
    </row>
    <row r="281" spans="1:5" x14ac:dyDescent="0.25">
      <c r="A281" s="1">
        <v>4309</v>
      </c>
      <c r="B281">
        <v>4311</v>
      </c>
      <c r="C281" t="str">
        <f>VLOOKUP(B281,aqs_glossary!A:C,3,FALSE)</f>
        <v>Area equipped for full control irrigation: total</v>
      </c>
      <c r="D281" t="str">
        <f>VLOOKUP(B281,aqs_glossary!A:E,4,FALSE)</f>
        <v>Superficie totale équipée pour l'irrigation en maîtrise totale</v>
      </c>
      <c r="E281" t="str">
        <f>VLOOKUP(B281,aqs_glossary!A:E,5,FALSE)</f>
        <v>Superficie equipada para el riego con dominio total: total</v>
      </c>
    </row>
    <row r="282" spans="1:5" x14ac:dyDescent="0.25">
      <c r="A282" s="1">
        <v>4309</v>
      </c>
      <c r="B282">
        <v>7355</v>
      </c>
      <c r="C282" t="str">
        <f>VLOOKUP(B282,aqs_glossary!A:C,3,FALSE)</f>
        <v>Sprinkler irrigation</v>
      </c>
      <c r="D282" t="str">
        <f>VLOOKUP(B282,aqs_glossary!A:E,4,FALSE)</f>
        <v>Irrigation par aspersion</v>
      </c>
      <c r="E282" t="str">
        <f>VLOOKUP(B282,aqs_glossary!A:E,5,FALSE)</f>
        <v>Riego por aspersión</v>
      </c>
    </row>
    <row r="283" spans="1:5" x14ac:dyDescent="0.25">
      <c r="A283" s="1">
        <v>4311</v>
      </c>
      <c r="B283">
        <v>7237</v>
      </c>
      <c r="C283" t="str">
        <f>VLOOKUP(B283,aqs_glossary!A:C,3,FALSE)</f>
        <v>Fully automatic irrigation system</v>
      </c>
      <c r="D283" t="str">
        <f>VLOOKUP(B283,aqs_glossary!A:E,4,FALSE)</f>
        <v>Système d'irrigation automatisé</v>
      </c>
      <c r="E283" t="str">
        <f>VLOOKUP(B283,aqs_glossary!A:E,5,FALSE)</f>
        <v>Sistema de riego completamente automático</v>
      </c>
    </row>
    <row r="284" spans="1:5" x14ac:dyDescent="0.25">
      <c r="A284" s="1">
        <v>7288</v>
      </c>
      <c r="B284">
        <v>7292</v>
      </c>
      <c r="C284" t="str">
        <f>VLOOKUP(B284,aqs_glossary!A:C,3,FALSE)</f>
        <v>Land use</v>
      </c>
      <c r="D284" t="str">
        <f>VLOOKUP(B284,aqs_glossary!A:E,4,FALSE)</f>
        <v>Utilisation des terres</v>
      </c>
      <c r="E284" t="str">
        <f>VLOOKUP(B284,aqs_glossary!A:E,5,FALSE)</f>
        <v>Uso de la tierra</v>
      </c>
    </row>
    <row r="285" spans="1:5" x14ac:dyDescent="0.25">
      <c r="A285" s="1">
        <v>7332</v>
      </c>
      <c r="B285">
        <v>7219</v>
      </c>
      <c r="C285" t="str">
        <f>VLOOKUP(B285,aqs_glossary!A:C,3,FALSE)</f>
        <v>Soil Erosion</v>
      </c>
      <c r="D285" t="str">
        <f>VLOOKUP(B285,aqs_glossary!A:E,4,FALSE)</f>
        <v>Érosion du sol</v>
      </c>
      <c r="E285" t="str">
        <f>VLOOKUP(B285,aqs_glossary!A:E,5,FALSE)</f>
        <v>Erosión del suelo</v>
      </c>
    </row>
    <row r="286" spans="1:5" x14ac:dyDescent="0.25">
      <c r="A286" s="1">
        <v>7340</v>
      </c>
      <c r="B286">
        <v>4194</v>
      </c>
      <c r="C286" t="str">
        <f>VLOOKUP(B286,aqs_glossary!A:C,3,FALSE)</f>
        <v>Exploitable: irregular renewable surface water</v>
      </c>
      <c r="D286" t="str">
        <f>VLOOKUP(B286,aqs_glossary!A:E,4,FALSE)</f>
        <v>Ressources exploitables: eaux superficielles renouvelables irrégulières</v>
      </c>
      <c r="E286" t="str">
        <f>VLOOKUP(B286,aqs_glossary!A:E,5,FALSE)</f>
        <v>Aprovechable: aguas superficiales renovables no permanentes</v>
      </c>
    </row>
    <row r="287" spans="1:5" x14ac:dyDescent="0.25">
      <c r="A287" s="1">
        <v>7340</v>
      </c>
      <c r="B287">
        <v>4195</v>
      </c>
      <c r="C287" t="str">
        <f>VLOOKUP(B287,aqs_glossary!A:C,3,FALSE)</f>
        <v>Exploitable: regular renewable groundwater</v>
      </c>
      <c r="D287" t="str">
        <f>VLOOKUP(B287,aqs_glossary!A:E,4,FALSE)</f>
        <v>Ressources exploitables: eaux souterraines renouvelables régulières</v>
      </c>
      <c r="E287" t="str">
        <f>VLOOKUP(B287,aqs_glossary!A:E,5,FALSE)</f>
        <v>Aprovechable: aguas subterráneas renovables permanentes</v>
      </c>
    </row>
    <row r="288" spans="1:5" x14ac:dyDescent="0.25">
      <c r="A288" s="1">
        <v>7340</v>
      </c>
      <c r="B288">
        <v>4193</v>
      </c>
      <c r="C288" t="str">
        <f>VLOOKUP(B288,aqs_glossary!A:C,3,FALSE)</f>
        <v>Exploitable: regular renewable surface water</v>
      </c>
      <c r="D288" t="str">
        <f>VLOOKUP(B288,aqs_glossary!A:E,4,FALSE)</f>
        <v>Ressources exploitables: eaux superficielles renouvelables régulières</v>
      </c>
      <c r="E288" t="str">
        <f>VLOOKUP(B288,aqs_glossary!A:E,5,FALSE)</f>
        <v>Aprovechable: aguas superficiales renovables permanentes</v>
      </c>
    </row>
    <row r="289" spans="1:5" x14ac:dyDescent="0.25">
      <c r="A289" s="1">
        <v>7340</v>
      </c>
      <c r="B289">
        <v>4196</v>
      </c>
      <c r="C289" t="str">
        <f>VLOOKUP(B289,aqs_glossary!A:C,3,FALSE)</f>
        <v>Total exploitable water resources</v>
      </c>
      <c r="D289" t="str">
        <f>VLOOKUP(B289,aqs_glossary!A:E,4,FALSE)</f>
        <v>Ressources en eau exploitables totales</v>
      </c>
      <c r="E289" t="str">
        <f>VLOOKUP(B289,aqs_glossary!A:E,5,FALSE)</f>
        <v xml:space="preserve">Recursos hídricos aprovechables totales </v>
      </c>
    </row>
    <row r="290" spans="1:5" x14ac:dyDescent="0.25">
      <c r="A290" s="1">
        <v>4107</v>
      </c>
      <c r="B290">
        <v>4100</v>
      </c>
      <c r="C290" t="str">
        <f>VLOOKUP(B290,aqs_glossary!A:C,3,FALSE)</f>
        <v>Total area of the country</v>
      </c>
      <c r="D290" t="str">
        <f>VLOOKUP(B290,aqs_glossary!A:E,4,FALSE)</f>
        <v>Superficie totale du pays</v>
      </c>
      <c r="E290" t="str">
        <f>VLOOKUP(B290,aqs_glossary!A:E,5,FALSE)</f>
        <v>Superficie total del país</v>
      </c>
    </row>
    <row r="291" spans="1:5" x14ac:dyDescent="0.25">
      <c r="A291" s="1">
        <v>4107</v>
      </c>
      <c r="B291">
        <v>4104</v>
      </c>
      <c r="C291" t="str">
        <f>VLOOKUP(B291,aqs_glossary!A:C,3,FALSE)</f>
        <v>Total population</v>
      </c>
      <c r="D291" t="str">
        <f>VLOOKUP(B291,aqs_glossary!A:E,4,FALSE)</f>
        <v>Population totale</v>
      </c>
      <c r="E291" t="str">
        <f>VLOOKUP(B291,aqs_glossary!A:E,5,FALSE)</f>
        <v>Población total</v>
      </c>
    </row>
    <row r="292" spans="1:5" x14ac:dyDescent="0.25">
      <c r="A292" s="1">
        <v>7276</v>
      </c>
      <c r="B292">
        <v>7275</v>
      </c>
      <c r="C292" t="str">
        <f>VLOOKUP(B292,aqs_glossary!A:C,3,FALSE)</f>
        <v>Irrigation</v>
      </c>
      <c r="D292" t="str">
        <f>VLOOKUP(B292,aqs_glossary!A:E,4,FALSE)</f>
        <v>Irrigation</v>
      </c>
      <c r="E292" t="str">
        <f>VLOOKUP(B292,aqs_glossary!A:E,5,FALSE)</f>
        <v>Riego</v>
      </c>
    </row>
    <row r="293" spans="1:5" x14ac:dyDescent="0.25">
      <c r="A293" s="1">
        <v>7354</v>
      </c>
      <c r="B293">
        <v>4316</v>
      </c>
      <c r="C293" t="str">
        <f>VLOOKUP(B293,aqs_glossary!A:C,3,FALSE)</f>
        <v>Area equipped for irrigation: spate irrigation</v>
      </c>
      <c r="D293" t="str">
        <f>VLOOKUP(B293,aqs_glossary!A:E,4,FALSE)</f>
        <v xml:space="preserve">Superficie équipée pour l'irrigation par épandage de crues  </v>
      </c>
      <c r="E293" t="str">
        <f>VLOOKUP(B293,aqs_glossary!A:E,5,FALSE)</f>
        <v>Superficie equipada para el riego por derivación de crecidas</v>
      </c>
    </row>
    <row r="294" spans="1:5" x14ac:dyDescent="0.25">
      <c r="A294" s="1">
        <v>7354</v>
      </c>
      <c r="B294">
        <v>7229</v>
      </c>
      <c r="C294" t="str">
        <f>VLOOKUP(B294,aqs_glossary!A:C,3,FALSE)</f>
        <v>Flood irrigation</v>
      </c>
      <c r="D294" t="str">
        <f>VLOOKUP(B294,aqs_glossary!A:E,4,FALSE)</f>
        <v>Irrigation par surverse, irrigation par submersion</v>
      </c>
      <c r="E294" t="str">
        <f>VLOOKUP(B294,aqs_glossary!A:E,5,FALSE)</f>
        <v>Riego por inundación</v>
      </c>
    </row>
    <row r="295" spans="1:5" x14ac:dyDescent="0.25">
      <c r="A295" s="1">
        <v>7354</v>
      </c>
      <c r="B295">
        <v>7232</v>
      </c>
      <c r="C295" t="str">
        <f>VLOOKUP(B295,aqs_glossary!A:C,3,FALSE)</f>
        <v>Flood water harvesting</v>
      </c>
      <c r="D295" t="str">
        <f>VLOOKUP(B295,aqs_glossary!A:E,4,FALSE)</f>
        <v>Collecte des eaux de crues</v>
      </c>
      <c r="E295" t="str">
        <f>VLOOKUP(B295,aqs_glossary!A:E,5,FALSE)</f>
        <v>Captación del agua de crecidas</v>
      </c>
    </row>
    <row r="296" spans="1:5" x14ac:dyDescent="0.25">
      <c r="A296" s="1">
        <v>7354</v>
      </c>
      <c r="B296">
        <v>7335</v>
      </c>
      <c r="C296" t="str">
        <f>VLOOKUP(B296,aqs_glossary!A:C,3,FALSE)</f>
        <v>Runoff farming</v>
      </c>
      <c r="D296" t="str">
        <f>VLOOKUP(B296,aqs_glossary!A:E,4,FALSE)</f>
        <v>Culture à partir des eaux de ruissellement</v>
      </c>
      <c r="E296" t="str">
        <f>VLOOKUP(B296,aqs_glossary!A:E,5,FALSE)</f>
        <v>Agricultura dependiente de la escorrentía</v>
      </c>
    </row>
    <row r="297" spans="1:5" x14ac:dyDescent="0.25">
      <c r="A297" s="1">
        <v>7360</v>
      </c>
      <c r="B297">
        <v>4308</v>
      </c>
      <c r="C297" t="str">
        <f>VLOOKUP(B297,aqs_glossary!A:C,3,FALSE)</f>
        <v>Area equipped for full control irrigation: surface irrigation</v>
      </c>
      <c r="D297" t="str">
        <f>VLOOKUP(B297,aqs_glossary!A:E,4,FALSE)</f>
        <v xml:space="preserve">Superficie équipée pour l'irrigation en maîtrise totale: irrigation de surface </v>
      </c>
      <c r="E297" t="str">
        <f>VLOOKUP(B297,aqs_glossary!A:E,5,FALSE)</f>
        <v xml:space="preserve">Superficie equipada para el riego con dominio total: riego por superficie </v>
      </c>
    </row>
    <row r="298" spans="1:5" x14ac:dyDescent="0.25">
      <c r="A298" s="1">
        <v>7360</v>
      </c>
      <c r="B298">
        <v>7335</v>
      </c>
      <c r="C298" t="str">
        <f>VLOOKUP(B298,aqs_glossary!A:C,3,FALSE)</f>
        <v>Runoff farming</v>
      </c>
      <c r="D298" t="str">
        <f>VLOOKUP(B298,aqs_glossary!A:E,4,FALSE)</f>
        <v>Culture à partir des eaux de ruissellement</v>
      </c>
      <c r="E298" t="str">
        <f>VLOOKUP(B298,aqs_glossary!A:E,5,FALSE)</f>
        <v>Agricultura dependiente de la escorrentía</v>
      </c>
    </row>
    <row r="299" spans="1:5" x14ac:dyDescent="0.25">
      <c r="A299" s="1">
        <v>7536</v>
      </c>
      <c r="B299">
        <v>7474</v>
      </c>
      <c r="C299" t="str">
        <f>VLOOKUP(B299,aqs_glossary!A:C,3,FALSE)</f>
        <v>Water resources, actual</v>
      </c>
      <c r="D299" t="str">
        <f>VLOOKUP(B299,aqs_glossary!A:E,4,FALSE)</f>
        <v>Ressources en eau réelles</v>
      </c>
      <c r="E299" t="str">
        <f>VLOOKUP(B299,aqs_glossary!A:E,5,FALSE)</f>
        <v>Recursos hídricos reales</v>
      </c>
    </row>
    <row r="300" spans="1:5" x14ac:dyDescent="0.25">
      <c r="A300" s="1">
        <v>7538</v>
      </c>
      <c r="B300">
        <v>4104</v>
      </c>
      <c r="C300" t="str">
        <f>VLOOKUP(B300,aqs_glossary!A:C,3,FALSE)</f>
        <v>Total population</v>
      </c>
      <c r="D300" t="str">
        <f>VLOOKUP(B300,aqs_glossary!A:E,4,FALSE)</f>
        <v>Population totale</v>
      </c>
      <c r="E300" t="str">
        <f>VLOOKUP(B300,aqs_glossary!A:E,5,FALSE)</f>
        <v>Población total</v>
      </c>
    </row>
    <row r="301" spans="1:5" x14ac:dyDescent="0.25">
      <c r="A301" s="1">
        <v>7541</v>
      </c>
      <c r="B301">
        <v>4311</v>
      </c>
      <c r="C301" t="str">
        <f>VLOOKUP(B301,aqs_glossary!A:C,3,FALSE)</f>
        <v>Area equipped for full control irrigation: total</v>
      </c>
      <c r="D301" t="str">
        <f>VLOOKUP(B301,aqs_glossary!A:E,4,FALSE)</f>
        <v>Superficie totale équipée pour l'irrigation en maîtrise totale</v>
      </c>
      <c r="E301" t="str">
        <f>VLOOKUP(B301,aqs_glossary!A:E,5,FALSE)</f>
        <v>Superficie equipada para el riego con dominio total: total</v>
      </c>
    </row>
    <row r="302" spans="1:5" x14ac:dyDescent="0.25">
      <c r="A302" s="1">
        <v>7542</v>
      </c>
      <c r="B302">
        <v>4311</v>
      </c>
      <c r="C302" t="str">
        <f>VLOOKUP(B302,aqs_glossary!A:C,3,FALSE)</f>
        <v>Area equipped for full control irrigation: total</v>
      </c>
      <c r="D302" t="str">
        <f>VLOOKUP(B302,aqs_glossary!A:E,4,FALSE)</f>
        <v>Superficie totale équipée pour l'irrigation en maîtrise totale</v>
      </c>
      <c r="E302" t="str">
        <f>VLOOKUP(B302,aqs_glossary!A:E,5,FALSE)</f>
        <v>Superficie equipada para el riego con dominio total: total</v>
      </c>
    </row>
    <row r="303" spans="1:5" x14ac:dyDescent="0.25">
      <c r="A303" s="1">
        <v>7542</v>
      </c>
      <c r="B303">
        <v>4379</v>
      </c>
      <c r="C303" t="str">
        <f>VLOOKUP(B303,aqs_glossary!A:C,3,FALSE)</f>
        <v>Total harvested irrigated crop area (full control irrigation)</v>
      </c>
      <c r="D303" t="str">
        <f>VLOOKUP(B303,aqs_glossary!A:E,4,FALSE)</f>
        <v>Superficie totale des cultures irriguées et récoltées (irrigation en maîtrise totale)</v>
      </c>
      <c r="E303" t="str">
        <f>VLOOKUP(B303,aqs_glossary!A:E,5,FALSE)</f>
        <v>Superficie cosechada total de cultivos regados (riego con dominio total)</v>
      </c>
    </row>
    <row r="304" spans="1:5" x14ac:dyDescent="0.25">
      <c r="A304" s="1">
        <v>7544</v>
      </c>
      <c r="B304">
        <v>7541</v>
      </c>
      <c r="C304" t="str">
        <f>VLOOKUP(B304,aqs_glossary!A:C,3,FALSE)</f>
        <v>Area equipped for full control irrigation: actually irrigated</v>
      </c>
      <c r="D304" t="str">
        <f>VLOOKUP(B304,aqs_glossary!A:E,4,FALSE)</f>
        <v>Superficie équipée pour l'irrigation en maîtrise totale: réellement irriguée</v>
      </c>
      <c r="E304" t="str">
        <f>VLOOKUP(B304,aqs_glossary!A:E,5,FALSE)</f>
        <v>Superficie equipada para el riego con dominio total efectivamente regada</v>
      </c>
    </row>
    <row r="305" spans="1:5" x14ac:dyDescent="0.25">
      <c r="A305" s="1">
        <v>7544</v>
      </c>
      <c r="B305">
        <v>4311</v>
      </c>
      <c r="C305" t="str">
        <f>VLOOKUP(B305,aqs_glossary!A:C,3,FALSE)</f>
        <v>Area equipped for full control irrigation: total</v>
      </c>
      <c r="D305" t="str">
        <f>VLOOKUP(B305,aqs_glossary!A:E,4,FALSE)</f>
        <v>Superficie totale équipée pour l'irrigation en maîtrise totale</v>
      </c>
      <c r="E305" t="str">
        <f>VLOOKUP(B305,aqs_glossary!A:E,5,FALSE)</f>
        <v>Superficie equipada para el riego con dominio total: total</v>
      </c>
    </row>
    <row r="306" spans="1:5" x14ac:dyDescent="0.25">
      <c r="A306" s="1">
        <v>7544</v>
      </c>
      <c r="B306">
        <v>4379</v>
      </c>
      <c r="C306" t="str">
        <f>VLOOKUP(B306,aqs_glossary!A:C,3,FALSE)</f>
        <v>Total harvested irrigated crop area (full control irrigation)</v>
      </c>
      <c r="D306" t="str">
        <f>VLOOKUP(B306,aqs_glossary!A:E,4,FALSE)</f>
        <v>Superficie totale des cultures irriguées et récoltées (irrigation en maîtrise totale)</v>
      </c>
      <c r="E306" t="str">
        <f>VLOOKUP(B306,aqs_glossary!A:E,5,FALSE)</f>
        <v>Superficie cosechada total de cultivos regados (riego con dominio total)</v>
      </c>
    </row>
    <row r="307" spans="1:5" x14ac:dyDescent="0.25">
      <c r="A307" s="1">
        <v>4450</v>
      </c>
      <c r="B307">
        <v>4263</v>
      </c>
      <c r="C307" t="str">
        <f>VLOOKUP(B307,aqs_glossary!A:C,3,FALSE)</f>
        <v>Total freshwater withdrawal (primary and secondary)</v>
      </c>
      <c r="D307" t="str">
        <f>VLOOKUP(B307,aqs_glossary!A:E,4,FALSE)</f>
        <v>Prélèvement d'eau douce total (primaire et secondaire)</v>
      </c>
      <c r="E307" t="str">
        <f>VLOOKUP(B307,aqs_glossary!A:E,5,FALSE)</f>
        <v>Extracción total de agua dulce (primaria y secundaria)</v>
      </c>
    </row>
    <row r="308" spans="1:5" x14ac:dyDescent="0.25">
      <c r="A308" s="1">
        <v>4450</v>
      </c>
      <c r="B308">
        <v>4157</v>
      </c>
      <c r="C308" t="str">
        <f>VLOOKUP(B308,aqs_glossary!A:C,3,FALSE)</f>
        <v>Total internal renewable water resources (IRWR)</v>
      </c>
      <c r="D308" t="str">
        <f>VLOOKUP(B308,aqs_glossary!A:E,4,FALSE)</f>
        <v>Ressources en eau renouvelables intérieures totales</v>
      </c>
      <c r="E308" t="str">
        <f>VLOOKUP(B308,aqs_glossary!A:E,5,FALSE)</f>
        <v>Recursos hídricos internos renovables totales</v>
      </c>
    </row>
    <row r="309" spans="1:5" x14ac:dyDescent="0.25">
      <c r="A309" s="1">
        <v>4328</v>
      </c>
      <c r="B309">
        <v>4311</v>
      </c>
      <c r="C309" t="str">
        <f>VLOOKUP(B309,aqs_glossary!A:C,3,FALSE)</f>
        <v>Area equipped for full control irrigation: total</v>
      </c>
      <c r="D309" t="str">
        <f>VLOOKUP(B309,aqs_glossary!A:E,4,FALSE)</f>
        <v>Superficie totale équipée pour l'irrigation en maîtrise totale</v>
      </c>
      <c r="E309" t="str">
        <f>VLOOKUP(B309,aqs_glossary!A:E,5,FALSE)</f>
        <v>Superficie equipada para el riego con dominio total: total</v>
      </c>
    </row>
    <row r="310" spans="1:5" x14ac:dyDescent="0.25">
      <c r="A310" s="1">
        <v>4328</v>
      </c>
      <c r="B310">
        <v>4318</v>
      </c>
      <c r="C310" t="str">
        <f>VLOOKUP(B310,aqs_glossary!A:C,3,FALSE)</f>
        <v>Area equipped for irrigation: actually irrigated</v>
      </c>
      <c r="D310" t="str">
        <f>VLOOKUP(B310,aqs_glossary!A:E,4,FALSE)</f>
        <v>Superficie équipée pour l'irrigation: réellement irriguée</v>
      </c>
      <c r="E310" t="str">
        <f>VLOOKUP(B310,aqs_glossary!A:E,5,FALSE)</f>
        <v>Superficie equipada para el riego efectivamente regada</v>
      </c>
    </row>
    <row r="311" spans="1:5" x14ac:dyDescent="0.25">
      <c r="A311" s="1">
        <v>4327</v>
      </c>
      <c r="B311">
        <v>4311</v>
      </c>
      <c r="C311" t="str">
        <f>VLOOKUP(B311,aqs_glossary!A:C,3,FALSE)</f>
        <v>Area equipped for full control irrigation: total</v>
      </c>
      <c r="D311" t="str">
        <f>VLOOKUP(B311,aqs_glossary!A:E,4,FALSE)</f>
        <v>Superficie totale équipée pour l'irrigation en maîtrise totale</v>
      </c>
      <c r="E311" t="str">
        <f>VLOOKUP(B311,aqs_glossary!A:E,5,FALSE)</f>
        <v>Superficie equipada para el riego con dominio total: total</v>
      </c>
    </row>
    <row r="312" spans="1:5" x14ac:dyDescent="0.25">
      <c r="A312" s="1">
        <v>4327</v>
      </c>
      <c r="B312">
        <v>4326</v>
      </c>
      <c r="C312" t="str">
        <f>VLOOKUP(B312,aqs_glossary!A:C,3,FALSE)</f>
        <v>Area equipped for power irrigation (surface water or groundwater)</v>
      </c>
      <c r="D312" t="str">
        <f>VLOOKUP(B312,aqs_glossary!A:E,4,FALSE)</f>
        <v>Superficie équipée pour l'irrigation par élévation d'eau (pompage d'eau superficielle/souterraine)</v>
      </c>
      <c r="E312" t="str">
        <f>VLOOKUP(B312,aqs_glossary!A:E,5,FALSE)</f>
        <v>Superficie equipada para el riego por bombeo (agua superficial o subterránea)</v>
      </c>
    </row>
    <row r="313" spans="1:5" x14ac:dyDescent="0.25">
      <c r="A313" s="1">
        <v>4327</v>
      </c>
      <c r="B313">
        <v>7296</v>
      </c>
      <c r="C313" t="str">
        <f>VLOOKUP(B313,aqs_glossary!A:C,3,FALSE)</f>
        <v>Lift irrigation</v>
      </c>
      <c r="D313" t="str">
        <f>VLOOKUP(B313,aqs_glossary!A:E,4,FALSE)</f>
        <v>Irrigation avec élévation d'eau</v>
      </c>
      <c r="E313" t="str">
        <f>VLOOKUP(B313,aqs_glossary!A:E,5,FALSE)</f>
        <v>Riego con elevación de agua</v>
      </c>
    </row>
    <row r="314" spans="1:5" x14ac:dyDescent="0.25">
      <c r="A314" s="1">
        <v>4445</v>
      </c>
      <c r="B314">
        <v>4400</v>
      </c>
      <c r="C314" t="str">
        <f>VLOOKUP(B314,aqs_glossary!A:C,3,FALSE)</f>
        <v>Area salinized by irrigation</v>
      </c>
      <c r="D314" t="str">
        <f>VLOOKUP(B314,aqs_glossary!A:E,4,FALSE)</f>
        <v xml:space="preserve">Superficie salinisée par l'irrigation </v>
      </c>
      <c r="E314" t="str">
        <f>VLOOKUP(B314,aqs_glossary!A:E,5,FALSE)</f>
        <v xml:space="preserve">Superficie salinizada por el riego </v>
      </c>
    </row>
    <row r="315" spans="1:5" x14ac:dyDescent="0.25">
      <c r="A315" s="1">
        <v>4445</v>
      </c>
      <c r="B315">
        <v>7341</v>
      </c>
      <c r="C315" t="str">
        <f>VLOOKUP(B315,aqs_glossary!A:C,3,FALSE)</f>
        <v>Salinization</v>
      </c>
      <c r="D315" t="str">
        <f>VLOOKUP(B315,aqs_glossary!A:E,4,FALSE)</f>
        <v>Salinisation</v>
      </c>
      <c r="E315" t="str">
        <f>VLOOKUP(B315,aqs_glossary!A:E,5,FALSE)</f>
        <v>Salinización</v>
      </c>
    </row>
    <row r="316" spans="1:5" x14ac:dyDescent="0.25">
      <c r="A316" s="1">
        <v>7535</v>
      </c>
      <c r="B316">
        <v>7474</v>
      </c>
      <c r="C316" t="str">
        <f>VLOOKUP(B316,aqs_glossary!A:C,3,FALSE)</f>
        <v>Water resources, actual</v>
      </c>
      <c r="D316" t="str">
        <f>VLOOKUP(B316,aqs_glossary!A:E,4,FALSE)</f>
        <v>Ressources en eau réelles</v>
      </c>
      <c r="E316" t="str">
        <f>VLOOKUP(B316,aqs_glossary!A:E,5,FALSE)</f>
        <v>Recursos hídricos reales</v>
      </c>
    </row>
    <row r="317" spans="1:5" x14ac:dyDescent="0.25">
      <c r="A317" s="1">
        <v>7543</v>
      </c>
      <c r="B317">
        <v>4311</v>
      </c>
      <c r="C317" t="str">
        <f>VLOOKUP(B317,aqs_glossary!A:C,3,FALSE)</f>
        <v>Area equipped for full control irrigation: total</v>
      </c>
      <c r="D317" t="str">
        <f>VLOOKUP(B317,aqs_glossary!A:E,4,FALSE)</f>
        <v>Superficie totale équipée pour l'irrigation en maîtrise totale</v>
      </c>
      <c r="E317" t="str">
        <f>VLOOKUP(B317,aqs_glossary!A:E,5,FALSE)</f>
        <v>Superficie equipada para el riego con dominio total: total</v>
      </c>
    </row>
    <row r="318" spans="1:5" x14ac:dyDescent="0.25">
      <c r="A318" s="1">
        <v>7148</v>
      </c>
      <c r="B318">
        <v>7247</v>
      </c>
      <c r="C318" t="str">
        <f>VLOOKUP(B318,aqs_glossary!A:C,3,FALSE)</f>
        <v>Green water</v>
      </c>
      <c r="D318" t="str">
        <f>VLOOKUP(B318,aqs_glossary!A:E,4,FALSE)</f>
        <v>Eau verte</v>
      </c>
      <c r="E318" t="str">
        <f>VLOOKUP(B318,aqs_glossary!A:E,5,FALSE)</f>
        <v>Agua verde</v>
      </c>
    </row>
    <row r="319" spans="1:5" x14ac:dyDescent="0.25">
      <c r="A319" s="1">
        <v>7467</v>
      </c>
      <c r="B319">
        <v>7232</v>
      </c>
      <c r="C319" t="str">
        <f>VLOOKUP(B319,aqs_glossary!A:C,3,FALSE)</f>
        <v>Flood water harvesting</v>
      </c>
      <c r="D319" t="str">
        <f>VLOOKUP(B319,aqs_glossary!A:E,4,FALSE)</f>
        <v>Collecte des eaux de crues</v>
      </c>
      <c r="E319" t="str">
        <f>VLOOKUP(B319,aqs_glossary!A:E,5,FALSE)</f>
        <v>Captación del agua de crecidas</v>
      </c>
    </row>
    <row r="320" spans="1:5" x14ac:dyDescent="0.25">
      <c r="A320" s="1">
        <v>7467</v>
      </c>
      <c r="B320">
        <v>7334</v>
      </c>
      <c r="C320" t="str">
        <f>VLOOKUP(B320,aqs_glossary!A:C,3,FALSE)</f>
        <v>Roof water harvesting</v>
      </c>
      <c r="D320" t="str">
        <f>VLOOKUP(B320,aqs_glossary!A:E,4,FALSE)</f>
        <v>Collecte des eaux de ruissellement des toits</v>
      </c>
      <c r="E320" t="str">
        <f>VLOOKUP(B320,aqs_glossary!A:E,5,FALSE)</f>
        <v>Recogida de agua en los tejados</v>
      </c>
    </row>
    <row r="321" spans="1:5" x14ac:dyDescent="0.25">
      <c r="A321" s="1">
        <v>7467</v>
      </c>
      <c r="B321">
        <v>4306</v>
      </c>
      <c r="C321" t="str">
        <f>VLOOKUP(B321,aqs_glossary!A:C,3,FALSE)</f>
        <v>Water harvesting area</v>
      </c>
      <c r="D321" t="str">
        <f>VLOOKUP(B321,aqs_glossary!A:E,4,FALSE)</f>
        <v xml:space="preserve">Superficie avec de collecte des eaux pluviales de ruissellement </v>
      </c>
      <c r="E321" t="str">
        <f>VLOOKUP(B321,aqs_glossary!A:E,5,FALSE)</f>
        <v>Superficie con captación y almacenamiento de agua</v>
      </c>
    </row>
    <row r="322" spans="1:5" x14ac:dyDescent="0.25">
      <c r="A322" s="1">
        <v>7232</v>
      </c>
      <c r="B322">
        <v>7495</v>
      </c>
      <c r="C322" t="str">
        <f>VLOOKUP(B322,aqs_glossary!A:C,3,FALSE)</f>
        <v>Flood</v>
      </c>
      <c r="D322" t="str">
        <f>VLOOKUP(B322,aqs_glossary!A:E,4,FALSE)</f>
        <v>Crue</v>
      </c>
      <c r="E322" t="str">
        <f>VLOOKUP(B322,aqs_glossary!A:E,5,FALSE)</f>
        <v>Inundación</v>
      </c>
    </row>
    <row r="323" spans="1:5" x14ac:dyDescent="0.25">
      <c r="A323" s="1">
        <v>7232</v>
      </c>
      <c r="B323">
        <v>7229</v>
      </c>
      <c r="C323" t="str">
        <f>VLOOKUP(B323,aqs_glossary!A:C,3,FALSE)</f>
        <v>Flood irrigation</v>
      </c>
      <c r="D323" t="str">
        <f>VLOOKUP(B323,aqs_glossary!A:E,4,FALSE)</f>
        <v>Irrigation par surverse, irrigation par submersion</v>
      </c>
      <c r="E323" t="str">
        <f>VLOOKUP(B323,aqs_glossary!A:E,5,FALSE)</f>
        <v>Riego por inundación</v>
      </c>
    </row>
    <row r="324" spans="1:5" x14ac:dyDescent="0.25">
      <c r="A324" s="1">
        <v>7232</v>
      </c>
      <c r="B324">
        <v>7335</v>
      </c>
      <c r="C324" t="str">
        <f>VLOOKUP(B324,aqs_glossary!A:C,3,FALSE)</f>
        <v>Runoff farming</v>
      </c>
      <c r="D324" t="str">
        <f>VLOOKUP(B324,aqs_glossary!A:E,4,FALSE)</f>
        <v>Culture à partir des eaux de ruissellement</v>
      </c>
      <c r="E324" t="str">
        <f>VLOOKUP(B324,aqs_glossary!A:E,5,FALSE)</f>
        <v>Agricultura dependiente de la escorrentía</v>
      </c>
    </row>
    <row r="325" spans="1:5" x14ac:dyDescent="0.25">
      <c r="A325" s="1">
        <v>7232</v>
      </c>
      <c r="B325">
        <v>7354</v>
      </c>
      <c r="C325" t="str">
        <f>VLOOKUP(B325,aqs_glossary!A:C,3,FALSE)</f>
        <v>Spate irrigation</v>
      </c>
      <c r="D325" t="str">
        <f>VLOOKUP(B325,aqs_glossary!A:E,4,FALSE)</f>
        <v>Irrigation de crue, irrigation par épandage des eaux de crue d'un cours d'eau intermittent</v>
      </c>
      <c r="E325" t="str">
        <f>VLOOKUP(B325,aqs_glossary!A:E,5,FALSE)</f>
        <v>Riego por derivación de crecidas</v>
      </c>
    </row>
    <row r="326" spans="1:5" x14ac:dyDescent="0.25">
      <c r="A326" s="1">
        <v>7232</v>
      </c>
      <c r="B326">
        <v>7467</v>
      </c>
      <c r="C326" t="str">
        <f>VLOOKUP(B326,aqs_glossary!A:C,3,FALSE)</f>
        <v>Water harvesting</v>
      </c>
      <c r="D326" t="str">
        <f>VLOOKUP(B326,aqs_glossary!A:E,4,FALSE)</f>
        <v>Collecte de l'eau, récupération de l'eau</v>
      </c>
      <c r="E326" t="str">
        <f>VLOOKUP(B326,aqs_glossary!A:E,5,FALSE)</f>
        <v>Captación de aguas</v>
      </c>
    </row>
    <row r="327" spans="1:5" x14ac:dyDescent="0.25">
      <c r="A327" s="1">
        <v>4150</v>
      </c>
      <c r="B327">
        <v>7507</v>
      </c>
      <c r="C327" t="str">
        <f>VLOOKUP(B327,aqs_glossary!A:C,3,FALSE)</f>
        <v>Precipitation</v>
      </c>
      <c r="D327" t="str">
        <f>VLOOKUP(B327,aqs_glossary!A:E,4,FALSE)</f>
        <v>Précipitation</v>
      </c>
      <c r="E327" t="str">
        <f>VLOOKUP(B327,aqs_glossary!A:E,5,FALSE)</f>
        <v>Precipitación</v>
      </c>
    </row>
    <row r="328" spans="1:5" x14ac:dyDescent="0.25">
      <c r="A328" s="1">
        <v>4151</v>
      </c>
      <c r="B328">
        <v>7507</v>
      </c>
      <c r="C328" t="str">
        <f>VLOOKUP(B328,aqs_glossary!A:C,3,FALSE)</f>
        <v>Precipitation</v>
      </c>
      <c r="D328" t="str">
        <f>VLOOKUP(B328,aqs_glossary!A:E,4,FALSE)</f>
        <v>Précipitation</v>
      </c>
      <c r="E328" t="str">
        <f>VLOOKUP(B328,aqs_glossary!A:E,5,FALSE)</f>
        <v>Precipitación</v>
      </c>
    </row>
    <row r="329" spans="1:5" x14ac:dyDescent="0.25">
      <c r="A329" s="1">
        <v>4264</v>
      </c>
      <c r="B329">
        <v>7454</v>
      </c>
      <c r="C329" t="str">
        <f>VLOOKUP(B329,aqs_glossary!A:C,3,FALSE)</f>
        <v>Desalination</v>
      </c>
      <c r="D329" t="str">
        <f>VLOOKUP(B329,aqs_glossary!A:E,4,FALSE)</f>
        <v>Dessalement</v>
      </c>
      <c r="E329" t="str">
        <f>VLOOKUP(B329,aqs_glossary!A:E,5,FALSE)</f>
        <v>Desalinización</v>
      </c>
    </row>
    <row r="330" spans="1:5" x14ac:dyDescent="0.25">
      <c r="A330" s="1">
        <v>4316</v>
      </c>
      <c r="B330">
        <v>7229</v>
      </c>
      <c r="C330" t="str">
        <f>VLOOKUP(B330,aqs_glossary!A:C,3,FALSE)</f>
        <v>Flood irrigation</v>
      </c>
      <c r="D330" t="str">
        <f>VLOOKUP(B330,aqs_glossary!A:E,4,FALSE)</f>
        <v>Irrigation par surverse, irrigation par submersion</v>
      </c>
      <c r="E330" t="str">
        <f>VLOOKUP(B330,aqs_glossary!A:E,5,FALSE)</f>
        <v>Riego por inundación</v>
      </c>
    </row>
    <row r="331" spans="1:5" x14ac:dyDescent="0.25">
      <c r="A331" s="1">
        <v>4316</v>
      </c>
      <c r="B331">
        <v>7232</v>
      </c>
      <c r="C331" t="str">
        <f>VLOOKUP(B331,aqs_glossary!A:C,3,FALSE)</f>
        <v>Flood water harvesting</v>
      </c>
      <c r="D331" t="str">
        <f>VLOOKUP(B331,aqs_glossary!A:E,4,FALSE)</f>
        <v>Collecte des eaux de crues</v>
      </c>
      <c r="E331" t="str">
        <f>VLOOKUP(B331,aqs_glossary!A:E,5,FALSE)</f>
        <v>Captación del agua de crecidas</v>
      </c>
    </row>
    <row r="332" spans="1:5" x14ac:dyDescent="0.25">
      <c r="A332" s="1">
        <v>4316</v>
      </c>
      <c r="B332">
        <v>7335</v>
      </c>
      <c r="C332" t="str">
        <f>VLOOKUP(B332,aqs_glossary!A:C,3,FALSE)</f>
        <v>Runoff farming</v>
      </c>
      <c r="D332" t="str">
        <f>VLOOKUP(B332,aqs_glossary!A:E,4,FALSE)</f>
        <v>Culture à partir des eaux de ruissellement</v>
      </c>
      <c r="E332" t="str">
        <f>VLOOKUP(B332,aqs_glossary!A:E,5,FALSE)</f>
        <v>Agricultura dependiente de la escorrentía</v>
      </c>
    </row>
    <row r="333" spans="1:5" x14ac:dyDescent="0.25">
      <c r="A333" s="1">
        <v>4316</v>
      </c>
      <c r="B333">
        <v>7354</v>
      </c>
      <c r="C333" t="str">
        <f>VLOOKUP(B333,aqs_glossary!A:C,3,FALSE)</f>
        <v>Spate irrigation</v>
      </c>
      <c r="D333" t="str">
        <f>VLOOKUP(B333,aqs_glossary!A:E,4,FALSE)</f>
        <v>Irrigation de crue, irrigation par épandage des eaux de crue d'un cours d'eau intermittent</v>
      </c>
      <c r="E333" t="str">
        <f>VLOOKUP(B333,aqs_glossary!A:E,5,FALSE)</f>
        <v>Riego por derivación de crecidas</v>
      </c>
    </row>
    <row r="334" spans="1:5" x14ac:dyDescent="0.25">
      <c r="A334" s="1">
        <v>7552</v>
      </c>
      <c r="B334">
        <v>7184</v>
      </c>
      <c r="C334" t="str">
        <f>VLOOKUP(B334,aqs_glossary!A:C,3,FALSE)</f>
        <v>Dam</v>
      </c>
      <c r="D334" t="str">
        <f>VLOOKUP(B334,aqs_glossary!A:E,4,FALSE)</f>
        <v>Barrage</v>
      </c>
      <c r="E334" t="str">
        <f>VLOOKUP(B334,aqs_glossary!A:E,5,FALSE)</f>
        <v>Presa</v>
      </c>
    </row>
    <row r="335" spans="1:5" x14ac:dyDescent="0.25">
      <c r="A335" s="1">
        <v>7552</v>
      </c>
      <c r="B335">
        <v>4197</v>
      </c>
      <c r="C335" t="str">
        <f>VLOOKUP(B335,aqs_glossary!A:C,3,FALSE)</f>
        <v>Total dam capacity</v>
      </c>
      <c r="D335" t="str">
        <f>VLOOKUP(B335,aqs_glossary!A:E,4,FALSE)</f>
        <v>Capacité totale des barrages</v>
      </c>
      <c r="E335" t="str">
        <f>VLOOKUP(B335,aqs_glossary!A:E,5,FALSE)</f>
        <v>Capacidad total de embalses/presas</v>
      </c>
    </row>
    <row r="336" spans="1:5" x14ac:dyDescent="0.25">
      <c r="A336" s="1">
        <v>4197</v>
      </c>
      <c r="B336">
        <v>7184</v>
      </c>
      <c r="C336" t="str">
        <f>VLOOKUP(B336,aqs_glossary!A:C,3,FALSE)</f>
        <v>Dam</v>
      </c>
      <c r="D336" t="str">
        <f>VLOOKUP(B336,aqs_glossary!A:E,4,FALSE)</f>
        <v>Barrage</v>
      </c>
      <c r="E336" t="str">
        <f>VLOOKUP(B336,aqs_glossary!A:E,5,FALSE)</f>
        <v>Presa</v>
      </c>
    </row>
    <row r="337" spans="1:5" x14ac:dyDescent="0.25">
      <c r="A337" s="1">
        <v>4197</v>
      </c>
      <c r="B337">
        <v>7552</v>
      </c>
      <c r="C337" t="str">
        <f>VLOOKUP(B337,aqs_glossary!A:C,3,FALSE)</f>
        <v>Dam capacity per capita</v>
      </c>
      <c r="D337" t="str">
        <f>VLOOKUP(B337,aqs_glossary!A:E,4,FALSE)</f>
        <v>Capacité des barrages par habitant</v>
      </c>
      <c r="E337" t="str">
        <f>VLOOKUP(B337,aqs_glossary!A:E,5,FALSE)</f>
        <v>Capacidad de presas por cápita</v>
      </c>
    </row>
    <row r="338" spans="1:5" x14ac:dyDescent="0.25">
      <c r="A338" s="1">
        <v>7524</v>
      </c>
      <c r="B338">
        <v>7554</v>
      </c>
      <c r="C338" t="str">
        <f>VLOOKUP(B338,aqs_glossary!A:C,3,FALSE)</f>
        <v>Number of people undernourished (3-year average)</v>
      </c>
      <c r="D338" t="str">
        <f>VLOOKUP(B338,aqs_glossary!A:E,4,FALSE)</f>
        <v>Nombre de personnes sous-alimentées (moyenne sur 3 ans)</v>
      </c>
      <c r="E338" t="str">
        <f>VLOOKUP(B338,aqs_glossary!A:E,5,FALSE)</f>
        <v>Número de personas subnutridas (promedio de 3 años)</v>
      </c>
    </row>
    <row r="339" spans="1:5" x14ac:dyDescent="0.25">
      <c r="A339" s="1">
        <v>4312</v>
      </c>
      <c r="B339">
        <v>7301</v>
      </c>
      <c r="C339" t="str">
        <f>VLOOKUP(B339,aqs_glossary!A:C,3,FALSE)</f>
        <v>Lowland</v>
      </c>
      <c r="D339" t="str">
        <f>VLOOKUP(B339,aqs_glossary!A:E,4,FALSE)</f>
        <v>Zone basse, basses-terres</v>
      </c>
      <c r="E339" t="str">
        <f>VLOOKUP(B339,aqs_glossary!A:E,5,FALSE)</f>
        <v>Zonas bajas</v>
      </c>
    </row>
    <row r="340" spans="1:5" x14ac:dyDescent="0.25">
      <c r="A340" s="1">
        <v>4312</v>
      </c>
      <c r="B340">
        <v>7418</v>
      </c>
      <c r="C340" t="str">
        <f>VLOOKUP(B340,aqs_glossary!A:C,3,FALSE)</f>
        <v>Water control structures</v>
      </c>
      <c r="D340" t="str">
        <f>VLOOKUP(B340,aqs_glossary!A:E,4,FALSE)</f>
        <v>Ouvrages de maîtrise de l'eau</v>
      </c>
      <c r="E340" t="str">
        <f>VLOOKUP(B340,aqs_glossary!A:E,5,FALSE)</f>
        <v>Estructuras de control hídrico</v>
      </c>
    </row>
    <row r="341" spans="1:5" x14ac:dyDescent="0.25">
      <c r="A341" s="1">
        <v>7539</v>
      </c>
      <c r="B341">
        <v>4310</v>
      </c>
      <c r="C341" t="str">
        <f>VLOOKUP(B341,aqs_glossary!A:C,3,FALSE)</f>
        <v>Area equipped for full control irrigation: localized irrigation</v>
      </c>
      <c r="D341" t="str">
        <f>VLOOKUP(B341,aqs_glossary!A:E,4,FALSE)</f>
        <v xml:space="preserve">Superficie équipée pour l'irrigation en maîtrise totale: irrigation localisée </v>
      </c>
      <c r="E341" t="str">
        <f>VLOOKUP(B341,aqs_glossary!A:E,5,FALSE)</f>
        <v>Superficie equipada para el riego con dominio total: riego localizado</v>
      </c>
    </row>
    <row r="342" spans="1:5" x14ac:dyDescent="0.25">
      <c r="A342" s="1">
        <v>7539</v>
      </c>
      <c r="B342">
        <v>4309</v>
      </c>
      <c r="C342" t="str">
        <f>VLOOKUP(B342,aqs_glossary!A:C,3,FALSE)</f>
        <v>Area equipped for full control irrigation: sprinkler irrigation</v>
      </c>
      <c r="D342" t="str">
        <f>VLOOKUP(B342,aqs_glossary!A:E,4,FALSE)</f>
        <v xml:space="preserve">Superficie équipée pour l'irrigation en maîtrise totale: irrigation par aspersion </v>
      </c>
      <c r="E342" t="str">
        <f>VLOOKUP(B342,aqs_glossary!A:E,5,FALSE)</f>
        <v>Superficie equipada para el riego con dominio total: riego por aspersión</v>
      </c>
    </row>
    <row r="343" spans="1:5" x14ac:dyDescent="0.25">
      <c r="A343" s="1">
        <v>7539</v>
      </c>
      <c r="B343">
        <v>4311</v>
      </c>
      <c r="C343" t="str">
        <f>VLOOKUP(B343,aqs_glossary!A:C,3,FALSE)</f>
        <v>Area equipped for full control irrigation: total</v>
      </c>
      <c r="D343" t="str">
        <f>VLOOKUP(B343,aqs_glossary!A:E,4,FALSE)</f>
        <v>Superficie totale équipée pour l'irrigation en maîtrise totale</v>
      </c>
      <c r="E343" t="str">
        <f>VLOOKUP(B343,aqs_glossary!A:E,5,FALSE)</f>
        <v>Superficie equipada para el riego con dominio total: total</v>
      </c>
    </row>
    <row r="344" spans="1:5" x14ac:dyDescent="0.25">
      <c r="A344" s="1">
        <v>4448</v>
      </c>
      <c r="B344">
        <v>4311</v>
      </c>
      <c r="C344" t="str">
        <f>VLOOKUP(B344,aqs_glossary!A:C,3,FALSE)</f>
        <v>Area equipped for full control irrigation: total</v>
      </c>
      <c r="D344" t="str">
        <f>VLOOKUP(B344,aqs_glossary!A:E,4,FALSE)</f>
        <v>Superficie totale équipée pour l'irrigation en maîtrise totale</v>
      </c>
      <c r="E344" t="str">
        <f>VLOOKUP(B344,aqs_glossary!A:E,5,FALSE)</f>
        <v>Superficie equipada para el riego con dominio total: total</v>
      </c>
    </row>
    <row r="345" spans="1:5" x14ac:dyDescent="0.25">
      <c r="A345" s="1">
        <v>7556</v>
      </c>
      <c r="B345">
        <v>4250</v>
      </c>
      <c r="C345" t="str">
        <f>VLOOKUP(B345,aqs_glossary!A:C,3,FALSE)</f>
        <v>Agricultural water withdrawal</v>
      </c>
      <c r="D345" t="str">
        <f>VLOOKUP(B345,aqs_glossary!A:E,4,FALSE)</f>
        <v xml:space="preserve">Prélèvement d'eau pour l'agriculture </v>
      </c>
      <c r="E345" t="str">
        <f>VLOOKUP(B345,aqs_glossary!A:E,5,FALSE)</f>
        <v>Extracción de agua agrícola</v>
      </c>
    </row>
    <row r="346" spans="1:5" x14ac:dyDescent="0.25">
      <c r="A346" s="1">
        <v>7556</v>
      </c>
      <c r="B346">
        <v>7557</v>
      </c>
      <c r="C346" t="str">
        <f>VLOOKUP(B346,aqs_glossary!A:C,3,FALSE)</f>
        <v>Water withdrawal for aquaculture</v>
      </c>
      <c r="D346" t="str">
        <f>VLOOKUP(B346,aqs_glossary!A:E,4,FALSE)</f>
        <v>Prélèvement d'eau pour l'aquaculture</v>
      </c>
      <c r="E346" t="str">
        <f>VLOOKUP(B346,aqs_glossary!A:E,5,FALSE)</f>
        <v>Extracción de agua para acuicultura</v>
      </c>
    </row>
    <row r="347" spans="1:5" x14ac:dyDescent="0.25">
      <c r="A347" s="1">
        <v>7556</v>
      </c>
      <c r="B347">
        <v>7555</v>
      </c>
      <c r="C347" t="str">
        <f>VLOOKUP(B347,aqs_glossary!A:C,3,FALSE)</f>
        <v>Irrigation water withdrawal</v>
      </c>
      <c r="D347" t="str">
        <f>VLOOKUP(B347,aqs_glossary!A:E,4,FALSE)</f>
        <v>Prélèvement d'eau pour l'irrigation</v>
      </c>
      <c r="E347" t="str">
        <f>VLOOKUP(B347,aqs_glossary!A:E,5,FALSE)</f>
        <v>Extracción de agua para el riego</v>
      </c>
    </row>
    <row r="348" spans="1:5" x14ac:dyDescent="0.25">
      <c r="A348" s="1">
        <v>7557</v>
      </c>
      <c r="B348">
        <v>4250</v>
      </c>
      <c r="C348" t="str">
        <f>VLOOKUP(B348,aqs_glossary!A:C,3,FALSE)</f>
        <v>Agricultural water withdrawal</v>
      </c>
      <c r="D348" t="str">
        <f>VLOOKUP(B348,aqs_glossary!A:E,4,FALSE)</f>
        <v xml:space="preserve">Prélèvement d'eau pour l'agriculture </v>
      </c>
      <c r="E348" t="str">
        <f>VLOOKUP(B348,aqs_glossary!A:E,5,FALSE)</f>
        <v>Extracción de agua agrícola</v>
      </c>
    </row>
    <row r="349" spans="1:5" x14ac:dyDescent="0.25">
      <c r="A349" s="1">
        <v>7557</v>
      </c>
      <c r="B349">
        <v>7555</v>
      </c>
      <c r="C349" t="str">
        <f>VLOOKUP(B349,aqs_glossary!A:C,3,FALSE)</f>
        <v>Irrigation water withdrawal</v>
      </c>
      <c r="D349" t="str">
        <f>VLOOKUP(B349,aqs_glossary!A:E,4,FALSE)</f>
        <v>Prélèvement d'eau pour l'irrigation</v>
      </c>
      <c r="E349" t="str">
        <f>VLOOKUP(B349,aqs_glossary!A:E,5,FALSE)</f>
        <v>Extracción de agua para el riego</v>
      </c>
    </row>
    <row r="350" spans="1:5" x14ac:dyDescent="0.25">
      <c r="A350" s="1">
        <v>7557</v>
      </c>
      <c r="B350">
        <v>7556</v>
      </c>
      <c r="C350" t="str">
        <f>VLOOKUP(B350,aqs_glossary!A:C,3,FALSE)</f>
        <v>Water withdrawal for livestock (watering and cleaning)</v>
      </c>
      <c r="D350" t="str">
        <f>VLOOKUP(B350,aqs_glossary!A:E,4,FALSE)</f>
        <v>Prélèvement d'eau pour l'élevage  (abreuvement et nettoyage)</v>
      </c>
      <c r="E350" t="str">
        <f>VLOOKUP(B350,aqs_glossary!A:E,5,FALSE)</f>
        <v>Extracción de agua para ganadería (para beber y limpieza)</v>
      </c>
    </row>
    <row r="351" spans="1:5" x14ac:dyDescent="0.25">
      <c r="A351" s="1">
        <v>4255</v>
      </c>
      <c r="B351">
        <v>4251</v>
      </c>
      <c r="C351" t="str">
        <f>VLOOKUP(B351,aqs_glossary!A:C,3,FALSE)</f>
        <v>Municipal water withdrawal</v>
      </c>
      <c r="D351" t="str">
        <f>VLOOKUP(B351,aqs_glossary!A:E,4,FALSE)</f>
        <v>Prélèvement d'eau pour les municipalités</v>
      </c>
      <c r="E351" t="str">
        <f>VLOOKUP(B351,aqs_glossary!A:E,5,FALSE)</f>
        <v>Extracción de agua municipal</v>
      </c>
    </row>
    <row r="352" spans="1:5" x14ac:dyDescent="0.25">
      <c r="A352" s="1">
        <v>4255</v>
      </c>
      <c r="B352">
        <v>4253</v>
      </c>
      <c r="C352" t="str">
        <f>VLOOKUP(B352,aqs_glossary!A:C,3,FALSE)</f>
        <v>Total water withdrawal</v>
      </c>
      <c r="D352" t="str">
        <f>VLOOKUP(B352,aqs_glossary!A:E,4,FALSE)</f>
        <v>Prélèvement d'eau total (somme des secteurs)</v>
      </c>
      <c r="E352" t="str">
        <f>VLOOKUP(B352,aqs_glossary!A:E,5,FALSE)</f>
        <v>Extraccion total de agua (suma de sectores)</v>
      </c>
    </row>
    <row r="353" spans="1:5" x14ac:dyDescent="0.25">
      <c r="A353" s="1">
        <v>4256</v>
      </c>
      <c r="B353">
        <v>4252</v>
      </c>
      <c r="C353" t="str">
        <f>VLOOKUP(B353,aqs_glossary!A:C,3,FALSE)</f>
        <v>Industrial water withdrawal</v>
      </c>
      <c r="D353" t="str">
        <f>VLOOKUP(B353,aqs_glossary!A:E,4,FALSE)</f>
        <v>Prélèvement d'eau pour les usages industriels</v>
      </c>
      <c r="E353" t="str">
        <f>VLOOKUP(B353,aqs_glossary!A:E,5,FALSE)</f>
        <v>Extracción de agua industrial</v>
      </c>
    </row>
    <row r="354" spans="1:5" x14ac:dyDescent="0.25">
      <c r="A354" s="1">
        <v>4256</v>
      </c>
      <c r="B354">
        <v>4253</v>
      </c>
      <c r="C354" t="str">
        <f>VLOOKUP(B354,aqs_glossary!A:C,3,FALSE)</f>
        <v>Total water withdrawal</v>
      </c>
      <c r="D354" t="str">
        <f>VLOOKUP(B354,aqs_glossary!A:E,4,FALSE)</f>
        <v>Prélèvement d'eau total (somme des secteurs)</v>
      </c>
      <c r="E354" t="str">
        <f>VLOOKUP(B354,aqs_glossary!A:E,5,FALSE)</f>
        <v>Extraccion total de agua (suma de sectores)</v>
      </c>
    </row>
    <row r="355" spans="1:5" x14ac:dyDescent="0.25">
      <c r="A355" s="1">
        <v>4254</v>
      </c>
      <c r="B355">
        <v>4250</v>
      </c>
      <c r="C355" t="str">
        <f>VLOOKUP(B355,aqs_glossary!A:C,3,FALSE)</f>
        <v>Agricultural water withdrawal</v>
      </c>
      <c r="D355" t="str">
        <f>VLOOKUP(B355,aqs_glossary!A:E,4,FALSE)</f>
        <v xml:space="preserve">Prélèvement d'eau pour l'agriculture </v>
      </c>
      <c r="E355" t="str">
        <f>VLOOKUP(B355,aqs_glossary!A:E,5,FALSE)</f>
        <v>Extracción de agua agrícola</v>
      </c>
    </row>
    <row r="356" spans="1:5" x14ac:dyDescent="0.25">
      <c r="A356" s="1">
        <v>4254</v>
      </c>
      <c r="B356">
        <v>4253</v>
      </c>
      <c r="C356" t="str">
        <f>VLOOKUP(B356,aqs_glossary!A:C,3,FALSE)</f>
        <v>Total water withdrawal</v>
      </c>
      <c r="D356" t="str">
        <f>VLOOKUP(B356,aqs_glossary!A:E,4,FALSE)</f>
        <v>Prélèvement d'eau total (somme des secteurs)</v>
      </c>
      <c r="E356" t="str">
        <f>VLOOKUP(B356,aqs_glossary!A:E,5,FALSE)</f>
        <v>Extraccion total de agua (suma de sectores)</v>
      </c>
    </row>
    <row r="357" spans="1:5" x14ac:dyDescent="0.25">
      <c r="A357" s="1">
        <v>7534</v>
      </c>
      <c r="B357">
        <v>4251</v>
      </c>
      <c r="C357" t="str">
        <f>VLOOKUP(B357,aqs_glossary!A:C,3,FALSE)</f>
        <v>Municipal water withdrawal</v>
      </c>
      <c r="D357" t="str">
        <f>VLOOKUP(B357,aqs_glossary!A:E,4,FALSE)</f>
        <v>Prélèvement d'eau pour les municipalités</v>
      </c>
      <c r="E357" t="str">
        <f>VLOOKUP(B357,aqs_glossary!A:E,5,FALSE)</f>
        <v>Extracción de agua municipal</v>
      </c>
    </row>
    <row r="358" spans="1:5" x14ac:dyDescent="0.25">
      <c r="A358" s="1">
        <v>7534</v>
      </c>
      <c r="B358">
        <v>4188</v>
      </c>
      <c r="C358" t="str">
        <f>VLOOKUP(B358,aqs_glossary!A:C,3,FALSE)</f>
        <v>Total renewable water resources</v>
      </c>
      <c r="D358" t="str">
        <f>VLOOKUP(B358,aqs_glossary!A:E,4,FALSE)</f>
        <v>Ressources en eau renouvelables totales</v>
      </c>
      <c r="E358" t="str">
        <f>VLOOKUP(B358,aqs_glossary!A:E,5,FALSE)</f>
        <v>Recursos hídricos renovables totales</v>
      </c>
    </row>
    <row r="359" spans="1:5" x14ac:dyDescent="0.25">
      <c r="A359" s="1">
        <v>4403</v>
      </c>
      <c r="B359">
        <v>7455</v>
      </c>
      <c r="C359" t="str">
        <f>VLOOKUP(B359,aqs_glossary!A:C,3,FALSE)</f>
        <v>Water-related diseases</v>
      </c>
      <c r="D359" t="str">
        <f>VLOOKUP(B359,aqs_glossary!A:E,4,FALSE)</f>
        <v>Maladies liées à l'eau</v>
      </c>
      <c r="E359" t="str">
        <f>VLOOKUP(B359,aqs_glossary!A:E,5,FALSE)</f>
        <v>Enfermedades relacionadas con el agua</v>
      </c>
    </row>
    <row r="360" spans="1:5" x14ac:dyDescent="0.25">
      <c r="A360" s="1">
        <v>4306</v>
      </c>
      <c r="B360">
        <v>7327</v>
      </c>
      <c r="C360" t="str">
        <f>VLOOKUP(B360,aqs_glossary!A:C,3,FALSE)</f>
        <v>Rainfed agriculture</v>
      </c>
      <c r="D360" t="str">
        <f>VLOOKUP(B360,aqs_glossary!A:E,4,FALSE)</f>
        <v>Agriculture pluviale</v>
      </c>
      <c r="E360" t="str">
        <f>VLOOKUP(B360,aqs_glossary!A:E,5,FALSE)</f>
        <v>Agricultura de secano</v>
      </c>
    </row>
    <row r="361" spans="1:5" x14ac:dyDescent="0.25">
      <c r="A361" s="1">
        <v>4306</v>
      </c>
      <c r="B361">
        <v>7335</v>
      </c>
      <c r="C361" t="str">
        <f>VLOOKUP(B361,aqs_glossary!A:C,3,FALSE)</f>
        <v>Runoff farming</v>
      </c>
      <c r="D361" t="str">
        <f>VLOOKUP(B361,aqs_glossary!A:E,4,FALSE)</f>
        <v>Culture à partir des eaux de ruissellement</v>
      </c>
      <c r="E361" t="str">
        <f>VLOOKUP(B361,aqs_glossary!A:E,5,FALSE)</f>
        <v>Agricultura dependiente de la escorrentía</v>
      </c>
    </row>
    <row r="362" spans="1:5" x14ac:dyDescent="0.25">
      <c r="A362" s="1">
        <v>7470</v>
      </c>
      <c r="B362">
        <v>4168</v>
      </c>
      <c r="C362" t="str">
        <f>VLOOKUP(B362,aqs_glossary!A:C,3,FALSE)</f>
        <v>Surface water: accounted flow of border rivers</v>
      </c>
      <c r="D362" t="str">
        <f>VLOOKUP(B362,aqs_glossary!A:E,4,FALSE)</f>
        <v>Eaux superficielles: flux comptabilisé des cours d'eau frontaliers</v>
      </c>
      <c r="E362" t="str">
        <f>VLOOKUP(B362,aqs_glossary!A:E,5,FALSE)</f>
        <v>Agua superficial: caudal contabilizado de ríos fronterizos</v>
      </c>
    </row>
    <row r="363" spans="1:5" x14ac:dyDescent="0.25">
      <c r="A363" s="1">
        <v>7470</v>
      </c>
      <c r="B363">
        <v>4164</v>
      </c>
      <c r="C363" t="str">
        <f>VLOOKUP(B363,aqs_glossary!A:C,3,FALSE)</f>
        <v>Surface water: accounted inflow</v>
      </c>
      <c r="D363" t="str">
        <f>VLOOKUP(B363,aqs_glossary!A:E,4,FALSE)</f>
        <v>Eaux superficielles: flux entrant comptabilisé</v>
      </c>
      <c r="E363" t="str">
        <f>VLOOKUP(B363,aqs_glossary!A:E,5,FALSE)</f>
        <v>Agua superficial: entradas contabilizadas</v>
      </c>
    </row>
    <row r="364" spans="1:5" x14ac:dyDescent="0.25">
      <c r="A364" s="1">
        <v>7470</v>
      </c>
      <c r="B364">
        <v>4170</v>
      </c>
      <c r="C364" t="str">
        <f>VLOOKUP(B364,aqs_glossary!A:C,3,FALSE)</f>
        <v>Surface water: accounted part of border lakes (actual)</v>
      </c>
      <c r="D364" t="str">
        <f>VLOOKUP(B364,aqs_glossary!A:E,4,FALSE)</f>
        <v>Eaux superficielles: part comptabilisée des lacs frontaliers (réelle)</v>
      </c>
      <c r="E364" t="str">
        <f>VLOOKUP(B364,aqs_glossary!A:E,5,FALSE)</f>
        <v>Agua superficial: parte contabilizada de lagos compartidos (real)</v>
      </c>
    </row>
    <row r="365" spans="1:5" x14ac:dyDescent="0.25">
      <c r="A365" s="1">
        <v>7470</v>
      </c>
      <c r="B365">
        <v>4160</v>
      </c>
      <c r="C365" t="str">
        <f>VLOOKUP(B365,aqs_glossary!A:C,3,FALSE)</f>
        <v>Surface water: inflow not submitted to treaties</v>
      </c>
      <c r="D365" t="str">
        <f>VLOOKUP(B365,aqs_glossary!A:E,4,FALSE)</f>
        <v>Eaux superficielles: flux entrant, non soumis à des traités</v>
      </c>
      <c r="E365" t="str">
        <f>VLOOKUP(B365,aqs_glossary!A:E,5,FALSE)</f>
        <v>Agua superficial: entradas no sometidas a acuerdos</v>
      </c>
    </row>
    <row r="366" spans="1:5" x14ac:dyDescent="0.25">
      <c r="A366" s="1">
        <v>7470</v>
      </c>
      <c r="B366">
        <v>4162</v>
      </c>
      <c r="C366" t="str">
        <f>VLOOKUP(B366,aqs_glossary!A:C,3,FALSE)</f>
        <v>Surface water: inflow secured through treaties</v>
      </c>
      <c r="D366" t="str">
        <f>VLOOKUP(B366,aqs_glossary!A:E,4,FALSE)</f>
        <v>Eaux superficielles: flux entrant, garanti par des traités</v>
      </c>
      <c r="E366" t="str">
        <f>VLOOKUP(B366,aqs_glossary!A:E,5,FALSE)</f>
        <v>Agua superficial: entradas aseguradas mediante tratados</v>
      </c>
    </row>
    <row r="367" spans="1:5" x14ac:dyDescent="0.25">
      <c r="A367" s="1">
        <v>7470</v>
      </c>
      <c r="B367">
        <v>4161</v>
      </c>
      <c r="C367" t="str">
        <f>VLOOKUP(B367,aqs_glossary!A:C,3,FALSE)</f>
        <v>Surface water: inflow submitted to treaties</v>
      </c>
      <c r="D367" t="str">
        <f>VLOOKUP(B367,aqs_glossary!A:E,4,FALSE)</f>
        <v>Eaux superficielles: flux entrant, soumis à des traités</v>
      </c>
      <c r="E367" t="str">
        <f>VLOOKUP(B367,aqs_glossary!A:E,5,FALSE)</f>
        <v>Agua superficial: entradas sometidas a acuerdos</v>
      </c>
    </row>
    <row r="368" spans="1:5" x14ac:dyDescent="0.25">
      <c r="A368" s="1">
        <v>7470</v>
      </c>
      <c r="B368">
        <v>4172</v>
      </c>
      <c r="C368" t="str">
        <f>VLOOKUP(B368,aqs_glossary!A:C,3,FALSE)</f>
        <v>Surface water: outflow to other countries not submitted to treaties</v>
      </c>
      <c r="D368" t="str">
        <f>VLOOKUP(B368,aqs_glossary!A:E,4,FALSE)</f>
        <v>Eaux superficielles: flux quittant vers d'autres pays, non soumis à des traités</v>
      </c>
      <c r="E368" t="str">
        <f>VLOOKUP(B368,aqs_glossary!A:E,5,FALSE)</f>
        <v>Agua superficial: salidas a otros países no sometidas a acuerdos</v>
      </c>
    </row>
    <row r="369" spans="1:5" x14ac:dyDescent="0.25">
      <c r="A369" s="1">
        <v>7470</v>
      </c>
      <c r="B369">
        <v>4174</v>
      </c>
      <c r="C369" t="str">
        <f>VLOOKUP(B369,aqs_glossary!A:C,3,FALSE)</f>
        <v>Surface water: outflow to other countries secured through treaties</v>
      </c>
      <c r="D369" t="str">
        <f>VLOOKUP(B369,aqs_glossary!A:E,4,FALSE)</f>
        <v>Eaux superficielles: flux quittant vers d'autres pays, garanti par des traités</v>
      </c>
      <c r="E369" t="str">
        <f>VLOOKUP(B369,aqs_glossary!A:E,5,FALSE)</f>
        <v>Agua superficial: salidas a otros países aseguradas mediante tratados</v>
      </c>
    </row>
    <row r="370" spans="1:5" x14ac:dyDescent="0.25">
      <c r="A370" s="1">
        <v>7470</v>
      </c>
      <c r="B370">
        <v>4173</v>
      </c>
      <c r="C370" t="str">
        <f>VLOOKUP(B370,aqs_glossary!A:C,3,FALSE)</f>
        <v>Surface water: outflow to other countries submitted to treaties</v>
      </c>
      <c r="D370" t="str">
        <f>VLOOKUP(B370,aqs_glossary!A:E,4,FALSE)</f>
        <v>Eaux superficielles: flux quittant vers d'autres pays, soumis à des traités</v>
      </c>
      <c r="E370" t="str">
        <f>VLOOKUP(B370,aqs_glossary!A:E,5,FALSE)</f>
        <v>Agua superficial: salidas a otros países sometidas a acuerdos</v>
      </c>
    </row>
    <row r="371" spans="1:5" x14ac:dyDescent="0.25">
      <c r="A371" s="1">
        <v>7470</v>
      </c>
      <c r="B371">
        <v>7537</v>
      </c>
      <c r="C371" t="str">
        <f>VLOOKUP(B371,aqs_glossary!A:C,3,FALSE)</f>
        <v>Surface water: total entering and bordering the country (actual)</v>
      </c>
      <c r="D371" t="str">
        <f>VLOOKUP(B371,aqs_glossary!A:E,4,FALSE)</f>
        <v>Eaux superficielles: flux total des cours d'eau entrants et frontaliers (réel)</v>
      </c>
      <c r="E371" t="str">
        <f>VLOOKUP(B371,aqs_glossary!A:E,5,FALSE)</f>
        <v>Agua superficial que entra o tiene frontera con el país (real)</v>
      </c>
    </row>
    <row r="372" spans="1:5" x14ac:dyDescent="0.25">
      <c r="A372" s="1">
        <v>4195</v>
      </c>
      <c r="B372">
        <v>4194</v>
      </c>
      <c r="C372" t="str">
        <f>VLOOKUP(B372,aqs_glossary!A:C,3,FALSE)</f>
        <v>Exploitable: irregular renewable surface water</v>
      </c>
      <c r="D372" t="str">
        <f>VLOOKUP(B372,aqs_glossary!A:E,4,FALSE)</f>
        <v>Ressources exploitables: eaux superficielles renouvelables irrégulières</v>
      </c>
      <c r="E372" t="str">
        <f>VLOOKUP(B372,aqs_glossary!A:E,5,FALSE)</f>
        <v>Aprovechable: aguas superficiales renovables no permanentes</v>
      </c>
    </row>
    <row r="373" spans="1:5" x14ac:dyDescent="0.25">
      <c r="A373" s="1">
        <v>4195</v>
      </c>
      <c r="B373">
        <v>4194</v>
      </c>
      <c r="C373" t="str">
        <f>VLOOKUP(B373,aqs_glossary!A:C,3,FALSE)</f>
        <v>Exploitable: irregular renewable surface water</v>
      </c>
      <c r="D373" t="str">
        <f>VLOOKUP(B373,aqs_glossary!A:E,4,FALSE)</f>
        <v>Ressources exploitables: eaux superficielles renouvelables irrégulières</v>
      </c>
      <c r="E373" t="str">
        <f>VLOOKUP(B373,aqs_glossary!A:E,5,FALSE)</f>
        <v>Aprovechable: aguas superficiales renovables no permanentes</v>
      </c>
    </row>
    <row r="374" spans="1:5" x14ac:dyDescent="0.25">
      <c r="A374" s="1">
        <v>4195</v>
      </c>
      <c r="B374">
        <v>4195</v>
      </c>
      <c r="C374" t="str">
        <f>VLOOKUP(B374,aqs_glossary!A:C,3,FALSE)</f>
        <v>Exploitable: regular renewable groundwater</v>
      </c>
      <c r="D374" t="str">
        <f>VLOOKUP(B374,aqs_glossary!A:E,4,FALSE)</f>
        <v>Ressources exploitables: eaux souterraines renouvelables régulières</v>
      </c>
      <c r="E374" t="str">
        <f>VLOOKUP(B374,aqs_glossary!A:E,5,FALSE)</f>
        <v>Aprovechable: aguas subterráneas renovables permanentes</v>
      </c>
    </row>
    <row r="375" spans="1:5" x14ac:dyDescent="0.25">
      <c r="A375" s="1">
        <v>4195</v>
      </c>
      <c r="B375">
        <v>4195</v>
      </c>
      <c r="C375" t="str">
        <f>VLOOKUP(B375,aqs_glossary!A:C,3,FALSE)</f>
        <v>Exploitable: regular renewable groundwater</v>
      </c>
      <c r="D375" t="str">
        <f>VLOOKUP(B375,aqs_glossary!A:E,4,FALSE)</f>
        <v>Ressources exploitables: eaux souterraines renouvelables régulières</v>
      </c>
      <c r="E375" t="str">
        <f>VLOOKUP(B375,aqs_glossary!A:E,5,FALSE)</f>
        <v>Aprovechable: aguas subterráneas renovables permanentes</v>
      </c>
    </row>
    <row r="376" spans="1:5" x14ac:dyDescent="0.25">
      <c r="A376" s="1">
        <v>4195</v>
      </c>
      <c r="B376">
        <v>7314</v>
      </c>
      <c r="C376" t="str">
        <f>VLOOKUP(B376,aqs_glossary!A:C,3,FALSE)</f>
        <v>Non-renewable water resources</v>
      </c>
      <c r="D376" t="str">
        <f>VLOOKUP(B376,aqs_glossary!A:E,4,FALSE)</f>
        <v>Ressources en eau non renouvelables</v>
      </c>
      <c r="E376" t="str">
        <f>VLOOKUP(B376,aqs_glossary!A:E,5,FALSE)</f>
        <v>Recursos hídricos no renovables</v>
      </c>
    </row>
    <row r="377" spans="1:5" x14ac:dyDescent="0.25">
      <c r="A377" s="1">
        <v>4195</v>
      </c>
      <c r="B377">
        <v>7314</v>
      </c>
      <c r="C377" t="str">
        <f>VLOOKUP(B377,aqs_glossary!A:C,3,FALSE)</f>
        <v>Non-renewable water resources</v>
      </c>
      <c r="D377" t="str">
        <f>VLOOKUP(B377,aqs_glossary!A:E,4,FALSE)</f>
        <v>Ressources en eau non renouvelables</v>
      </c>
      <c r="E377" t="str">
        <f>VLOOKUP(B377,aqs_glossary!A:E,5,FALSE)</f>
        <v>Recursos hídricos no renovables</v>
      </c>
    </row>
    <row r="378" spans="1:5" x14ac:dyDescent="0.25">
      <c r="A378" s="1">
        <v>4195</v>
      </c>
      <c r="B378">
        <v>4196</v>
      </c>
      <c r="C378" t="str">
        <f>VLOOKUP(B378,aqs_glossary!A:C,3,FALSE)</f>
        <v>Total exploitable water resources</v>
      </c>
      <c r="D378" t="str">
        <f>VLOOKUP(B378,aqs_glossary!A:E,4,FALSE)</f>
        <v>Ressources en eau exploitables totales</v>
      </c>
      <c r="E378" t="str">
        <f>VLOOKUP(B378,aqs_glossary!A:E,5,FALSE)</f>
        <v xml:space="preserve">Recursos hídricos aprovechables totales </v>
      </c>
    </row>
    <row r="379" spans="1:5" x14ac:dyDescent="0.25">
      <c r="A379" s="1">
        <v>4195</v>
      </c>
      <c r="B379">
        <v>4196</v>
      </c>
      <c r="C379" t="str">
        <f>VLOOKUP(B379,aqs_glossary!A:C,3,FALSE)</f>
        <v>Total exploitable water resources</v>
      </c>
      <c r="D379" t="str">
        <f>VLOOKUP(B379,aqs_glossary!A:E,4,FALSE)</f>
        <v>Ressources en eau exploitables totales</v>
      </c>
      <c r="E379" t="str">
        <f>VLOOKUP(B379,aqs_glossary!A:E,5,FALSE)</f>
        <v xml:space="preserve">Recursos hídricos aprovechables totales </v>
      </c>
    </row>
    <row r="380" spans="1:5" x14ac:dyDescent="0.25">
      <c r="A380" s="1">
        <v>4193</v>
      </c>
      <c r="B380">
        <v>4194</v>
      </c>
      <c r="C380" t="str">
        <f>VLOOKUP(B380,aqs_glossary!A:C,3,FALSE)</f>
        <v>Exploitable: irregular renewable surface water</v>
      </c>
      <c r="D380" t="str">
        <f>VLOOKUP(B380,aqs_glossary!A:E,4,FALSE)</f>
        <v>Ressources exploitables: eaux superficielles renouvelables irrégulières</v>
      </c>
      <c r="E380" t="str">
        <f>VLOOKUP(B380,aqs_glossary!A:E,5,FALSE)</f>
        <v>Aprovechable: aguas superficiales renovables no permanentes</v>
      </c>
    </row>
    <row r="381" spans="1:5" x14ac:dyDescent="0.25">
      <c r="A381" s="1">
        <v>4193</v>
      </c>
      <c r="B381">
        <v>4195</v>
      </c>
      <c r="C381" t="str">
        <f>VLOOKUP(B381,aqs_glossary!A:C,3,FALSE)</f>
        <v>Exploitable: regular renewable groundwater</v>
      </c>
      <c r="D381" t="str">
        <f>VLOOKUP(B381,aqs_glossary!A:E,4,FALSE)</f>
        <v>Ressources exploitables: eaux souterraines renouvelables régulières</v>
      </c>
      <c r="E381" t="str">
        <f>VLOOKUP(B381,aqs_glossary!A:E,5,FALSE)</f>
        <v>Aprovechable: aguas subterráneas renovables permanentes</v>
      </c>
    </row>
    <row r="382" spans="1:5" x14ac:dyDescent="0.25">
      <c r="A382" s="1">
        <v>4193</v>
      </c>
      <c r="B382">
        <v>7314</v>
      </c>
      <c r="C382" t="str">
        <f>VLOOKUP(B382,aqs_glossary!A:C,3,FALSE)</f>
        <v>Non-renewable water resources</v>
      </c>
      <c r="D382" t="str">
        <f>VLOOKUP(B382,aqs_glossary!A:E,4,FALSE)</f>
        <v>Ressources en eau non renouvelables</v>
      </c>
      <c r="E382" t="str">
        <f>VLOOKUP(B382,aqs_glossary!A:E,5,FALSE)</f>
        <v>Recursos hídricos no renovables</v>
      </c>
    </row>
    <row r="383" spans="1:5" x14ac:dyDescent="0.25">
      <c r="A383" s="1">
        <v>4193</v>
      </c>
      <c r="B383">
        <v>4196</v>
      </c>
      <c r="C383" t="str">
        <f>VLOOKUP(B383,aqs_glossary!A:C,3,FALSE)</f>
        <v>Total exploitable water resources</v>
      </c>
      <c r="D383" t="str">
        <f>VLOOKUP(B383,aqs_glossary!A:E,4,FALSE)</f>
        <v>Ressources en eau exploitables totales</v>
      </c>
      <c r="E383" t="str">
        <f>VLOOKUP(B383,aqs_glossary!A:E,5,FALSE)</f>
        <v xml:space="preserve">Recursos hídricos aprovechables totales </v>
      </c>
    </row>
    <row r="384" spans="1:5" x14ac:dyDescent="0.25">
      <c r="A384" s="1">
        <v>7327</v>
      </c>
      <c r="B384">
        <v>7275</v>
      </c>
      <c r="C384" t="str">
        <f>VLOOKUP(B384,aqs_glossary!A:C,3,FALSE)</f>
        <v>Irrigation</v>
      </c>
      <c r="D384" t="str">
        <f>VLOOKUP(B384,aqs_glossary!A:E,4,FALSE)</f>
        <v>Irrigation</v>
      </c>
      <c r="E384" t="str">
        <f>VLOOKUP(B384,aqs_glossary!A:E,5,FALSE)</f>
        <v>Riego</v>
      </c>
    </row>
    <row r="385" spans="1:5" x14ac:dyDescent="0.25">
      <c r="A385" s="1">
        <v>7327</v>
      </c>
      <c r="B385">
        <v>7335</v>
      </c>
      <c r="C385" t="str">
        <f>VLOOKUP(B385,aqs_glossary!A:C,3,FALSE)</f>
        <v>Runoff farming</v>
      </c>
      <c r="D385" t="str">
        <f>VLOOKUP(B385,aqs_glossary!A:E,4,FALSE)</f>
        <v>Culture à partir des eaux de ruissellement</v>
      </c>
      <c r="E385" t="str">
        <f>VLOOKUP(B385,aqs_glossary!A:E,5,FALSE)</f>
        <v>Agricultura dependiente de la escorrentía</v>
      </c>
    </row>
    <row r="386" spans="1:5" x14ac:dyDescent="0.25">
      <c r="A386" s="1">
        <v>7327</v>
      </c>
      <c r="B386">
        <v>4306</v>
      </c>
      <c r="C386" t="str">
        <f>VLOOKUP(B386,aqs_glossary!A:C,3,FALSE)</f>
        <v>Water harvesting area</v>
      </c>
      <c r="D386" t="str">
        <f>VLOOKUP(B386,aqs_glossary!A:E,4,FALSE)</f>
        <v xml:space="preserve">Superficie avec de collecte des eaux pluviales de ruissellement </v>
      </c>
      <c r="E386" t="str">
        <f>VLOOKUP(B386,aqs_glossary!A:E,5,FALSE)</f>
        <v>Superficie con captación y almacenamiento de agua</v>
      </c>
    </row>
    <row r="387" spans="1:5" x14ac:dyDescent="0.25">
      <c r="A387" s="1">
        <v>4152</v>
      </c>
      <c r="B387">
        <v>7449</v>
      </c>
      <c r="C387" t="str">
        <f>VLOOKUP(B387,aqs_glossary!A:C,3,FALSE)</f>
        <v>Consumed water</v>
      </c>
      <c r="D387" t="str">
        <f>VLOOKUP(B387,aqs_glossary!A:E,4,FALSE)</f>
        <v>Eau consommée</v>
      </c>
      <c r="E387" t="str">
        <f>VLOOKUP(B387,aqs_glossary!A:E,5,FALSE)</f>
        <v>Agua consumida</v>
      </c>
    </row>
    <row r="388" spans="1:5" x14ac:dyDescent="0.25">
      <c r="A388" s="1">
        <v>4152</v>
      </c>
      <c r="B388">
        <v>7478</v>
      </c>
      <c r="C388" t="str">
        <f>VLOOKUP(B388,aqs_glossary!A:C,3,FALSE)</f>
        <v>Consumptive water use</v>
      </c>
      <c r="D388" t="str">
        <f>VLOOKUP(B388,aqs_glossary!A:E,4,FALSE)</f>
        <v>Utilisation consommatrice d?eau</v>
      </c>
      <c r="E388" t="str">
        <f>VLOOKUP(B388,aqs_glossary!A:E,5,FALSE)</f>
        <v>Uso consuntivo del agua</v>
      </c>
    </row>
    <row r="389" spans="1:5" x14ac:dyDescent="0.25">
      <c r="A389" s="1">
        <v>4152</v>
      </c>
      <c r="B389">
        <v>7500</v>
      </c>
      <c r="C389" t="str">
        <f>VLOOKUP(B389,aqs_glossary!A:C,3,FALSE)</f>
        <v>Water Cycle</v>
      </c>
      <c r="D389" t="str">
        <f>VLOOKUP(B389,aqs_glossary!A:E,4,FALSE)</f>
        <v>Cycle de l'eau</v>
      </c>
      <c r="E389" t="str">
        <f>VLOOKUP(B389,aqs_glossary!A:E,5,FALSE)</f>
        <v>Ciclo del agua</v>
      </c>
    </row>
    <row r="390" spans="1:5" x14ac:dyDescent="0.25">
      <c r="A390" s="1">
        <v>4303</v>
      </c>
      <c r="B390">
        <v>7196</v>
      </c>
      <c r="C390" t="str">
        <f>VLOOKUP(B390,aqs_glossary!A:C,3,FALSE)</f>
        <v>Drainage</v>
      </c>
      <c r="D390" t="str">
        <f>VLOOKUP(B390,aqs_glossary!A:E,4,FALSE)</f>
        <v>Drainage</v>
      </c>
      <c r="E390" t="str">
        <f>VLOOKUP(B390,aqs_glossary!A:E,5,FALSE)</f>
        <v>Drenaje</v>
      </c>
    </row>
    <row r="391" spans="1:5" x14ac:dyDescent="0.25">
      <c r="A391" s="1">
        <v>7441</v>
      </c>
      <c r="B391">
        <v>7477</v>
      </c>
      <c r="C391" t="str">
        <f>VLOOKUP(B391,aqs_glossary!A:C,3,FALSE)</f>
        <v>Basin</v>
      </c>
      <c r="D391" t="str">
        <f>VLOOKUP(B391,aqs_glossary!A:E,4,FALSE)</f>
        <v>Bassin</v>
      </c>
      <c r="E391" t="str">
        <f>VLOOKUP(B391,aqs_glossary!A:E,5,FALSE)</f>
        <v>Cuenca</v>
      </c>
    </row>
    <row r="392" spans="1:5" x14ac:dyDescent="0.25">
      <c r="A392" s="1">
        <v>7311</v>
      </c>
      <c r="B392">
        <v>4264</v>
      </c>
      <c r="C392" t="str">
        <f>VLOOKUP(B392,aqs_glossary!A:C,3,FALSE)</f>
        <v>Desalinated water produced</v>
      </c>
      <c r="D392" t="str">
        <f>VLOOKUP(B392,aqs_glossary!A:E,4,FALSE)</f>
        <v xml:space="preserve">Eau dessalée produite </v>
      </c>
      <c r="E392" t="str">
        <f>VLOOKUP(B392,aqs_glossary!A:E,5,FALSE)</f>
        <v>Volumen de agua desalinizada producida</v>
      </c>
    </row>
    <row r="393" spans="1:5" x14ac:dyDescent="0.25">
      <c r="A393" s="1">
        <v>7311</v>
      </c>
      <c r="B393">
        <v>4265</v>
      </c>
      <c r="C393" t="str">
        <f>VLOOKUP(B393,aqs_glossary!A:C,3,FALSE)</f>
        <v>Direct use of treated municipal wastewater</v>
      </c>
      <c r="D393" t="str">
        <f>VLOOKUP(B393,aqs_glossary!A:E,4,FALSE)</f>
        <v>Utilisation directe d'eaux usées municipales traitées</v>
      </c>
      <c r="E393" t="str">
        <f>VLOOKUP(B393,aqs_glossary!A:E,5,FALSE)</f>
        <v>Uso directo de agua residual municipal tratada</v>
      </c>
    </row>
    <row r="394" spans="1:5" x14ac:dyDescent="0.25">
      <c r="A394" s="1">
        <v>7311</v>
      </c>
      <c r="B394">
        <v>4451</v>
      </c>
      <c r="C394" t="str">
        <f>VLOOKUP(B394,aqs_glossary!A:C,3,FALSE)</f>
        <v>Direct use of agricultural drainage water</v>
      </c>
      <c r="D394" t="str">
        <f>VLOOKUP(B394,aqs_glossary!A:E,4,FALSE)</f>
        <v>Utilisation directe d'eau de drainage agricole</v>
      </c>
      <c r="E394" t="str">
        <f>VLOOKUP(B394,aqs_glossary!A:E,5,FALSE)</f>
        <v>Uso directo de agua de drenaje agrícola</v>
      </c>
    </row>
    <row r="395" spans="1:5" x14ac:dyDescent="0.25">
      <c r="A395" s="1">
        <v>7311</v>
      </c>
      <c r="B395">
        <v>7283</v>
      </c>
      <c r="C395" t="str">
        <f>VLOOKUP(B395,aqs_glossary!A:C,3,FALSE)</f>
        <v>Secondary (fresh)water</v>
      </c>
      <c r="D395" t="str">
        <f>VLOOKUP(B395,aqs_glossary!A:E,4,FALSE)</f>
        <v>Eau (douce) secondaire</v>
      </c>
      <c r="E395" t="str">
        <f>VLOOKUP(B395,aqs_glossary!A:E,5,FALSE)</f>
        <v>Agua (dulce) secundaria</v>
      </c>
    </row>
    <row r="396" spans="1:5" x14ac:dyDescent="0.25">
      <c r="A396" s="1">
        <v>7421</v>
      </c>
      <c r="B396">
        <v>7416</v>
      </c>
      <c r="C396" t="str">
        <f>VLOOKUP(B396,aqs_glossary!A:C,3,FALSE)</f>
        <v>Water charge</v>
      </c>
      <c r="D396" t="str">
        <f>VLOOKUP(B396,aqs_glossary!A:E,4,FALSE)</f>
        <v>Taxe d'eau, taxe d'irrigation</v>
      </c>
      <c r="E396" t="str">
        <f>VLOOKUP(B396,aqs_glossary!A:E,5,FALSE)</f>
        <v>Tasa de agua</v>
      </c>
    </row>
    <row r="397" spans="1:5" x14ac:dyDescent="0.25">
      <c r="A397" s="1">
        <v>7421</v>
      </c>
      <c r="B397">
        <v>7419</v>
      </c>
      <c r="C397" t="str">
        <f>VLOOKUP(B397,aqs_glossary!A:C,3,FALSE)</f>
        <v>Water fees</v>
      </c>
      <c r="D397" t="str">
        <f>VLOOKUP(B397,aqs_glossary!A:E,4,FALSE)</f>
        <v>Redevance de l'eau</v>
      </c>
      <c r="E397" t="str">
        <f>VLOOKUP(B397,aqs_glossary!A:E,5,FALSE)</f>
        <v>Cuotas  del agua</v>
      </c>
    </row>
    <row r="398" spans="1:5" x14ac:dyDescent="0.25">
      <c r="A398" s="1">
        <v>7421</v>
      </c>
      <c r="B398">
        <v>7437</v>
      </c>
      <c r="C398" t="str">
        <f>VLOOKUP(B398,aqs_glossary!A:C,3,FALSE)</f>
        <v>Water tariff</v>
      </c>
      <c r="D398" t="str">
        <f>VLOOKUP(B398,aqs_glossary!A:E,4,FALSE)</f>
        <v>Tarif de l'eau</v>
      </c>
      <c r="E398" t="str">
        <f>VLOOKUP(B398,aqs_glossary!A:E,5,FALSE)</f>
        <v>Tarifa del agua</v>
      </c>
    </row>
    <row r="399" spans="1:5" x14ac:dyDescent="0.25">
      <c r="A399" s="1">
        <v>7437</v>
      </c>
      <c r="B399">
        <v>7416</v>
      </c>
      <c r="C399" t="str">
        <f>VLOOKUP(B399,aqs_glossary!A:C,3,FALSE)</f>
        <v>Water charge</v>
      </c>
      <c r="D399" t="str">
        <f>VLOOKUP(B399,aqs_glossary!A:E,4,FALSE)</f>
        <v>Taxe d'eau, taxe d'irrigation</v>
      </c>
      <c r="E399" t="str">
        <f>VLOOKUP(B399,aqs_glossary!A:E,5,FALSE)</f>
        <v>Tasa de agua</v>
      </c>
    </row>
    <row r="400" spans="1:5" x14ac:dyDescent="0.25">
      <c r="A400" s="1">
        <v>7437</v>
      </c>
      <c r="B400">
        <v>7419</v>
      </c>
      <c r="C400" t="str">
        <f>VLOOKUP(B400,aqs_glossary!A:C,3,FALSE)</f>
        <v>Water fees</v>
      </c>
      <c r="D400" t="str">
        <f>VLOOKUP(B400,aqs_glossary!A:E,4,FALSE)</f>
        <v>Redevance de l'eau</v>
      </c>
      <c r="E400" t="str">
        <f>VLOOKUP(B400,aqs_glossary!A:E,5,FALSE)</f>
        <v>Cuotas  del agua</v>
      </c>
    </row>
    <row r="401" spans="1:5" x14ac:dyDescent="0.25">
      <c r="A401" s="1">
        <v>7437</v>
      </c>
      <c r="B401">
        <v>7421</v>
      </c>
      <c r="C401" t="str">
        <f>VLOOKUP(B401,aqs_glossary!A:C,3,FALSE)</f>
        <v>Water price</v>
      </c>
      <c r="D401" t="str">
        <f>VLOOKUP(B401,aqs_glossary!A:E,4,FALSE)</f>
        <v>Prix de l'eau</v>
      </c>
      <c r="E401" t="str">
        <f>VLOOKUP(B401,aqs_glossary!A:E,5,FALSE)</f>
        <v>Precio del agua</v>
      </c>
    </row>
    <row r="402" spans="1:5" x14ac:dyDescent="0.25">
      <c r="A402" s="1">
        <v>7213</v>
      </c>
      <c r="B402">
        <v>7207</v>
      </c>
      <c r="C402" t="str">
        <f>VLOOKUP(B402,aqs_glossary!A:C,3,FALSE)</f>
        <v>Conveyance efficiency</v>
      </c>
      <c r="D402" t="str">
        <f>VLOOKUP(B402,aqs_glossary!A:E,4,FALSE)</f>
        <v>Efficience du transport</v>
      </c>
      <c r="E402" t="str">
        <f>VLOOKUP(B402,aqs_glossary!A:E,5,FALSE)</f>
        <v>Eficiencia de conducción</v>
      </c>
    </row>
    <row r="403" spans="1:5" x14ac:dyDescent="0.25">
      <c r="A403" s="1">
        <v>7213</v>
      </c>
      <c r="B403">
        <v>7208</v>
      </c>
      <c r="C403" t="str">
        <f>VLOOKUP(B403,aqs_glossary!A:C,3,FALSE)</f>
        <v>Distribution system efficiency</v>
      </c>
      <c r="D403" t="str">
        <f>VLOOKUP(B403,aqs_glossary!A:E,4,FALSE)</f>
        <v>Efficience du système de distribution</v>
      </c>
      <c r="E403" t="str">
        <f>VLOOKUP(B403,aqs_glossary!A:E,5,FALSE)</f>
        <v>Eficiencia del sistema de distribución</v>
      </c>
    </row>
    <row r="404" spans="1:5" x14ac:dyDescent="0.25">
      <c r="A404" s="1">
        <v>7213</v>
      </c>
      <c r="B404">
        <v>7210</v>
      </c>
      <c r="C404" t="str">
        <f>VLOOKUP(B404,aqs_glossary!A:C,3,FALSE)</f>
        <v>Farm irrigation efficiency</v>
      </c>
      <c r="D404" t="str">
        <f>VLOOKUP(B404,aqs_glossary!A:E,4,FALSE)</f>
        <v>Efficience de l'irrigation à la ferme</v>
      </c>
      <c r="E404" t="str">
        <f>VLOOKUP(B404,aqs_glossary!A:E,5,FALSE)</f>
        <v>Eficiencia de la explotación</v>
      </c>
    </row>
    <row r="405" spans="1:5" x14ac:dyDescent="0.25">
      <c r="A405" s="1">
        <v>7213</v>
      </c>
      <c r="B405">
        <v>7212</v>
      </c>
      <c r="C405" t="str">
        <f>VLOOKUP(B405,aqs_glossary!A:C,3,FALSE)</f>
        <v>Field application efficiency</v>
      </c>
      <c r="D405" t="str">
        <f>VLOOKUP(B405,aqs_glossary!A:E,4,FALSE)</f>
        <v>Efficience de l'application de l'irrigation au champ</v>
      </c>
      <c r="E405" t="str">
        <f>VLOOKUP(B405,aqs_glossary!A:E,5,FALSE)</f>
        <v>Eficiencia de aplicación en la parcela</v>
      </c>
    </row>
    <row r="406" spans="1:5" x14ac:dyDescent="0.25">
      <c r="A406" s="1">
        <v>7213</v>
      </c>
      <c r="B406">
        <v>7214</v>
      </c>
      <c r="C406" t="str">
        <f>VLOOKUP(B406,aqs_glossary!A:C,3,FALSE)</f>
        <v>Irrigation efficiency</v>
      </c>
      <c r="D406" t="str">
        <f>VLOOKUP(B406,aqs_glossary!A:E,4,FALSE)</f>
        <v>Efficience de l'irrigation</v>
      </c>
      <c r="E406" t="str">
        <f>VLOOKUP(B406,aqs_glossary!A:E,5,FALSE)</f>
        <v>Eficiencia del riego</v>
      </c>
    </row>
    <row r="407" spans="1:5" x14ac:dyDescent="0.25">
      <c r="A407" s="1">
        <v>7213</v>
      </c>
      <c r="B407">
        <v>7215</v>
      </c>
      <c r="C407" t="str">
        <f>VLOOKUP(B407,aqs_glossary!A:C,3,FALSE)</f>
        <v>Overall irrigation efficiency</v>
      </c>
      <c r="D407" t="str">
        <f>VLOOKUP(B407,aqs_glossary!A:E,4,FALSE)</f>
        <v>Efficience globale de l'irrigation</v>
      </c>
      <c r="E407" t="str">
        <f>VLOOKUP(B407,aqs_glossary!A:E,5,FALSE)</f>
        <v>Eficiencia general del riego</v>
      </c>
    </row>
    <row r="408" spans="1:5" x14ac:dyDescent="0.25">
      <c r="A408" s="1">
        <v>7213</v>
      </c>
      <c r="B408">
        <v>7216</v>
      </c>
      <c r="C408" t="str">
        <f>VLOOKUP(B408,aqs_glossary!A:C,3,FALSE)</f>
        <v>Project efficiency</v>
      </c>
      <c r="D408" t="str">
        <f>VLOOKUP(B408,aqs_glossary!A:E,4,FALSE)</f>
        <v>Efficience du projet</v>
      </c>
      <c r="E408" t="str">
        <f>VLOOKUP(B408,aqs_glossary!A:E,5,FALSE)</f>
        <v>Eficiencia del proyecto</v>
      </c>
    </row>
    <row r="409" spans="1:5" x14ac:dyDescent="0.25">
      <c r="A409" s="1">
        <v>7212</v>
      </c>
      <c r="B409">
        <v>7207</v>
      </c>
      <c r="C409" t="str">
        <f>VLOOKUP(B409,aqs_glossary!A:C,3,FALSE)</f>
        <v>Conveyance efficiency</v>
      </c>
      <c r="D409" t="str">
        <f>VLOOKUP(B409,aqs_glossary!A:E,4,FALSE)</f>
        <v>Efficience du transport</v>
      </c>
      <c r="E409" t="str">
        <f>VLOOKUP(B409,aqs_glossary!A:E,5,FALSE)</f>
        <v>Eficiencia de conducción</v>
      </c>
    </row>
    <row r="410" spans="1:5" x14ac:dyDescent="0.25">
      <c r="A410" s="1">
        <v>7212</v>
      </c>
      <c r="B410">
        <v>7208</v>
      </c>
      <c r="C410" t="str">
        <f>VLOOKUP(B410,aqs_glossary!A:C,3,FALSE)</f>
        <v>Distribution system efficiency</v>
      </c>
      <c r="D410" t="str">
        <f>VLOOKUP(B410,aqs_glossary!A:E,4,FALSE)</f>
        <v>Efficience du système de distribution</v>
      </c>
      <c r="E410" t="str">
        <f>VLOOKUP(B410,aqs_glossary!A:E,5,FALSE)</f>
        <v>Eficiencia del sistema de distribución</v>
      </c>
    </row>
    <row r="411" spans="1:5" x14ac:dyDescent="0.25">
      <c r="A411" s="1">
        <v>7212</v>
      </c>
      <c r="B411">
        <v>7210</v>
      </c>
      <c r="C411" t="str">
        <f>VLOOKUP(B411,aqs_glossary!A:C,3,FALSE)</f>
        <v>Farm irrigation efficiency</v>
      </c>
      <c r="D411" t="str">
        <f>VLOOKUP(B411,aqs_glossary!A:E,4,FALSE)</f>
        <v>Efficience de l'irrigation à la ferme</v>
      </c>
      <c r="E411" t="str">
        <f>VLOOKUP(B411,aqs_glossary!A:E,5,FALSE)</f>
        <v>Eficiencia de la explotación</v>
      </c>
    </row>
    <row r="412" spans="1:5" x14ac:dyDescent="0.25">
      <c r="A412" s="1">
        <v>7212</v>
      </c>
      <c r="B412">
        <v>7213</v>
      </c>
      <c r="C412" t="str">
        <f>VLOOKUP(B412,aqs_glossary!A:C,3,FALSE)</f>
        <v>Field canal efficiency</v>
      </c>
      <c r="D412" t="str">
        <f>VLOOKUP(B412,aqs_glossary!A:E,4,FALSE)</f>
        <v>Efficience des canaux d'irrigation au champ</v>
      </c>
      <c r="E412" t="str">
        <f>VLOOKUP(B412,aqs_glossary!A:E,5,FALSE)</f>
        <v>Eficiencia del canal de la parcela</v>
      </c>
    </row>
    <row r="413" spans="1:5" x14ac:dyDescent="0.25">
      <c r="A413" s="1">
        <v>7212</v>
      </c>
      <c r="B413">
        <v>7214</v>
      </c>
      <c r="C413" t="str">
        <f>VLOOKUP(B413,aqs_glossary!A:C,3,FALSE)</f>
        <v>Irrigation efficiency</v>
      </c>
      <c r="D413" t="str">
        <f>VLOOKUP(B413,aqs_glossary!A:E,4,FALSE)</f>
        <v>Efficience de l'irrigation</v>
      </c>
      <c r="E413" t="str">
        <f>VLOOKUP(B413,aqs_glossary!A:E,5,FALSE)</f>
        <v>Eficiencia del riego</v>
      </c>
    </row>
    <row r="414" spans="1:5" x14ac:dyDescent="0.25">
      <c r="A414" s="1">
        <v>7212</v>
      </c>
      <c r="B414">
        <v>7215</v>
      </c>
      <c r="C414" t="str">
        <f>VLOOKUP(B414,aqs_glossary!A:C,3,FALSE)</f>
        <v>Overall irrigation efficiency</v>
      </c>
      <c r="D414" t="str">
        <f>VLOOKUP(B414,aqs_glossary!A:E,4,FALSE)</f>
        <v>Efficience globale de l'irrigation</v>
      </c>
      <c r="E414" t="str">
        <f>VLOOKUP(B414,aqs_glossary!A:E,5,FALSE)</f>
        <v>Eficiencia general del riego</v>
      </c>
    </row>
    <row r="415" spans="1:5" x14ac:dyDescent="0.25">
      <c r="A415" s="1">
        <v>7212</v>
      </c>
      <c r="B415">
        <v>7216</v>
      </c>
      <c r="C415" t="str">
        <f>VLOOKUP(B415,aqs_glossary!A:C,3,FALSE)</f>
        <v>Project efficiency</v>
      </c>
      <c r="D415" t="str">
        <f>VLOOKUP(B415,aqs_glossary!A:E,4,FALSE)</f>
        <v>Efficience du projet</v>
      </c>
      <c r="E415" t="str">
        <f>VLOOKUP(B415,aqs_glossary!A:E,5,FALSE)</f>
        <v>Eficiencia del proyecto</v>
      </c>
    </row>
    <row r="416" spans="1:5" x14ac:dyDescent="0.25">
      <c r="A416" s="1">
        <v>7210</v>
      </c>
      <c r="B416">
        <v>7207</v>
      </c>
      <c r="C416" t="str">
        <f>VLOOKUP(B416,aqs_glossary!A:C,3,FALSE)</f>
        <v>Conveyance efficiency</v>
      </c>
      <c r="D416" t="str">
        <f>VLOOKUP(B416,aqs_glossary!A:E,4,FALSE)</f>
        <v>Efficience du transport</v>
      </c>
      <c r="E416" t="str">
        <f>VLOOKUP(B416,aqs_glossary!A:E,5,FALSE)</f>
        <v>Eficiencia de conducción</v>
      </c>
    </row>
    <row r="417" spans="1:5" x14ac:dyDescent="0.25">
      <c r="A417" s="1">
        <v>7210</v>
      </c>
      <c r="B417">
        <v>7208</v>
      </c>
      <c r="C417" t="str">
        <f>VLOOKUP(B417,aqs_glossary!A:C,3,FALSE)</f>
        <v>Distribution system efficiency</v>
      </c>
      <c r="D417" t="str">
        <f>VLOOKUP(B417,aqs_glossary!A:E,4,FALSE)</f>
        <v>Efficience du système de distribution</v>
      </c>
      <c r="E417" t="str">
        <f>VLOOKUP(B417,aqs_glossary!A:E,5,FALSE)</f>
        <v>Eficiencia del sistema de distribución</v>
      </c>
    </row>
    <row r="418" spans="1:5" x14ac:dyDescent="0.25">
      <c r="A418" s="1">
        <v>7210</v>
      </c>
      <c r="B418">
        <v>7212</v>
      </c>
      <c r="C418" t="str">
        <f>VLOOKUP(B418,aqs_glossary!A:C,3,FALSE)</f>
        <v>Field application efficiency</v>
      </c>
      <c r="D418" t="str">
        <f>VLOOKUP(B418,aqs_glossary!A:E,4,FALSE)</f>
        <v>Efficience de l'application de l'irrigation au champ</v>
      </c>
      <c r="E418" t="str">
        <f>VLOOKUP(B418,aqs_glossary!A:E,5,FALSE)</f>
        <v>Eficiencia de aplicación en la parcela</v>
      </c>
    </row>
    <row r="419" spans="1:5" x14ac:dyDescent="0.25">
      <c r="A419" s="1">
        <v>7210</v>
      </c>
      <c r="B419">
        <v>7213</v>
      </c>
      <c r="C419" t="str">
        <f>VLOOKUP(B419,aqs_glossary!A:C,3,FALSE)</f>
        <v>Field canal efficiency</v>
      </c>
      <c r="D419" t="str">
        <f>VLOOKUP(B419,aqs_glossary!A:E,4,FALSE)</f>
        <v>Efficience des canaux d'irrigation au champ</v>
      </c>
      <c r="E419" t="str">
        <f>VLOOKUP(B419,aqs_glossary!A:E,5,FALSE)</f>
        <v>Eficiencia del canal de la parcela</v>
      </c>
    </row>
    <row r="420" spans="1:5" x14ac:dyDescent="0.25">
      <c r="A420" s="1">
        <v>7210</v>
      </c>
      <c r="B420">
        <v>7214</v>
      </c>
      <c r="C420" t="str">
        <f>VLOOKUP(B420,aqs_glossary!A:C,3,FALSE)</f>
        <v>Irrigation efficiency</v>
      </c>
      <c r="D420" t="str">
        <f>VLOOKUP(B420,aqs_glossary!A:E,4,FALSE)</f>
        <v>Efficience de l'irrigation</v>
      </c>
      <c r="E420" t="str">
        <f>VLOOKUP(B420,aqs_glossary!A:E,5,FALSE)</f>
        <v>Eficiencia del riego</v>
      </c>
    </row>
    <row r="421" spans="1:5" x14ac:dyDescent="0.25">
      <c r="A421" s="1">
        <v>7210</v>
      </c>
      <c r="B421">
        <v>7215</v>
      </c>
      <c r="C421" t="str">
        <f>VLOOKUP(B421,aqs_glossary!A:C,3,FALSE)</f>
        <v>Overall irrigation efficiency</v>
      </c>
      <c r="D421" t="str">
        <f>VLOOKUP(B421,aqs_glossary!A:E,4,FALSE)</f>
        <v>Efficience globale de l'irrigation</v>
      </c>
      <c r="E421" t="str">
        <f>VLOOKUP(B421,aqs_glossary!A:E,5,FALSE)</f>
        <v>Eficiencia general del riego</v>
      </c>
    </row>
    <row r="422" spans="1:5" x14ac:dyDescent="0.25">
      <c r="A422" s="1">
        <v>7210</v>
      </c>
      <c r="B422">
        <v>7216</v>
      </c>
      <c r="C422" t="str">
        <f>VLOOKUP(B422,aqs_glossary!A:C,3,FALSE)</f>
        <v>Project efficiency</v>
      </c>
      <c r="D422" t="str">
        <f>VLOOKUP(B422,aqs_glossary!A:E,4,FALSE)</f>
        <v>Efficience du projet</v>
      </c>
      <c r="E422" t="str">
        <f>VLOOKUP(B422,aqs_glossary!A:E,5,FALSE)</f>
        <v>Eficiencia del proyecto</v>
      </c>
    </row>
    <row r="423" spans="1:5" x14ac:dyDescent="0.25">
      <c r="A423" s="1">
        <v>7208</v>
      </c>
      <c r="B423">
        <v>7207</v>
      </c>
      <c r="C423" t="str">
        <f>VLOOKUP(B423,aqs_glossary!A:C,3,FALSE)</f>
        <v>Conveyance efficiency</v>
      </c>
      <c r="D423" t="str">
        <f>VLOOKUP(B423,aqs_glossary!A:E,4,FALSE)</f>
        <v>Efficience du transport</v>
      </c>
      <c r="E423" t="str">
        <f>VLOOKUP(B423,aqs_glossary!A:E,5,FALSE)</f>
        <v>Eficiencia de conducción</v>
      </c>
    </row>
    <row r="424" spans="1:5" x14ac:dyDescent="0.25">
      <c r="A424" s="1">
        <v>7208</v>
      </c>
      <c r="B424">
        <v>7210</v>
      </c>
      <c r="C424" t="str">
        <f>VLOOKUP(B424,aqs_glossary!A:C,3,FALSE)</f>
        <v>Farm irrigation efficiency</v>
      </c>
      <c r="D424" t="str">
        <f>VLOOKUP(B424,aqs_glossary!A:E,4,FALSE)</f>
        <v>Efficience de l'irrigation à la ferme</v>
      </c>
      <c r="E424" t="str">
        <f>VLOOKUP(B424,aqs_glossary!A:E,5,FALSE)</f>
        <v>Eficiencia de la explotación</v>
      </c>
    </row>
    <row r="425" spans="1:5" x14ac:dyDescent="0.25">
      <c r="A425" s="1">
        <v>7208</v>
      </c>
      <c r="B425">
        <v>7212</v>
      </c>
      <c r="C425" t="str">
        <f>VLOOKUP(B425,aqs_glossary!A:C,3,FALSE)</f>
        <v>Field application efficiency</v>
      </c>
      <c r="D425" t="str">
        <f>VLOOKUP(B425,aqs_glossary!A:E,4,FALSE)</f>
        <v>Efficience de l'application de l'irrigation au champ</v>
      </c>
      <c r="E425" t="str">
        <f>VLOOKUP(B425,aqs_glossary!A:E,5,FALSE)</f>
        <v>Eficiencia de aplicación en la parcela</v>
      </c>
    </row>
    <row r="426" spans="1:5" x14ac:dyDescent="0.25">
      <c r="A426" s="1">
        <v>7208</v>
      </c>
      <c r="B426">
        <v>7213</v>
      </c>
      <c r="C426" t="str">
        <f>VLOOKUP(B426,aqs_glossary!A:C,3,FALSE)</f>
        <v>Field canal efficiency</v>
      </c>
      <c r="D426" t="str">
        <f>VLOOKUP(B426,aqs_glossary!A:E,4,FALSE)</f>
        <v>Efficience des canaux d'irrigation au champ</v>
      </c>
      <c r="E426" t="str">
        <f>VLOOKUP(B426,aqs_glossary!A:E,5,FALSE)</f>
        <v>Eficiencia del canal de la parcela</v>
      </c>
    </row>
    <row r="427" spans="1:5" x14ac:dyDescent="0.25">
      <c r="A427" s="1">
        <v>7208</v>
      </c>
      <c r="B427">
        <v>7214</v>
      </c>
      <c r="C427" t="str">
        <f>VLOOKUP(B427,aqs_glossary!A:C,3,FALSE)</f>
        <v>Irrigation efficiency</v>
      </c>
      <c r="D427" t="str">
        <f>VLOOKUP(B427,aqs_glossary!A:E,4,FALSE)</f>
        <v>Efficience de l'irrigation</v>
      </c>
      <c r="E427" t="str">
        <f>VLOOKUP(B427,aqs_glossary!A:E,5,FALSE)</f>
        <v>Eficiencia del riego</v>
      </c>
    </row>
    <row r="428" spans="1:5" x14ac:dyDescent="0.25">
      <c r="A428" s="1">
        <v>7208</v>
      </c>
      <c r="B428">
        <v>7215</v>
      </c>
      <c r="C428" t="str">
        <f>VLOOKUP(B428,aqs_glossary!A:C,3,FALSE)</f>
        <v>Overall irrigation efficiency</v>
      </c>
      <c r="D428" t="str">
        <f>VLOOKUP(B428,aqs_glossary!A:E,4,FALSE)</f>
        <v>Efficience globale de l'irrigation</v>
      </c>
      <c r="E428" t="str">
        <f>VLOOKUP(B428,aqs_glossary!A:E,5,FALSE)</f>
        <v>Eficiencia general del riego</v>
      </c>
    </row>
    <row r="429" spans="1:5" x14ac:dyDescent="0.25">
      <c r="A429" s="1">
        <v>7208</v>
      </c>
      <c r="B429">
        <v>7216</v>
      </c>
      <c r="C429" t="str">
        <f>VLOOKUP(B429,aqs_glossary!A:C,3,FALSE)</f>
        <v>Project efficiency</v>
      </c>
      <c r="D429" t="str">
        <f>VLOOKUP(B429,aqs_glossary!A:E,4,FALSE)</f>
        <v>Efficience du projet</v>
      </c>
      <c r="E429" t="str">
        <f>VLOOKUP(B429,aqs_glossary!A:E,5,FALSE)</f>
        <v>Eficiencia del proyecto</v>
      </c>
    </row>
    <row r="430" spans="1:5" x14ac:dyDescent="0.25">
      <c r="A430" s="1">
        <v>7216</v>
      </c>
      <c r="B430">
        <v>7207</v>
      </c>
      <c r="C430" t="str">
        <f>VLOOKUP(B430,aqs_glossary!A:C,3,FALSE)</f>
        <v>Conveyance efficiency</v>
      </c>
      <c r="D430" t="str">
        <f>VLOOKUP(B430,aqs_glossary!A:E,4,FALSE)</f>
        <v>Efficience du transport</v>
      </c>
      <c r="E430" t="str">
        <f>VLOOKUP(B430,aqs_glossary!A:E,5,FALSE)</f>
        <v>Eficiencia de conducción</v>
      </c>
    </row>
    <row r="431" spans="1:5" x14ac:dyDescent="0.25">
      <c r="A431" s="1">
        <v>7216</v>
      </c>
      <c r="B431">
        <v>7208</v>
      </c>
      <c r="C431" t="str">
        <f>VLOOKUP(B431,aqs_glossary!A:C,3,FALSE)</f>
        <v>Distribution system efficiency</v>
      </c>
      <c r="D431" t="str">
        <f>VLOOKUP(B431,aqs_glossary!A:E,4,FALSE)</f>
        <v>Efficience du système de distribution</v>
      </c>
      <c r="E431" t="str">
        <f>VLOOKUP(B431,aqs_glossary!A:E,5,FALSE)</f>
        <v>Eficiencia del sistema de distribución</v>
      </c>
    </row>
    <row r="432" spans="1:5" x14ac:dyDescent="0.25">
      <c r="A432" s="1">
        <v>7216</v>
      </c>
      <c r="B432">
        <v>7210</v>
      </c>
      <c r="C432" t="str">
        <f>VLOOKUP(B432,aqs_glossary!A:C,3,FALSE)</f>
        <v>Farm irrigation efficiency</v>
      </c>
      <c r="D432" t="str">
        <f>VLOOKUP(B432,aqs_glossary!A:E,4,FALSE)</f>
        <v>Efficience de l'irrigation à la ferme</v>
      </c>
      <c r="E432" t="str">
        <f>VLOOKUP(B432,aqs_glossary!A:E,5,FALSE)</f>
        <v>Eficiencia de la explotación</v>
      </c>
    </row>
    <row r="433" spans="1:5" x14ac:dyDescent="0.25">
      <c r="A433" s="1">
        <v>7216</v>
      </c>
      <c r="B433">
        <v>7212</v>
      </c>
      <c r="C433" t="str">
        <f>VLOOKUP(B433,aqs_glossary!A:C,3,FALSE)</f>
        <v>Field application efficiency</v>
      </c>
      <c r="D433" t="str">
        <f>VLOOKUP(B433,aqs_glossary!A:E,4,FALSE)</f>
        <v>Efficience de l'application de l'irrigation au champ</v>
      </c>
      <c r="E433" t="str">
        <f>VLOOKUP(B433,aqs_glossary!A:E,5,FALSE)</f>
        <v>Eficiencia de aplicación en la parcela</v>
      </c>
    </row>
    <row r="434" spans="1:5" x14ac:dyDescent="0.25">
      <c r="A434" s="1">
        <v>7216</v>
      </c>
      <c r="B434">
        <v>7213</v>
      </c>
      <c r="C434" t="str">
        <f>VLOOKUP(B434,aqs_glossary!A:C,3,FALSE)</f>
        <v>Field canal efficiency</v>
      </c>
      <c r="D434" t="str">
        <f>VLOOKUP(B434,aqs_glossary!A:E,4,FALSE)</f>
        <v>Efficience des canaux d'irrigation au champ</v>
      </c>
      <c r="E434" t="str">
        <f>VLOOKUP(B434,aqs_glossary!A:E,5,FALSE)</f>
        <v>Eficiencia del canal de la parcela</v>
      </c>
    </row>
    <row r="435" spans="1:5" x14ac:dyDescent="0.25">
      <c r="A435" s="1">
        <v>7216</v>
      </c>
      <c r="B435">
        <v>7214</v>
      </c>
      <c r="C435" t="str">
        <f>VLOOKUP(B435,aqs_glossary!A:C,3,FALSE)</f>
        <v>Irrigation efficiency</v>
      </c>
      <c r="D435" t="str">
        <f>VLOOKUP(B435,aqs_glossary!A:E,4,FALSE)</f>
        <v>Efficience de l'irrigation</v>
      </c>
      <c r="E435" t="str">
        <f>VLOOKUP(B435,aqs_glossary!A:E,5,FALSE)</f>
        <v>Eficiencia del riego</v>
      </c>
    </row>
    <row r="436" spans="1:5" x14ac:dyDescent="0.25">
      <c r="A436" s="1">
        <v>7216</v>
      </c>
      <c r="B436">
        <v>7215</v>
      </c>
      <c r="C436" t="str">
        <f>VLOOKUP(B436,aqs_glossary!A:C,3,FALSE)</f>
        <v>Overall irrigation efficiency</v>
      </c>
      <c r="D436" t="str">
        <f>VLOOKUP(B436,aqs_glossary!A:E,4,FALSE)</f>
        <v>Efficience globale de l'irrigation</v>
      </c>
      <c r="E436" t="str">
        <f>VLOOKUP(B436,aqs_glossary!A:E,5,FALSE)</f>
        <v>Eficiencia general del riego</v>
      </c>
    </row>
    <row r="437" spans="1:5" x14ac:dyDescent="0.25">
      <c r="A437" s="1">
        <v>7215</v>
      </c>
      <c r="B437">
        <v>7207</v>
      </c>
      <c r="C437" t="str">
        <f>VLOOKUP(B437,aqs_glossary!A:C,3,FALSE)</f>
        <v>Conveyance efficiency</v>
      </c>
      <c r="D437" t="str">
        <f>VLOOKUP(B437,aqs_glossary!A:E,4,FALSE)</f>
        <v>Efficience du transport</v>
      </c>
      <c r="E437" t="str">
        <f>VLOOKUP(B437,aqs_glossary!A:E,5,FALSE)</f>
        <v>Eficiencia de conducción</v>
      </c>
    </row>
    <row r="438" spans="1:5" x14ac:dyDescent="0.25">
      <c r="A438" s="1">
        <v>7215</v>
      </c>
      <c r="B438">
        <v>7208</v>
      </c>
      <c r="C438" t="str">
        <f>VLOOKUP(B438,aqs_glossary!A:C,3,FALSE)</f>
        <v>Distribution system efficiency</v>
      </c>
      <c r="D438" t="str">
        <f>VLOOKUP(B438,aqs_glossary!A:E,4,FALSE)</f>
        <v>Efficience du système de distribution</v>
      </c>
      <c r="E438" t="str">
        <f>VLOOKUP(B438,aqs_glossary!A:E,5,FALSE)</f>
        <v>Eficiencia del sistema de distribución</v>
      </c>
    </row>
    <row r="439" spans="1:5" x14ac:dyDescent="0.25">
      <c r="A439" s="1">
        <v>7215</v>
      </c>
      <c r="B439">
        <v>7210</v>
      </c>
      <c r="C439" t="str">
        <f>VLOOKUP(B439,aqs_glossary!A:C,3,FALSE)</f>
        <v>Farm irrigation efficiency</v>
      </c>
      <c r="D439" t="str">
        <f>VLOOKUP(B439,aqs_glossary!A:E,4,FALSE)</f>
        <v>Efficience de l'irrigation à la ferme</v>
      </c>
      <c r="E439" t="str">
        <f>VLOOKUP(B439,aqs_glossary!A:E,5,FALSE)</f>
        <v>Eficiencia de la explotación</v>
      </c>
    </row>
    <row r="440" spans="1:5" x14ac:dyDescent="0.25">
      <c r="A440" s="1">
        <v>7215</v>
      </c>
      <c r="B440">
        <v>7212</v>
      </c>
      <c r="C440" t="str">
        <f>VLOOKUP(B440,aqs_glossary!A:C,3,FALSE)</f>
        <v>Field application efficiency</v>
      </c>
      <c r="D440" t="str">
        <f>VLOOKUP(B440,aqs_glossary!A:E,4,FALSE)</f>
        <v>Efficience de l'application de l'irrigation au champ</v>
      </c>
      <c r="E440" t="str">
        <f>VLOOKUP(B440,aqs_glossary!A:E,5,FALSE)</f>
        <v>Eficiencia de aplicación en la parcela</v>
      </c>
    </row>
    <row r="441" spans="1:5" x14ac:dyDescent="0.25">
      <c r="A441" s="1">
        <v>7215</v>
      </c>
      <c r="B441">
        <v>7275</v>
      </c>
      <c r="C441" t="str">
        <f>VLOOKUP(B441,aqs_glossary!A:C,3,FALSE)</f>
        <v>Irrigation</v>
      </c>
      <c r="D441" t="str">
        <f>VLOOKUP(B441,aqs_glossary!A:E,4,FALSE)</f>
        <v>Irrigation</v>
      </c>
      <c r="E441" t="str">
        <f>VLOOKUP(B441,aqs_glossary!A:E,5,FALSE)</f>
        <v>Riego</v>
      </c>
    </row>
    <row r="442" spans="1:5" x14ac:dyDescent="0.25">
      <c r="A442" s="1">
        <v>7215</v>
      </c>
      <c r="B442">
        <v>7214</v>
      </c>
      <c r="C442" t="str">
        <f>VLOOKUP(B442,aqs_glossary!A:C,3,FALSE)</f>
        <v>Irrigation efficiency</v>
      </c>
      <c r="D442" t="str">
        <f>VLOOKUP(B442,aqs_glossary!A:E,4,FALSE)</f>
        <v>Efficience de l'irrigation</v>
      </c>
      <c r="E442" t="str">
        <f>VLOOKUP(B442,aqs_glossary!A:E,5,FALSE)</f>
        <v>Eficiencia del riego</v>
      </c>
    </row>
    <row r="443" spans="1:5" x14ac:dyDescent="0.25">
      <c r="A443" s="1">
        <v>7215</v>
      </c>
      <c r="B443">
        <v>7281</v>
      </c>
      <c r="C443" t="str">
        <f>VLOOKUP(B443,aqs_glossary!A:C,3,FALSE)</f>
        <v>Irrigation scheduling</v>
      </c>
      <c r="D443" t="str">
        <f>VLOOKUP(B443,aqs_glossary!A:E,4,FALSE)</f>
        <v>Calendrier d'irrigation</v>
      </c>
      <c r="E443" t="str">
        <f>VLOOKUP(B443,aqs_glossary!A:E,5,FALSE)</f>
        <v>Programación del riego</v>
      </c>
    </row>
    <row r="444" spans="1:5" x14ac:dyDescent="0.25">
      <c r="A444" s="1">
        <v>7215</v>
      </c>
      <c r="B444">
        <v>7216</v>
      </c>
      <c r="C444" t="str">
        <f>VLOOKUP(B444,aqs_glossary!A:C,3,FALSE)</f>
        <v>Project efficiency</v>
      </c>
      <c r="D444" t="str">
        <f>VLOOKUP(B444,aqs_glossary!A:E,4,FALSE)</f>
        <v>Efficience du projet</v>
      </c>
      <c r="E444" t="str">
        <f>VLOOKUP(B444,aqs_glossary!A:E,5,FALSE)</f>
        <v>Eficiencia del proyecto</v>
      </c>
    </row>
    <row r="445" spans="1:5" x14ac:dyDescent="0.25">
      <c r="A445" s="1">
        <v>7460</v>
      </c>
      <c r="B445">
        <v>7275</v>
      </c>
      <c r="C445" t="str">
        <f>VLOOKUP(B445,aqs_glossary!A:C,3,FALSE)</f>
        <v>Irrigation</v>
      </c>
      <c r="D445" t="str">
        <f>VLOOKUP(B445,aqs_glossary!A:E,4,FALSE)</f>
        <v>Irrigation</v>
      </c>
      <c r="E445" t="str">
        <f>VLOOKUP(B445,aqs_glossary!A:E,5,FALSE)</f>
        <v>Riego</v>
      </c>
    </row>
    <row r="446" spans="1:5" x14ac:dyDescent="0.25">
      <c r="A446" s="1">
        <v>4333</v>
      </c>
      <c r="B446">
        <v>7282</v>
      </c>
      <c r="C446" t="str">
        <f>VLOOKUP(B446,aqs_glossary!A:C,3,FALSE)</f>
        <v>Irrigation scheme</v>
      </c>
      <c r="D446" t="str">
        <f>VLOOKUP(B446,aqs_glossary!A:E,4,FALSE)</f>
        <v>Périmètre d'irrigation, programme d'irrigation</v>
      </c>
      <c r="E446" t="str">
        <f>VLOOKUP(B446,aqs_glossary!A:E,5,FALSE)</f>
        <v>Explotación en regadío</v>
      </c>
    </row>
    <row r="447" spans="1:5" x14ac:dyDescent="0.25">
      <c r="A447" s="1">
        <v>4332</v>
      </c>
      <c r="B447">
        <v>7282</v>
      </c>
      <c r="C447" t="str">
        <f>VLOOKUP(B447,aqs_glossary!A:C,3,FALSE)</f>
        <v>Irrigation scheme</v>
      </c>
      <c r="D447" t="str">
        <f>VLOOKUP(B447,aqs_glossary!A:E,4,FALSE)</f>
        <v>Périmètre d'irrigation, programme d'irrigation</v>
      </c>
      <c r="E447" t="str">
        <f>VLOOKUP(B447,aqs_glossary!A:E,5,FALSE)</f>
        <v>Explotación en regadío</v>
      </c>
    </row>
    <row r="448" spans="1:5" x14ac:dyDescent="0.25">
      <c r="A448" s="1">
        <v>4334</v>
      </c>
      <c r="B448">
        <v>7282</v>
      </c>
      <c r="C448" t="str">
        <f>VLOOKUP(B448,aqs_glossary!A:C,3,FALSE)</f>
        <v>Irrigation scheme</v>
      </c>
      <c r="D448" t="str">
        <f>VLOOKUP(B448,aqs_glossary!A:E,4,FALSE)</f>
        <v>Périmètre d'irrigation, programme d'irrigation</v>
      </c>
      <c r="E448" t="str">
        <f>VLOOKUP(B448,aqs_glossary!A:E,5,FALSE)</f>
        <v>Explotación en regadío</v>
      </c>
    </row>
    <row r="449" spans="1:5" x14ac:dyDescent="0.25">
      <c r="A449" s="1">
        <v>7412</v>
      </c>
      <c r="B449">
        <v>4265</v>
      </c>
      <c r="C449" t="str">
        <f>VLOOKUP(B449,aqs_glossary!A:C,3,FALSE)</f>
        <v>Direct use of treated municipal wastewater</v>
      </c>
      <c r="D449" t="str">
        <f>VLOOKUP(B449,aqs_glossary!A:E,4,FALSE)</f>
        <v>Utilisation directe d'eaux usées municipales traitées</v>
      </c>
      <c r="E449" t="str">
        <f>VLOOKUP(B449,aqs_glossary!A:E,5,FALSE)</f>
        <v>Uso directo de agua residual municipal tratada</v>
      </c>
    </row>
    <row r="450" spans="1:5" x14ac:dyDescent="0.25">
      <c r="A450" s="1">
        <v>7412</v>
      </c>
      <c r="B450">
        <v>4269</v>
      </c>
      <c r="C450" t="str">
        <f>VLOOKUP(B450,aqs_glossary!A:C,3,FALSE)</f>
        <v>Produced municipal wastewater</v>
      </c>
      <c r="D450" t="str">
        <f>VLOOKUP(B450,aqs_glossary!A:E,4,FALSE)</f>
        <v>Eaux usées municipales produites</v>
      </c>
      <c r="E450" t="str">
        <f>VLOOKUP(B450,aqs_glossary!A:E,5,FALSE)</f>
        <v>Agua residual municipal producida</v>
      </c>
    </row>
    <row r="451" spans="1:5" x14ac:dyDescent="0.25">
      <c r="A451" s="1">
        <v>7412</v>
      </c>
      <c r="B451">
        <v>7344</v>
      </c>
      <c r="C451" t="str">
        <f>VLOOKUP(B451,aqs_glossary!A:C,3,FALSE)</f>
        <v>Sanitation</v>
      </c>
      <c r="D451" t="str">
        <f>VLOOKUP(B451,aqs_glossary!A:E,4,FALSE)</f>
        <v>Assainissement</v>
      </c>
      <c r="E451" t="str">
        <f>VLOOKUP(B451,aqs_glossary!A:E,5,FALSE)</f>
        <v>Saneamiento</v>
      </c>
    </row>
    <row r="452" spans="1:5" x14ac:dyDescent="0.25">
      <c r="A452" s="1">
        <v>7412</v>
      </c>
      <c r="B452">
        <v>4270</v>
      </c>
      <c r="C452" t="str">
        <f>VLOOKUP(B452,aqs_glossary!A:C,3,FALSE)</f>
        <v>Treated municipal wastewater</v>
      </c>
      <c r="D452" t="str">
        <f>VLOOKUP(B452,aqs_glossary!A:E,4,FALSE)</f>
        <v>Eaux usées municipales traitées</v>
      </c>
      <c r="E452" t="str">
        <f>VLOOKUP(B452,aqs_glossary!A:E,5,FALSE)</f>
        <v>Agua residual municipal tratada</v>
      </c>
    </row>
    <row r="453" spans="1:5" x14ac:dyDescent="0.25">
      <c r="A453" s="1">
        <v>7565</v>
      </c>
      <c r="B453">
        <v>4265</v>
      </c>
      <c r="C453" t="str">
        <f>VLOOKUP(B453,aqs_glossary!A:C,3,FALSE)</f>
        <v>Direct use of treated municipal wastewater</v>
      </c>
      <c r="D453" t="str">
        <f>VLOOKUP(B453,aqs_glossary!A:E,4,FALSE)</f>
        <v>Utilisation directe d'eaux usées municipales traitées</v>
      </c>
      <c r="E453" t="str">
        <f>VLOOKUP(B453,aqs_glossary!A:E,5,FALSE)</f>
        <v>Uso directo de agua residual municipal tratada</v>
      </c>
    </row>
    <row r="454" spans="1:5" x14ac:dyDescent="0.25">
      <c r="A454" s="1">
        <v>7565</v>
      </c>
      <c r="B454">
        <v>7562</v>
      </c>
      <c r="C454" t="str">
        <f>VLOOKUP(B454,aqs_glossary!A:C,3,FALSE)</f>
        <v>Direct use of treated municipal wastewater for irrigation purposes</v>
      </c>
      <c r="D454" t="str">
        <f>VLOOKUP(B454,aqs_glossary!A:E,4,FALSE)</f>
        <v>Utilisation directe d'eaux usées municipales traitées pour l'irrigation</v>
      </c>
      <c r="E454" t="str">
        <f>VLOOKUP(B454,aqs_glossary!A:E,5,FALSE)</f>
        <v>Uso directo de agua residual municipal tratada en agricultura de regadío</v>
      </c>
    </row>
    <row r="455" spans="1:5" x14ac:dyDescent="0.25">
      <c r="A455" s="1">
        <v>7565</v>
      </c>
      <c r="B455">
        <v>4270</v>
      </c>
      <c r="C455" t="str">
        <f>VLOOKUP(B455,aqs_glossary!A:C,3,FALSE)</f>
        <v>Treated municipal wastewater</v>
      </c>
      <c r="D455" t="str">
        <f>VLOOKUP(B455,aqs_glossary!A:E,4,FALSE)</f>
        <v>Eaux usées municipales traitées</v>
      </c>
      <c r="E455" t="str">
        <f>VLOOKUP(B455,aqs_glossary!A:E,5,FALSE)</f>
        <v>Agua residual municipal tratada</v>
      </c>
    </row>
    <row r="456" spans="1:5" x14ac:dyDescent="0.25">
      <c r="A456" s="1">
        <v>7565</v>
      </c>
      <c r="B456">
        <v>7559</v>
      </c>
      <c r="C456" t="str">
        <f>VLOOKUP(B456,aqs_glossary!A:C,3,FALSE)</f>
        <v>Treated municipal wastewater discharged (secondary water)</v>
      </c>
      <c r="D456" t="str">
        <f>VLOOKUP(B456,aqs_glossary!A:E,4,FALSE)</f>
        <v>Eaux usées municipales traitées rejetées (eaux secondaires)</v>
      </c>
      <c r="E456" t="str">
        <f>VLOOKUP(B456,aqs_glossary!A:E,5,FALSE)</f>
        <v>Agua residual municipal tratada vertida (agua secundaria)</v>
      </c>
    </row>
    <row r="457" spans="1:5" x14ac:dyDescent="0.25">
      <c r="A457" s="1">
        <v>7565</v>
      </c>
      <c r="B457">
        <v>7412</v>
      </c>
      <c r="C457" t="str">
        <f>VLOOKUP(B457,aqs_glossary!A:C,3,FALSE)</f>
        <v>Wastewater</v>
      </c>
      <c r="D457" t="str">
        <f>VLOOKUP(B457,aqs_glossary!A:E,4,FALSE)</f>
        <v>Eaux usées</v>
      </c>
      <c r="E457" t="str">
        <f>VLOOKUP(B457,aqs_glossary!A:E,5,FALSE)</f>
        <v>Agua residual</v>
      </c>
    </row>
    <row r="458" spans="1:5" x14ac:dyDescent="0.25">
      <c r="A458" s="1">
        <v>7173</v>
      </c>
      <c r="B458">
        <v>7453</v>
      </c>
      <c r="C458" t="str">
        <f>VLOOKUP(B458,aqs_glossary!A:C,3,FALSE)</f>
        <v>Crop consumptive water use</v>
      </c>
      <c r="D458" t="str">
        <f>VLOOKUP(B458,aqs_glossary!A:E,4,FALSE)</f>
        <v>Eau utilisée pour la consommation de la culture</v>
      </c>
      <c r="E458" t="str">
        <f>VLOOKUP(B458,aqs_glossary!A:E,5,FALSE)</f>
        <v>Uso consuntivo del agua de los cultivos</v>
      </c>
    </row>
    <row r="459" spans="1:5" x14ac:dyDescent="0.25">
      <c r="A459" s="1">
        <v>7173</v>
      </c>
      <c r="B459">
        <v>7284</v>
      </c>
      <c r="C459" t="str">
        <f>VLOOKUP(B459,aqs_glossary!A:C,3,FALSE)</f>
        <v>Gross irrigation water requirement</v>
      </c>
      <c r="D459" t="str">
        <f>VLOOKUP(B459,aqs_glossary!A:E,4,FALSE)</f>
        <v>Besoins bruts en eau d?irrigation</v>
      </c>
      <c r="E459" t="str">
        <f>VLOOKUP(B459,aqs_glossary!A:E,5,FALSE)</f>
        <v>Necesidades brutas de agua de riego</v>
      </c>
    </row>
    <row r="460" spans="1:5" x14ac:dyDescent="0.25">
      <c r="A460" s="1">
        <v>7173</v>
      </c>
      <c r="B460">
        <v>4260</v>
      </c>
      <c r="C460" t="str">
        <f>VLOOKUP(B460,aqs_glossary!A:C,3,FALSE)</f>
        <v>Irrigation water requirement</v>
      </c>
      <c r="D460" t="str">
        <f>VLOOKUP(B460,aqs_glossary!A:E,4,FALSE)</f>
        <v>Besoins en eau d'irrigation</v>
      </c>
      <c r="E460" t="str">
        <f>VLOOKUP(B460,aqs_glossary!A:E,5,FALSE)</f>
        <v>Necesidades de agua de riego</v>
      </c>
    </row>
    <row r="461" spans="1:5" x14ac:dyDescent="0.25">
      <c r="A461" s="1">
        <v>7173</v>
      </c>
      <c r="B461">
        <v>7285</v>
      </c>
      <c r="C461" t="str">
        <f>VLOOKUP(B461,aqs_glossary!A:C,3,FALSE)</f>
        <v>Net irrigation water requirement</v>
      </c>
      <c r="D461" t="str">
        <f>VLOOKUP(B461,aqs_glossary!A:E,4,FALSE)</f>
        <v>Besoins nets en eau d?irrigation</v>
      </c>
      <c r="E461" t="str">
        <f>VLOOKUP(B461,aqs_glossary!A:E,5,FALSE)</f>
        <v>Necesidades netas de agua de riego</v>
      </c>
    </row>
    <row r="462" spans="1:5" x14ac:dyDescent="0.25">
      <c r="A462" s="1">
        <v>7285</v>
      </c>
      <c r="B462">
        <v>7173</v>
      </c>
      <c r="C462" t="str">
        <f>VLOOKUP(B462,aqs_glossary!A:C,3,FALSE)</f>
        <v>Crop irrigation water requirement</v>
      </c>
      <c r="D462" t="str">
        <f>VLOOKUP(B462,aqs_glossary!A:E,4,FALSE)</f>
        <v>Besoin en eau d'irrigation des cultures</v>
      </c>
      <c r="E462" t="str">
        <f>VLOOKUP(B462,aqs_glossary!A:E,5,FALSE)</f>
        <v>Necesidad de agua para regar los cultivos</v>
      </c>
    </row>
    <row r="463" spans="1:5" x14ac:dyDescent="0.25">
      <c r="A463" s="1">
        <v>7285</v>
      </c>
      <c r="B463">
        <v>7175</v>
      </c>
      <c r="C463" t="str">
        <f>VLOOKUP(B463,aqs_glossary!A:C,3,FALSE)</f>
        <v>Crop water requirement</v>
      </c>
      <c r="D463" t="str">
        <f>VLOOKUP(B463,aqs_glossary!A:E,4,FALSE)</f>
        <v>Besoins en eau de la culture</v>
      </c>
      <c r="E463" t="str">
        <f>VLOOKUP(B463,aqs_glossary!A:E,5,FALSE)</f>
        <v>Necesidades de agua de los cultivos</v>
      </c>
    </row>
    <row r="464" spans="1:5" x14ac:dyDescent="0.25">
      <c r="A464" s="1">
        <v>7285</v>
      </c>
      <c r="B464">
        <v>7284</v>
      </c>
      <c r="C464" t="str">
        <f>VLOOKUP(B464,aqs_glossary!A:C,3,FALSE)</f>
        <v>Gross irrigation water requirement</v>
      </c>
      <c r="D464" t="str">
        <f>VLOOKUP(B464,aqs_glossary!A:E,4,FALSE)</f>
        <v>Besoins bruts en eau d?irrigation</v>
      </c>
      <c r="E464" t="str">
        <f>VLOOKUP(B464,aqs_glossary!A:E,5,FALSE)</f>
        <v>Necesidades brutas de agua de riego</v>
      </c>
    </row>
    <row r="465" spans="1:5" x14ac:dyDescent="0.25">
      <c r="A465" s="1">
        <v>7285</v>
      </c>
      <c r="B465">
        <v>4260</v>
      </c>
      <c r="C465" t="str">
        <f>VLOOKUP(B465,aqs_glossary!A:C,3,FALSE)</f>
        <v>Irrigation water requirement</v>
      </c>
      <c r="D465" t="str">
        <f>VLOOKUP(B465,aqs_glossary!A:E,4,FALSE)</f>
        <v>Besoins en eau d'irrigation</v>
      </c>
      <c r="E465" t="str">
        <f>VLOOKUP(B465,aqs_glossary!A:E,5,FALSE)</f>
        <v>Necesidades de agua de riego</v>
      </c>
    </row>
    <row r="466" spans="1:5" x14ac:dyDescent="0.25">
      <c r="A466" s="1">
        <v>7284</v>
      </c>
      <c r="B466">
        <v>7173</v>
      </c>
      <c r="C466" t="str">
        <f>VLOOKUP(B466,aqs_glossary!A:C,3,FALSE)</f>
        <v>Crop irrigation water requirement</v>
      </c>
      <c r="D466" t="str">
        <f>VLOOKUP(B466,aqs_glossary!A:E,4,FALSE)</f>
        <v>Besoin en eau d'irrigation des cultures</v>
      </c>
      <c r="E466" t="str">
        <f>VLOOKUP(B466,aqs_glossary!A:E,5,FALSE)</f>
        <v>Necesidad de agua para regar los cultivos</v>
      </c>
    </row>
    <row r="467" spans="1:5" x14ac:dyDescent="0.25">
      <c r="A467" s="1">
        <v>7284</v>
      </c>
      <c r="B467">
        <v>7175</v>
      </c>
      <c r="C467" t="str">
        <f>VLOOKUP(B467,aqs_glossary!A:C,3,FALSE)</f>
        <v>Crop water requirement</v>
      </c>
      <c r="D467" t="str">
        <f>VLOOKUP(B467,aqs_glossary!A:E,4,FALSE)</f>
        <v>Besoins en eau de la culture</v>
      </c>
      <c r="E467" t="str">
        <f>VLOOKUP(B467,aqs_glossary!A:E,5,FALSE)</f>
        <v>Necesidades de agua de los cultivos</v>
      </c>
    </row>
    <row r="468" spans="1:5" x14ac:dyDescent="0.25">
      <c r="A468" s="1">
        <v>7284</v>
      </c>
      <c r="B468">
        <v>4260</v>
      </c>
      <c r="C468" t="str">
        <f>VLOOKUP(B468,aqs_glossary!A:C,3,FALSE)</f>
        <v>Irrigation water requirement</v>
      </c>
      <c r="D468" t="str">
        <f>VLOOKUP(B468,aqs_glossary!A:E,4,FALSE)</f>
        <v>Besoins en eau d'irrigation</v>
      </c>
      <c r="E468" t="str">
        <f>VLOOKUP(B468,aqs_glossary!A:E,5,FALSE)</f>
        <v>Necesidades de agua de riego</v>
      </c>
    </row>
    <row r="469" spans="1:5" x14ac:dyDescent="0.25">
      <c r="A469" s="1">
        <v>7284</v>
      </c>
      <c r="B469">
        <v>7285</v>
      </c>
      <c r="C469" t="str">
        <f>VLOOKUP(B469,aqs_glossary!A:C,3,FALSE)</f>
        <v>Net irrigation water requirement</v>
      </c>
      <c r="D469" t="str">
        <f>VLOOKUP(B469,aqs_glossary!A:E,4,FALSE)</f>
        <v>Besoins nets en eau d?irrigation</v>
      </c>
      <c r="E469" t="str">
        <f>VLOOKUP(B469,aqs_glossary!A:E,5,FALSE)</f>
        <v>Necesidades netas de agua de riego</v>
      </c>
    </row>
    <row r="470" spans="1:5" x14ac:dyDescent="0.25">
      <c r="A470" s="1">
        <v>7582</v>
      </c>
      <c r="B470">
        <v>7449</v>
      </c>
      <c r="C470" t="str">
        <f>VLOOKUP(B470,aqs_glossary!A:C,3,FALSE)</f>
        <v>Consumed water</v>
      </c>
      <c r="D470" t="str">
        <f>VLOOKUP(B470,aqs_glossary!A:E,4,FALSE)</f>
        <v>Eau consommée</v>
      </c>
      <c r="E470" t="str">
        <f>VLOOKUP(B470,aqs_glossary!A:E,5,FALSE)</f>
        <v>Agua consumida</v>
      </c>
    </row>
    <row r="471" spans="1:5" x14ac:dyDescent="0.25">
      <c r="A471" s="1">
        <v>7582</v>
      </c>
      <c r="B471">
        <v>7478</v>
      </c>
      <c r="C471" t="str">
        <f>VLOOKUP(B471,aqs_glossary!A:C,3,FALSE)</f>
        <v>Consumptive water use</v>
      </c>
      <c r="D471" t="str">
        <f>VLOOKUP(B471,aqs_glossary!A:E,4,FALSE)</f>
        <v>Utilisation consommatrice d?eau</v>
      </c>
      <c r="E471" t="str">
        <f>VLOOKUP(B471,aqs_glossary!A:E,5,FALSE)</f>
        <v>Uso consuntivo del agua</v>
      </c>
    </row>
    <row r="472" spans="1:5" x14ac:dyDescent="0.25">
      <c r="A472" s="1">
        <v>7582</v>
      </c>
      <c r="B472">
        <v>7329</v>
      </c>
      <c r="C472" t="str">
        <f>VLOOKUP(B472,aqs_glossary!A:C,3,FALSE)</f>
        <v>Reference crop evapotranspiration</v>
      </c>
      <c r="D472" t="str">
        <f>VLOOKUP(B472,aqs_glossary!A:E,4,FALSE)</f>
        <v>Évapotranspiration de référence de la culture</v>
      </c>
      <c r="E472" t="str">
        <f>VLOOKUP(B472,aqs_glossary!A:E,5,FALSE)</f>
        <v>Evapotranspiración de referencia de los cultivos</v>
      </c>
    </row>
    <row r="473" spans="1:5" x14ac:dyDescent="0.25">
      <c r="A473" s="1">
        <v>7478</v>
      </c>
      <c r="B473">
        <v>7569</v>
      </c>
      <c r="C473" t="str">
        <f>VLOOKUP(B473,aqs_glossary!A:C,3,FALSE)</f>
        <v>Beneficial use of water</v>
      </c>
      <c r="D473" t="str">
        <f>VLOOKUP(B473,aqs_glossary!A:E,4,FALSE)</f>
        <v>Utilisation bénéfique de l?eau</v>
      </c>
      <c r="E473" t="str">
        <f>VLOOKUP(B473,aqs_glossary!A:E,5,FALSE)</f>
        <v>Uso beneficioso del agua</v>
      </c>
    </row>
    <row r="474" spans="1:5" x14ac:dyDescent="0.25">
      <c r="A474" s="1">
        <v>7478</v>
      </c>
      <c r="B474">
        <v>7449</v>
      </c>
      <c r="C474" t="str">
        <f>VLOOKUP(B474,aqs_glossary!A:C,3,FALSE)</f>
        <v>Consumed water</v>
      </c>
      <c r="D474" t="str">
        <f>VLOOKUP(B474,aqs_glossary!A:E,4,FALSE)</f>
        <v>Eau consommée</v>
      </c>
      <c r="E474" t="str">
        <f>VLOOKUP(B474,aqs_glossary!A:E,5,FALSE)</f>
        <v>Agua consumida</v>
      </c>
    </row>
    <row r="475" spans="1:5" x14ac:dyDescent="0.25">
      <c r="A475" s="1">
        <v>7478</v>
      </c>
      <c r="B475">
        <v>7549</v>
      </c>
      <c r="C475" t="str">
        <f>VLOOKUP(B475,aqs_glossary!A:C,3,FALSE)</f>
        <v>Return flow</v>
      </c>
      <c r="D475" t="str">
        <f>VLOOKUP(B475,aqs_glossary!A:E,4,FALSE)</f>
        <v>Écoulement de retour</v>
      </c>
      <c r="E475" t="str">
        <f>VLOOKUP(B475,aqs_glossary!A:E,5,FALSE)</f>
        <v>Agua de retorno</v>
      </c>
    </row>
    <row r="476" spans="1:5" x14ac:dyDescent="0.25">
      <c r="A476" s="1">
        <v>7583</v>
      </c>
      <c r="B476">
        <v>7449</v>
      </c>
      <c r="C476" t="str">
        <f>VLOOKUP(B476,aqs_glossary!A:C,3,FALSE)</f>
        <v>Consumed water</v>
      </c>
      <c r="D476" t="str">
        <f>VLOOKUP(B476,aqs_glossary!A:E,4,FALSE)</f>
        <v>Eau consommée</v>
      </c>
      <c r="E476" t="str">
        <f>VLOOKUP(B476,aqs_glossary!A:E,5,FALSE)</f>
        <v>Agua consumida</v>
      </c>
    </row>
    <row r="477" spans="1:5" x14ac:dyDescent="0.25">
      <c r="A477" s="1">
        <v>7583</v>
      </c>
      <c r="B477">
        <v>7478</v>
      </c>
      <c r="C477" t="str">
        <f>VLOOKUP(B477,aqs_glossary!A:C,3,FALSE)</f>
        <v>Consumptive water use</v>
      </c>
      <c r="D477" t="str">
        <f>VLOOKUP(B477,aqs_glossary!A:E,4,FALSE)</f>
        <v>Utilisation consommatrice d?eau</v>
      </c>
      <c r="E477" t="str">
        <f>VLOOKUP(B477,aqs_glossary!A:E,5,FALSE)</f>
        <v>Uso consuntivo del agua</v>
      </c>
    </row>
    <row r="478" spans="1:5" x14ac:dyDescent="0.25">
      <c r="A478" s="1">
        <v>7583</v>
      </c>
      <c r="B478">
        <v>7582</v>
      </c>
      <c r="C478" t="str">
        <f>VLOOKUP(B478,aqs_glossary!A:C,3,FALSE)</f>
        <v>Irrigation consumptive water use</v>
      </c>
      <c r="D478" t="str">
        <f>VLOOKUP(B478,aqs_glossary!A:E,4,FALSE)</f>
        <v>Consommation d?eau pour l?irrigation</v>
      </c>
      <c r="E478" t="str">
        <f>VLOOKUP(B478,aqs_glossary!A:E,5,FALSE)</f>
        <v>Uso consuntivo del agua para riego</v>
      </c>
    </row>
    <row r="479" spans="1:5" x14ac:dyDescent="0.25">
      <c r="A479" s="1">
        <v>7551</v>
      </c>
      <c r="B479">
        <v>7449</v>
      </c>
      <c r="C479" t="str">
        <f>VLOOKUP(B479,aqs_glossary!A:C,3,FALSE)</f>
        <v>Consumed water</v>
      </c>
      <c r="D479" t="str">
        <f>VLOOKUP(B479,aqs_glossary!A:E,4,FALSE)</f>
        <v>Eau consommée</v>
      </c>
      <c r="E479" t="str">
        <f>VLOOKUP(B479,aqs_glossary!A:E,5,FALSE)</f>
        <v>Agua consumida</v>
      </c>
    </row>
    <row r="480" spans="1:5" x14ac:dyDescent="0.25">
      <c r="A480" s="1">
        <v>7551</v>
      </c>
      <c r="B480">
        <v>7478</v>
      </c>
      <c r="C480" t="str">
        <f>VLOOKUP(B480,aqs_glossary!A:C,3,FALSE)</f>
        <v>Consumptive water use</v>
      </c>
      <c r="D480" t="str">
        <f>VLOOKUP(B480,aqs_glossary!A:E,4,FALSE)</f>
        <v>Utilisation consommatrice d?eau</v>
      </c>
      <c r="E480" t="str">
        <f>VLOOKUP(B480,aqs_glossary!A:E,5,FALSE)</f>
        <v>Uso consuntivo del agua</v>
      </c>
    </row>
    <row r="481" spans="1:5" x14ac:dyDescent="0.25">
      <c r="A481" s="1">
        <v>7206</v>
      </c>
      <c r="B481">
        <v>7507</v>
      </c>
      <c r="C481" t="str">
        <f>VLOOKUP(B481,aqs_glossary!A:C,3,FALSE)</f>
        <v>Precipitation</v>
      </c>
      <c r="D481" t="str">
        <f>VLOOKUP(B481,aqs_glossary!A:E,4,FALSE)</f>
        <v>Précipitation</v>
      </c>
      <c r="E481" t="str">
        <f>VLOOKUP(B481,aqs_glossary!A:E,5,FALSE)</f>
        <v>Precipitación</v>
      </c>
    </row>
    <row r="482" spans="1:5" x14ac:dyDescent="0.25">
      <c r="A482" s="1">
        <v>7585</v>
      </c>
      <c r="B482">
        <v>7587</v>
      </c>
      <c r="C482" t="str">
        <f>VLOOKUP(B482,aqs_glossary!A:C,3,FALSE)</f>
        <v>Cropping intensity</v>
      </c>
      <c r="D482" t="str">
        <f>VLOOKUP(B482,aqs_glossary!A:E,4,FALSE)</f>
        <v>Intensité de culture</v>
      </c>
      <c r="E482" t="str">
        <f>VLOOKUP(B482,aqs_glossary!A:E,5,FALSE)</f>
        <v>Intensidad de cultivo</v>
      </c>
    </row>
    <row r="483" spans="1:5" x14ac:dyDescent="0.25">
      <c r="A483" s="1">
        <v>7585</v>
      </c>
      <c r="B483">
        <v>7177</v>
      </c>
      <c r="C483" t="str">
        <f>VLOOKUP(B483,aqs_glossary!A:C,3,FALSE)</f>
        <v>Cropping pattern</v>
      </c>
      <c r="D483" t="str">
        <f>VLOOKUP(B483,aqs_glossary!A:E,4,FALSE)</f>
        <v>Assolement</v>
      </c>
      <c r="E483" t="str">
        <f>VLOOKUP(B483,aqs_glossary!A:E,5,FALSE)</f>
        <v>Plan de cultivos</v>
      </c>
    </row>
    <row r="484" spans="1:5" x14ac:dyDescent="0.25">
      <c r="A484" s="1">
        <v>7585</v>
      </c>
      <c r="B484">
        <v>7179</v>
      </c>
      <c r="C484" t="str">
        <f>VLOOKUP(B484,aqs_glossary!A:C,3,FALSE)</f>
        <v>Cropping system</v>
      </c>
      <c r="D484" t="str">
        <f>VLOOKUP(B484,aqs_glossary!A:E,4,FALSE)</f>
        <v>Système de culture</v>
      </c>
      <c r="E484" t="str">
        <f>VLOOKUP(B484,aqs_glossary!A:E,5,FALSE)</f>
        <v>Sistema de cultivo</v>
      </c>
    </row>
    <row r="485" spans="1:5" x14ac:dyDescent="0.25">
      <c r="A485" s="1">
        <v>7585</v>
      </c>
      <c r="B485">
        <v>7492</v>
      </c>
      <c r="C485" t="str">
        <f>VLOOKUP(B485,aqs_glossary!A:C,3,FALSE)</f>
        <v>Crop rotation</v>
      </c>
      <c r="D485" t="str">
        <f>VLOOKUP(B485,aqs_glossary!A:E,4,FALSE)</f>
        <v>Rotation des cultures</v>
      </c>
      <c r="E485" t="str">
        <f>VLOOKUP(B485,aqs_glossary!A:E,5,FALSE)</f>
        <v>Rotación de cultivos</v>
      </c>
    </row>
    <row r="486" spans="1:5" x14ac:dyDescent="0.25">
      <c r="A486" s="1">
        <v>7587</v>
      </c>
      <c r="B486">
        <v>7585</v>
      </c>
      <c r="C486" t="str">
        <f>VLOOKUP(B486,aqs_glossary!A:C,3,FALSE)</f>
        <v>Crop calendar</v>
      </c>
      <c r="D486" t="str">
        <f>VLOOKUP(B486,aqs_glossary!A:E,4,FALSE)</f>
        <v>Calendrier cultural</v>
      </c>
      <c r="E486" t="str">
        <f>VLOOKUP(B486,aqs_glossary!A:E,5,FALSE)</f>
        <v>Calendario de cultivo</v>
      </c>
    </row>
    <row r="487" spans="1:5" x14ac:dyDescent="0.25">
      <c r="A487" s="1">
        <v>7587</v>
      </c>
      <c r="B487">
        <v>7173</v>
      </c>
      <c r="C487" t="str">
        <f>VLOOKUP(B487,aqs_glossary!A:C,3,FALSE)</f>
        <v>Crop irrigation water requirement</v>
      </c>
      <c r="D487" t="str">
        <f>VLOOKUP(B487,aqs_glossary!A:E,4,FALSE)</f>
        <v>Besoin en eau d'irrigation des cultures</v>
      </c>
      <c r="E487" t="str">
        <f>VLOOKUP(B487,aqs_glossary!A:E,5,FALSE)</f>
        <v>Necesidad de agua para regar los cultivos</v>
      </c>
    </row>
    <row r="488" spans="1:5" x14ac:dyDescent="0.25">
      <c r="A488" s="1">
        <v>7587</v>
      </c>
      <c r="B488">
        <v>7177</v>
      </c>
      <c r="C488" t="str">
        <f>VLOOKUP(B488,aqs_glossary!A:C,3,FALSE)</f>
        <v>Cropping pattern</v>
      </c>
      <c r="D488" t="str">
        <f>VLOOKUP(B488,aqs_glossary!A:E,4,FALSE)</f>
        <v>Assolement</v>
      </c>
      <c r="E488" t="str">
        <f>VLOOKUP(B488,aqs_glossary!A:E,5,FALSE)</f>
        <v>Plan de cultivos</v>
      </c>
    </row>
    <row r="489" spans="1:5" x14ac:dyDescent="0.25">
      <c r="A489" s="1">
        <v>7587</v>
      </c>
      <c r="B489">
        <v>7586</v>
      </c>
      <c r="C489" t="str">
        <f>VLOOKUP(B489,aqs_glossary!A:C,3,FALSE)</f>
        <v>Irrigated crop calendar</v>
      </c>
      <c r="D489" t="str">
        <f>VLOOKUP(B489,aqs_glossary!A:E,4,FALSE)</f>
        <v>Calendrier cultural irrigué</v>
      </c>
      <c r="E489" t="str">
        <f>VLOOKUP(B489,aqs_glossary!A:E,5,FALSE)</f>
        <v>Calendario de cultivos regados</v>
      </c>
    </row>
    <row r="490" spans="1:5" x14ac:dyDescent="0.25">
      <c r="A490" s="1">
        <v>7177</v>
      </c>
      <c r="B490">
        <v>7585</v>
      </c>
      <c r="C490" t="str">
        <f>VLOOKUP(B490,aqs_glossary!A:C,3,FALSE)</f>
        <v>Crop calendar</v>
      </c>
      <c r="D490" t="str">
        <f>VLOOKUP(B490,aqs_glossary!A:E,4,FALSE)</f>
        <v>Calendrier cultural</v>
      </c>
      <c r="E490" t="str">
        <f>VLOOKUP(B490,aqs_glossary!A:E,5,FALSE)</f>
        <v>Calendario de cultivo</v>
      </c>
    </row>
    <row r="491" spans="1:5" x14ac:dyDescent="0.25">
      <c r="A491" s="1">
        <v>7177</v>
      </c>
      <c r="B491">
        <v>7587</v>
      </c>
      <c r="C491" t="str">
        <f>VLOOKUP(B491,aqs_glossary!A:C,3,FALSE)</f>
        <v>Cropping intensity</v>
      </c>
      <c r="D491" t="str">
        <f>VLOOKUP(B491,aqs_glossary!A:E,4,FALSE)</f>
        <v>Intensité de culture</v>
      </c>
      <c r="E491" t="str">
        <f>VLOOKUP(B491,aqs_glossary!A:E,5,FALSE)</f>
        <v>Intensidad de cultivo</v>
      </c>
    </row>
    <row r="492" spans="1:5" x14ac:dyDescent="0.25">
      <c r="A492" s="1">
        <v>7588</v>
      </c>
      <c r="B492">
        <v>7589</v>
      </c>
      <c r="C492" t="str">
        <f>VLOOKUP(B492,aqs_glossary!A:C,3,FALSE)</f>
        <v>Fodder</v>
      </c>
      <c r="D492" t="str">
        <f>VLOOKUP(B492,aqs_glossary!A:E,4,FALSE)</f>
        <v>Fourrage</v>
      </c>
      <c r="E492" t="str">
        <f>VLOOKUP(B492,aqs_glossary!A:E,5,FALSE)</f>
        <v>Forraje</v>
      </c>
    </row>
    <row r="493" spans="1:5" x14ac:dyDescent="0.25">
      <c r="A493" s="1">
        <v>7588</v>
      </c>
      <c r="B493">
        <v>7548</v>
      </c>
      <c r="C493" t="str">
        <f>VLOOKUP(B493,aqs_glossary!A:C,3,FALSE)</f>
        <v>Permanent meadows and pastures irrigated</v>
      </c>
      <c r="D493" t="str">
        <f>VLOOKUP(B493,aqs_glossary!A:E,4,FALSE)</f>
        <v>Prairies et pâturages permanents irrigués</v>
      </c>
      <c r="E493" t="str">
        <f>VLOOKUP(B493,aqs_glossary!A:E,5,FALSE)</f>
        <v>Praderas y pastos permanentes regados</v>
      </c>
    </row>
    <row r="494" spans="1:5" x14ac:dyDescent="0.25">
      <c r="A494" s="1">
        <v>7589</v>
      </c>
      <c r="B494">
        <v>7588</v>
      </c>
      <c r="C494" t="str">
        <f>VLOOKUP(B494,aqs_glossary!A:C,3,FALSE)</f>
        <v>Pasture</v>
      </c>
      <c r="D494" t="str">
        <f>VLOOKUP(B494,aqs_glossary!A:E,4,FALSE)</f>
        <v>Pâturage</v>
      </c>
      <c r="E494" t="str">
        <f>VLOOKUP(B494,aqs_glossary!A:E,5,FALSE)</f>
        <v>Pastos</v>
      </c>
    </row>
    <row r="495" spans="1:5" x14ac:dyDescent="0.25">
      <c r="A495" s="1">
        <v>7592</v>
      </c>
      <c r="B495">
        <v>7236</v>
      </c>
      <c r="C495" t="str">
        <f>VLOOKUP(B495,aqs_glossary!A:C,3,FALSE)</f>
        <v>Fossil Groundwater</v>
      </c>
      <c r="D495" t="str">
        <f>VLOOKUP(B495,aqs_glossary!A:E,4,FALSE)</f>
        <v>Eaux souterraines fossiles</v>
      </c>
      <c r="E495" t="str">
        <f>VLOOKUP(B495,aqs_glossary!A:E,5,FALSE)</f>
        <v>Aguas subterráneas fósiles</v>
      </c>
    </row>
    <row r="496" spans="1:5" x14ac:dyDescent="0.25">
      <c r="A496" s="1">
        <v>7592</v>
      </c>
      <c r="B496">
        <v>7498</v>
      </c>
      <c r="C496" t="str">
        <f>VLOOKUP(B496,aqs_glossary!A:C,3,FALSE)</f>
        <v>Freshwater</v>
      </c>
      <c r="D496" t="str">
        <f>VLOOKUP(B496,aqs_glossary!A:E,4,FALSE)</f>
        <v>Eau douce</v>
      </c>
      <c r="E496" t="str">
        <f>VLOOKUP(B496,aqs_glossary!A:E,5,FALSE)</f>
        <v>Agua dulce</v>
      </c>
    </row>
    <row r="497" spans="1:5" x14ac:dyDescent="0.25">
      <c r="A497" s="1">
        <v>7592</v>
      </c>
      <c r="B497">
        <v>7591</v>
      </c>
      <c r="C497" t="str">
        <f>VLOOKUP(B497,aqs_glossary!A:C,3,FALSE)</f>
        <v>Surface water</v>
      </c>
      <c r="D497" t="str">
        <f>VLOOKUP(B497,aqs_glossary!A:E,4,FALSE)</f>
        <v>Eau de surface</v>
      </c>
      <c r="E497" t="str">
        <f>VLOOKUP(B497,aqs_glossary!A:E,5,FALSE)</f>
        <v>Agua superficial</v>
      </c>
    </row>
    <row r="498" spans="1:5" x14ac:dyDescent="0.25">
      <c r="A498" s="1">
        <v>7498</v>
      </c>
      <c r="B498">
        <v>4275</v>
      </c>
      <c r="C498" t="str">
        <f>VLOOKUP(B498,aqs_glossary!A:C,3,FALSE)</f>
        <v>MDG 7.5. Freshwater withdrawal as % of total renewable water resources</v>
      </c>
      <c r="D498" t="str">
        <f>VLOOKUP(B498,aqs_glossary!A:E,4,FALSE)</f>
        <v>OMD 7.5. Prélèvement d'eau douce en % des ressources en eau renouvelables totales</v>
      </c>
      <c r="E498" t="str">
        <f>VLOOKUP(B498,aqs_glossary!A:E,5,FALSE)</f>
        <v>ODM 7.5. Extracción de agua dulce como % de recursos hídricos renovables totales</v>
      </c>
    </row>
    <row r="499" spans="1:5" x14ac:dyDescent="0.25">
      <c r="A499" s="1">
        <v>7498</v>
      </c>
      <c r="B499">
        <v>4263</v>
      </c>
      <c r="C499" t="str">
        <f>VLOOKUP(B499,aqs_glossary!A:C,3,FALSE)</f>
        <v>Total freshwater withdrawal (primary and secondary)</v>
      </c>
      <c r="D499" t="str">
        <f>VLOOKUP(B499,aqs_glossary!A:E,4,FALSE)</f>
        <v>Prélèvement d'eau douce total (primaire et secondaire)</v>
      </c>
      <c r="E499" t="str">
        <f>VLOOKUP(B499,aqs_glossary!A:E,5,FALSE)</f>
        <v>Extracción total de agua dulce (primaria y secundaria)</v>
      </c>
    </row>
    <row r="500" spans="1:5" x14ac:dyDescent="0.25">
      <c r="A500" s="1">
        <v>7593</v>
      </c>
      <c r="B500">
        <v>7498</v>
      </c>
      <c r="C500" t="str">
        <f>VLOOKUP(B500,aqs_glossary!A:C,3,FALSE)</f>
        <v>Freshwater</v>
      </c>
      <c r="D500" t="str">
        <f>VLOOKUP(B500,aqs_glossary!A:E,4,FALSE)</f>
        <v>Eau douce</v>
      </c>
      <c r="E500" t="str">
        <f>VLOOKUP(B500,aqs_glossary!A:E,5,FALSE)</f>
        <v>Agua dulce</v>
      </c>
    </row>
    <row r="501" spans="1:5" x14ac:dyDescent="0.25">
      <c r="A501" s="1">
        <v>7593</v>
      </c>
      <c r="B501">
        <v>7592</v>
      </c>
      <c r="C501" t="str">
        <f>VLOOKUP(B501,aqs_glossary!A:C,3,FALSE)</f>
        <v>Groundwater</v>
      </c>
      <c r="D501" t="str">
        <f>VLOOKUP(B501,aqs_glossary!A:E,4,FALSE)</f>
        <v>Eau souterraine</v>
      </c>
      <c r="E501" t="str">
        <f>VLOOKUP(B501,aqs_glossary!A:E,5,FALSE)</f>
        <v>Agua subterránea</v>
      </c>
    </row>
    <row r="502" spans="1:5" x14ac:dyDescent="0.25">
      <c r="A502" s="1">
        <v>7593</v>
      </c>
      <c r="B502">
        <v>7283</v>
      </c>
      <c r="C502" t="str">
        <f>VLOOKUP(B502,aqs_glossary!A:C,3,FALSE)</f>
        <v>Secondary (fresh)water</v>
      </c>
      <c r="D502" t="str">
        <f>VLOOKUP(B502,aqs_glossary!A:E,4,FALSE)</f>
        <v>Eau (douce) secondaire</v>
      </c>
      <c r="E502" t="str">
        <f>VLOOKUP(B502,aqs_glossary!A:E,5,FALSE)</f>
        <v>Agua (dulce) secundaria</v>
      </c>
    </row>
    <row r="503" spans="1:5" x14ac:dyDescent="0.25">
      <c r="A503" s="1">
        <v>7593</v>
      </c>
      <c r="B503">
        <v>7591</v>
      </c>
      <c r="C503" t="str">
        <f>VLOOKUP(B503,aqs_glossary!A:C,3,FALSE)</f>
        <v>Surface water</v>
      </c>
      <c r="D503" t="str">
        <f>VLOOKUP(B503,aqs_glossary!A:E,4,FALSE)</f>
        <v>Eau de surface</v>
      </c>
      <c r="E503" t="str">
        <f>VLOOKUP(B503,aqs_glossary!A:E,5,FALSE)</f>
        <v>Agua superficial</v>
      </c>
    </row>
    <row r="504" spans="1:5" x14ac:dyDescent="0.25">
      <c r="A504" s="1">
        <v>7283</v>
      </c>
      <c r="B504">
        <v>4265</v>
      </c>
      <c r="C504" t="str">
        <f>VLOOKUP(B504,aqs_glossary!A:C,3,FALSE)</f>
        <v>Direct use of treated municipal wastewater</v>
      </c>
      <c r="D504" t="str">
        <f>VLOOKUP(B504,aqs_glossary!A:E,4,FALSE)</f>
        <v>Utilisation directe d'eaux usées municipales traitées</v>
      </c>
      <c r="E504" t="str">
        <f>VLOOKUP(B504,aqs_glossary!A:E,5,FALSE)</f>
        <v>Uso directo de agua residual municipal tratada</v>
      </c>
    </row>
    <row r="505" spans="1:5" x14ac:dyDescent="0.25">
      <c r="A505" s="1">
        <v>7283</v>
      </c>
      <c r="B505">
        <v>7592</v>
      </c>
      <c r="C505" t="str">
        <f>VLOOKUP(B505,aqs_glossary!A:C,3,FALSE)</f>
        <v>Groundwater</v>
      </c>
      <c r="D505" t="str">
        <f>VLOOKUP(B505,aqs_glossary!A:E,4,FALSE)</f>
        <v>Eau souterraine</v>
      </c>
      <c r="E505" t="str">
        <f>VLOOKUP(B505,aqs_glossary!A:E,5,FALSE)</f>
        <v>Agua subterránea</v>
      </c>
    </row>
    <row r="506" spans="1:5" x14ac:dyDescent="0.25">
      <c r="A506" s="1">
        <v>7283</v>
      </c>
      <c r="B506">
        <v>7311</v>
      </c>
      <c r="C506" t="str">
        <f>VLOOKUP(B506,aqs_glossary!A:C,3,FALSE)</f>
        <v>Non-conventional of water</v>
      </c>
      <c r="D506" t="str">
        <f>VLOOKUP(B506,aqs_glossary!A:E,4,FALSE)</f>
        <v>Eau non conventionnelle</v>
      </c>
      <c r="E506" t="str">
        <f>VLOOKUP(B506,aqs_glossary!A:E,5,FALSE)</f>
        <v>Agua no convencional</v>
      </c>
    </row>
    <row r="507" spans="1:5" x14ac:dyDescent="0.25">
      <c r="A507" s="1">
        <v>7283</v>
      </c>
      <c r="B507">
        <v>7593</v>
      </c>
      <c r="C507" t="str">
        <f>VLOOKUP(B507,aqs_glossary!A:C,3,FALSE)</f>
        <v>Primary freshwater</v>
      </c>
      <c r="D507" t="str">
        <f>VLOOKUP(B507,aqs_glossary!A:E,4,FALSE)</f>
        <v>Eau douce primaire</v>
      </c>
      <c r="E507" t="str">
        <f>VLOOKUP(B507,aqs_glossary!A:E,5,FALSE)</f>
        <v>Agua dulce primaria</v>
      </c>
    </row>
    <row r="508" spans="1:5" x14ac:dyDescent="0.25">
      <c r="A508" s="1">
        <v>7283</v>
      </c>
      <c r="B508">
        <v>4451</v>
      </c>
      <c r="C508" t="str">
        <f>VLOOKUP(B508,aqs_glossary!A:C,3,FALSE)</f>
        <v>Direct use of agricultural drainage water</v>
      </c>
      <c r="D508" t="str">
        <f>VLOOKUP(B508,aqs_glossary!A:E,4,FALSE)</f>
        <v>Utilisation directe d'eau de drainage agricole</v>
      </c>
      <c r="E508" t="str">
        <f>VLOOKUP(B508,aqs_glossary!A:E,5,FALSE)</f>
        <v>Uso directo de agua de drenaje agrícola</v>
      </c>
    </row>
    <row r="509" spans="1:5" x14ac:dyDescent="0.25">
      <c r="A509" s="1">
        <v>7283</v>
      </c>
      <c r="B509">
        <v>7591</v>
      </c>
      <c r="C509" t="str">
        <f>VLOOKUP(B509,aqs_glossary!A:C,3,FALSE)</f>
        <v>Surface water</v>
      </c>
      <c r="D509" t="str">
        <f>VLOOKUP(B509,aqs_glossary!A:E,4,FALSE)</f>
        <v>Eau de surface</v>
      </c>
      <c r="E509" t="str">
        <f>VLOOKUP(B509,aqs_glossary!A:E,5,FALSE)</f>
        <v>Agua superficial</v>
      </c>
    </row>
    <row r="510" spans="1:5" x14ac:dyDescent="0.25">
      <c r="A510" s="1">
        <v>7549</v>
      </c>
      <c r="B510">
        <v>7449</v>
      </c>
      <c r="C510" t="str">
        <f>VLOOKUP(B510,aqs_glossary!A:C,3,FALSE)</f>
        <v>Consumed water</v>
      </c>
      <c r="D510" t="str">
        <f>VLOOKUP(B510,aqs_glossary!A:E,4,FALSE)</f>
        <v>Eau consommée</v>
      </c>
      <c r="E510" t="str">
        <f>VLOOKUP(B510,aqs_glossary!A:E,5,FALSE)</f>
        <v>Agua consumida</v>
      </c>
    </row>
    <row r="511" spans="1:5" x14ac:dyDescent="0.25">
      <c r="A511" s="1">
        <v>7549</v>
      </c>
      <c r="B511">
        <v>7478</v>
      </c>
      <c r="C511" t="str">
        <f>VLOOKUP(B511,aqs_glossary!A:C,3,FALSE)</f>
        <v>Consumptive water use</v>
      </c>
      <c r="D511" t="str">
        <f>VLOOKUP(B511,aqs_glossary!A:E,4,FALSE)</f>
        <v>Utilisation consommatrice d?eau</v>
      </c>
      <c r="E511" t="str">
        <f>VLOOKUP(B511,aqs_glossary!A:E,5,FALSE)</f>
        <v>Uso consuntivo del agua</v>
      </c>
    </row>
    <row r="512" spans="1:5" x14ac:dyDescent="0.25">
      <c r="A512" s="1">
        <v>7549</v>
      </c>
      <c r="B512">
        <v>4451</v>
      </c>
      <c r="C512" t="str">
        <f>VLOOKUP(B512,aqs_glossary!A:C,3,FALSE)</f>
        <v>Direct use of agricultural drainage water</v>
      </c>
      <c r="D512" t="str">
        <f>VLOOKUP(B512,aqs_glossary!A:E,4,FALSE)</f>
        <v>Utilisation directe d'eau de drainage agricole</v>
      </c>
      <c r="E512" t="str">
        <f>VLOOKUP(B512,aqs_glossary!A:E,5,FALSE)</f>
        <v>Uso directo de agua de drenaje agrícola</v>
      </c>
    </row>
    <row r="513" spans="1:5" x14ac:dyDescent="0.25">
      <c r="A513" s="1">
        <v>7549</v>
      </c>
      <c r="B513">
        <v>7412</v>
      </c>
      <c r="C513" t="str">
        <f>VLOOKUP(B513,aqs_glossary!A:C,3,FALSE)</f>
        <v>Wastewater</v>
      </c>
      <c r="D513" t="str">
        <f>VLOOKUP(B513,aqs_glossary!A:E,4,FALSE)</f>
        <v>Eaux usées</v>
      </c>
      <c r="E513" t="str">
        <f>VLOOKUP(B513,aqs_glossary!A:E,5,FALSE)</f>
        <v>Agua residual</v>
      </c>
    </row>
    <row r="514" spans="1:5" x14ac:dyDescent="0.25">
      <c r="A514" s="1">
        <v>7594</v>
      </c>
      <c r="B514">
        <v>7349</v>
      </c>
      <c r="C514" t="str">
        <f>VLOOKUP(B514,aqs_glossary!A:C,3,FALSE)</f>
        <v>Soil</v>
      </c>
      <c r="D514" t="str">
        <f>VLOOKUP(B514,aqs_glossary!A:E,4,FALSE)</f>
        <v>Sol</v>
      </c>
      <c r="E514" t="str">
        <f>VLOOKUP(B514,aqs_glossary!A:E,5,FALSE)</f>
        <v>Suelo</v>
      </c>
    </row>
    <row r="515" spans="1:5" x14ac:dyDescent="0.25">
      <c r="A515" s="1">
        <v>7594</v>
      </c>
      <c r="B515">
        <v>7351</v>
      </c>
      <c r="C515" t="str">
        <f>VLOOKUP(B515,aqs_glossary!A:C,3,FALSE)</f>
        <v>Soil moisture</v>
      </c>
      <c r="D515" t="str">
        <f>VLOOKUP(B515,aqs_glossary!A:E,4,FALSE)</f>
        <v>Humidité du sol</v>
      </c>
      <c r="E515" t="str">
        <f>VLOOKUP(B515,aqs_glossary!A:E,5,FALSE)</f>
        <v>Humedad del suelo</v>
      </c>
    </row>
    <row r="516" spans="1:5" x14ac:dyDescent="0.25">
      <c r="A516" s="1">
        <v>7594</v>
      </c>
      <c r="B516">
        <v>7353</v>
      </c>
      <c r="C516" t="str">
        <f>VLOOKUP(B516,aqs_glossary!A:C,3,FALSE)</f>
        <v>Soil-water potential</v>
      </c>
      <c r="D516" t="str">
        <f>VLOOKUP(B516,aqs_glossary!A:E,4,FALSE)</f>
        <v xml:space="preserve">Potentiel aqueux dans le sol </v>
      </c>
      <c r="E516" t="str">
        <f>VLOOKUP(B516,aqs_glossary!A:E,5,FALSE)</f>
        <v>Potencial del agua del suelo</v>
      </c>
    </row>
    <row r="517" spans="1:5" x14ac:dyDescent="0.25">
      <c r="A517" s="1">
        <v>7595</v>
      </c>
      <c r="B517">
        <v>7214</v>
      </c>
      <c r="C517" t="str">
        <f>VLOOKUP(B517,aqs_glossary!A:C,3,FALSE)</f>
        <v>Irrigation efficiency</v>
      </c>
      <c r="D517" t="str">
        <f>VLOOKUP(B517,aqs_glossary!A:E,4,FALSE)</f>
        <v>Efficience de l'irrigation</v>
      </c>
      <c r="E517" t="str">
        <f>VLOOKUP(B517,aqs_glossary!A:E,5,FALSE)</f>
        <v>Eficiencia del riego</v>
      </c>
    </row>
    <row r="518" spans="1:5" x14ac:dyDescent="0.25">
      <c r="A518" s="1">
        <v>7595</v>
      </c>
      <c r="B518">
        <v>7466</v>
      </c>
      <c r="C518" t="str">
        <f>VLOOKUP(B518,aqs_glossary!A:C,3,FALSE)</f>
        <v>Water use efficiency</v>
      </c>
      <c r="D518" t="str">
        <f>VLOOKUP(B518,aqs_glossary!A:E,4,FALSE)</f>
        <v>Efficience de l?utilisation de l?eau</v>
      </c>
      <c r="E518" t="str">
        <f>VLOOKUP(B518,aqs_glossary!A:E,5,FALSE)</f>
        <v>Eficiencia en el uso del agua</v>
      </c>
    </row>
    <row r="519" spans="1:5" x14ac:dyDescent="0.25">
      <c r="A519" s="1">
        <v>7596</v>
      </c>
      <c r="B519">
        <v>7222</v>
      </c>
      <c r="C519" t="str">
        <f>VLOOKUP(B519,aqs_glossary!A:C,3,FALSE)</f>
        <v>Evapotranspiration</v>
      </c>
      <c r="D519" t="str">
        <f>VLOOKUP(B519,aqs_glossary!A:E,4,FALSE)</f>
        <v>Évapotranspiration</v>
      </c>
      <c r="E519" t="str">
        <f>VLOOKUP(B519,aqs_glossary!A:E,5,FALSE)</f>
        <v>Evapotranspiración</v>
      </c>
    </row>
    <row r="520" spans="1:5" x14ac:dyDescent="0.25">
      <c r="A520" s="1">
        <v>7596</v>
      </c>
      <c r="B520">
        <v>7507</v>
      </c>
      <c r="C520" t="str">
        <f>VLOOKUP(B520,aqs_glossary!A:C,3,FALSE)</f>
        <v>Precipitation</v>
      </c>
      <c r="D520" t="str">
        <f>VLOOKUP(B520,aqs_glossary!A:E,4,FALSE)</f>
        <v>Précipitation</v>
      </c>
      <c r="E520" t="str">
        <f>VLOOKUP(B520,aqs_glossary!A:E,5,FALSE)</f>
        <v>Precipitación</v>
      </c>
    </row>
    <row r="521" spans="1:5" x14ac:dyDescent="0.25">
      <c r="A521" s="1">
        <v>7596</v>
      </c>
      <c r="B521">
        <v>7415</v>
      </c>
      <c r="C521" t="str">
        <f>VLOOKUP(B521,aqs_glossary!A:C,3,FALSE)</f>
        <v>Water balance</v>
      </c>
      <c r="D521" t="str">
        <f>VLOOKUP(B521,aqs_glossary!A:E,4,FALSE)</f>
        <v>Bilan hydrologique, bilan hydrique</v>
      </c>
      <c r="E521" t="str">
        <f>VLOOKUP(B521,aqs_glossary!A:E,5,FALSE)</f>
        <v>Balance hídrico</v>
      </c>
    </row>
    <row r="522" spans="1:5" x14ac:dyDescent="0.25">
      <c r="A522" s="1">
        <v>7597</v>
      </c>
      <c r="B522">
        <v>7598</v>
      </c>
      <c r="C522" t="str">
        <f>VLOOKUP(B522,aqs_glossary!A:C,3,FALSE)</f>
        <v>Off-stream water use</v>
      </c>
      <c r="D522" t="str">
        <f>VLOOKUP(B522,aqs_glossary!A:E,4,FALSE)</f>
        <v>Utilisation de l?eau en dehors du cours d?eau</v>
      </c>
      <c r="E522" t="str">
        <f>VLOOKUP(B522,aqs_glossary!A:E,5,FALSE)</f>
        <v>Uso del agua fuera de la corriente</v>
      </c>
    </row>
    <row r="523" spans="1:5" x14ac:dyDescent="0.25">
      <c r="A523" s="1">
        <v>7597</v>
      </c>
      <c r="B523">
        <v>7591</v>
      </c>
      <c r="C523" t="str">
        <f>VLOOKUP(B523,aqs_glossary!A:C,3,FALSE)</f>
        <v>Surface water</v>
      </c>
      <c r="D523" t="str">
        <f>VLOOKUP(B523,aqs_glossary!A:E,4,FALSE)</f>
        <v>Eau de surface</v>
      </c>
      <c r="E523" t="str">
        <f>VLOOKUP(B523,aqs_glossary!A:E,5,FALSE)</f>
        <v>Agua superficial</v>
      </c>
    </row>
    <row r="524" spans="1:5" x14ac:dyDescent="0.25">
      <c r="A524" s="1">
        <v>7597</v>
      </c>
      <c r="B524">
        <v>7580</v>
      </c>
      <c r="C524" t="str">
        <f>VLOOKUP(B524,aqs_glossary!A:C,3,FALSE)</f>
        <v>Water use</v>
      </c>
      <c r="D524" t="str">
        <f>VLOOKUP(B524,aqs_glossary!A:E,4,FALSE)</f>
        <v>Utilisation d?eau</v>
      </c>
      <c r="E524" t="str">
        <f>VLOOKUP(B524,aqs_glossary!A:E,5,FALSE)</f>
        <v>Uso del agua</v>
      </c>
    </row>
    <row r="525" spans="1:5" x14ac:dyDescent="0.25">
      <c r="A525" s="1">
        <v>7598</v>
      </c>
      <c r="B525">
        <v>7597</v>
      </c>
      <c r="C525" t="str">
        <f>VLOOKUP(B525,aqs_glossary!A:C,3,FALSE)</f>
        <v>In-stream water use</v>
      </c>
      <c r="D525" t="str">
        <f>VLOOKUP(B525,aqs_glossary!A:E,4,FALSE)</f>
        <v>Utilisation de l?eau dans le cours d?eau</v>
      </c>
      <c r="E525" t="str">
        <f>VLOOKUP(B525,aqs_glossary!A:E,5,FALSE)</f>
        <v>Uso del agua dentro de la corriente</v>
      </c>
    </row>
    <row r="526" spans="1:5" x14ac:dyDescent="0.25">
      <c r="A526" s="1">
        <v>7598</v>
      </c>
      <c r="B526">
        <v>7591</v>
      </c>
      <c r="C526" t="str">
        <f>VLOOKUP(B526,aqs_glossary!A:C,3,FALSE)</f>
        <v>Surface water</v>
      </c>
      <c r="D526" t="str">
        <f>VLOOKUP(B526,aqs_glossary!A:E,4,FALSE)</f>
        <v>Eau de surface</v>
      </c>
      <c r="E526" t="str">
        <f>VLOOKUP(B526,aqs_glossary!A:E,5,FALSE)</f>
        <v>Agua superficial</v>
      </c>
    </row>
    <row r="527" spans="1:5" x14ac:dyDescent="0.25">
      <c r="A527" s="1">
        <v>7598</v>
      </c>
      <c r="B527">
        <v>7580</v>
      </c>
      <c r="C527" t="str">
        <f>VLOOKUP(B527,aqs_glossary!A:C,3,FALSE)</f>
        <v>Water use</v>
      </c>
      <c r="D527" t="str">
        <f>VLOOKUP(B527,aqs_glossary!A:E,4,FALSE)</f>
        <v>Utilisation d?eau</v>
      </c>
      <c r="E527" t="str">
        <f>VLOOKUP(B527,aqs_glossary!A:E,5,FALSE)</f>
        <v>Uso del agua</v>
      </c>
    </row>
    <row r="528" spans="1:5" x14ac:dyDescent="0.25">
      <c r="A528" s="1">
        <v>7598</v>
      </c>
      <c r="B528">
        <v>7584</v>
      </c>
      <c r="C528" t="str">
        <f>VLOOKUP(B528,aqs_glossary!A:C,3,FALSE)</f>
        <v>Water withdrawal</v>
      </c>
      <c r="D528" t="str">
        <f>VLOOKUP(B528,aqs_glossary!A:E,4,FALSE)</f>
        <v>Prélèvement d?eau</v>
      </c>
      <c r="E528" t="str">
        <f>VLOOKUP(B528,aqs_glossary!A:E,5,FALSE)</f>
        <v>Extracción de agua</v>
      </c>
    </row>
    <row r="529" spans="1:5" x14ac:dyDescent="0.25">
      <c r="A529" s="1">
        <v>7567</v>
      </c>
      <c r="B529">
        <v>7474</v>
      </c>
      <c r="C529" t="str">
        <f>VLOOKUP(B529,aqs_glossary!A:C,3,FALSE)</f>
        <v>Water resources, actual</v>
      </c>
      <c r="D529" t="str">
        <f>VLOOKUP(B529,aqs_glossary!A:E,4,FALSE)</f>
        <v>Ressources en eau réelles</v>
      </c>
      <c r="E529" t="str">
        <f>VLOOKUP(B529,aqs_glossary!A:E,5,FALSE)</f>
        <v>Recursos hídricos reales</v>
      </c>
    </row>
    <row r="530" spans="1:5" x14ac:dyDescent="0.25">
      <c r="A530" s="1">
        <v>7567</v>
      </c>
      <c r="B530">
        <v>4196</v>
      </c>
      <c r="C530" t="str">
        <f>VLOOKUP(B530,aqs_glossary!A:C,3,FALSE)</f>
        <v>Total exploitable water resources</v>
      </c>
      <c r="D530" t="str">
        <f>VLOOKUP(B530,aqs_glossary!A:E,4,FALSE)</f>
        <v>Ressources en eau exploitables totales</v>
      </c>
      <c r="E530" t="str">
        <f>VLOOKUP(B530,aqs_glossary!A:E,5,FALSE)</f>
        <v xml:space="preserve">Recursos hídricos aprovechables totales </v>
      </c>
    </row>
    <row r="531" spans="1:5" x14ac:dyDescent="0.25">
      <c r="A531" s="1">
        <v>7567</v>
      </c>
      <c r="B531">
        <v>4157</v>
      </c>
      <c r="C531" t="str">
        <f>VLOOKUP(B531,aqs_glossary!A:C,3,FALSE)</f>
        <v>Total internal renewable water resources (IRWR)</v>
      </c>
      <c r="D531" t="str">
        <f>VLOOKUP(B531,aqs_glossary!A:E,4,FALSE)</f>
        <v>Ressources en eau renouvelables intérieures totales</v>
      </c>
      <c r="E531" t="str">
        <f>VLOOKUP(B531,aqs_glossary!A:E,5,FALSE)</f>
        <v>Recursos hídricos internos renovables totales</v>
      </c>
    </row>
    <row r="532" spans="1:5" x14ac:dyDescent="0.25">
      <c r="A532" s="1">
        <v>7567</v>
      </c>
      <c r="B532">
        <v>4188</v>
      </c>
      <c r="C532" t="str">
        <f>VLOOKUP(B532,aqs_glossary!A:C,3,FALSE)</f>
        <v>Total renewable water resources</v>
      </c>
      <c r="D532" t="str">
        <f>VLOOKUP(B532,aqs_glossary!A:E,4,FALSE)</f>
        <v>Ressources en eau renouvelables totales</v>
      </c>
      <c r="E532" t="str">
        <f>VLOOKUP(B532,aqs_glossary!A:E,5,FALSE)</f>
        <v>Recursos hídricos renovables totales</v>
      </c>
    </row>
    <row r="533" spans="1:5" x14ac:dyDescent="0.25">
      <c r="A533" s="1">
        <v>7568</v>
      </c>
      <c r="B533">
        <v>7569</v>
      </c>
      <c r="C533" t="str">
        <f>VLOOKUP(B533,aqs_glossary!A:C,3,FALSE)</f>
        <v>Beneficial use of water</v>
      </c>
      <c r="D533" t="str">
        <f>VLOOKUP(B533,aqs_glossary!A:E,4,FALSE)</f>
        <v>Utilisation bénéfique de l?eau</v>
      </c>
      <c r="E533" t="str">
        <f>VLOOKUP(B533,aqs_glossary!A:E,5,FALSE)</f>
        <v>Uso beneficioso del agua</v>
      </c>
    </row>
    <row r="534" spans="1:5" x14ac:dyDescent="0.25">
      <c r="A534" s="1">
        <v>7568</v>
      </c>
      <c r="B534">
        <v>7478</v>
      </c>
      <c r="C534" t="str">
        <f>VLOOKUP(B534,aqs_glossary!A:C,3,FALSE)</f>
        <v>Consumptive water use</v>
      </c>
      <c r="D534" t="str">
        <f>VLOOKUP(B534,aqs_glossary!A:E,4,FALSE)</f>
        <v>Utilisation consommatrice d?eau</v>
      </c>
      <c r="E534" t="str">
        <f>VLOOKUP(B534,aqs_glossary!A:E,5,FALSE)</f>
        <v>Uso consuntivo del agua</v>
      </c>
    </row>
    <row r="535" spans="1:5" x14ac:dyDescent="0.25">
      <c r="A535" s="1">
        <v>7568</v>
      </c>
      <c r="B535">
        <v>7551</v>
      </c>
      <c r="C535" t="str">
        <f>VLOOKUP(B535,aqs_glossary!A:C,3,FALSE)</f>
        <v>Water consumption</v>
      </c>
      <c r="D535" t="str">
        <f>VLOOKUP(B535,aqs_glossary!A:E,4,FALSE)</f>
        <v>Consommation d?eau</v>
      </c>
      <c r="E535" t="str">
        <f>VLOOKUP(B535,aqs_glossary!A:E,5,FALSE)</f>
        <v>Consumo de agua</v>
      </c>
    </row>
    <row r="536" spans="1:5" x14ac:dyDescent="0.25">
      <c r="A536" s="1">
        <v>7569</v>
      </c>
      <c r="B536">
        <v>7568</v>
      </c>
      <c r="C536" t="str">
        <f>VLOOKUP(B536,aqs_glossary!A:C,3,FALSE)</f>
        <v>Beneficial consumption of water (in agriculture)</v>
      </c>
      <c r="D536" t="str">
        <f>VLOOKUP(B536,aqs_glossary!A:E,4,FALSE)</f>
        <v>Consommation bénéfique de l?eau (en agriculture)</v>
      </c>
      <c r="E536" t="str">
        <f>VLOOKUP(B536,aqs_glossary!A:E,5,FALSE)</f>
        <v>Consumo beneficioso del agua (en agricultura)</v>
      </c>
    </row>
    <row r="537" spans="1:5" x14ac:dyDescent="0.25">
      <c r="A537" s="1">
        <v>7569</v>
      </c>
      <c r="B537">
        <v>7478</v>
      </c>
      <c r="C537" t="str">
        <f>VLOOKUP(B537,aqs_glossary!A:C,3,FALSE)</f>
        <v>Consumptive water use</v>
      </c>
      <c r="D537" t="str">
        <f>VLOOKUP(B537,aqs_glossary!A:E,4,FALSE)</f>
        <v>Utilisation consommatrice d?eau</v>
      </c>
      <c r="E537" t="str">
        <f>VLOOKUP(B537,aqs_glossary!A:E,5,FALSE)</f>
        <v>Uso consuntivo del agua</v>
      </c>
    </row>
    <row r="538" spans="1:5" x14ac:dyDescent="0.25">
      <c r="A538" s="1">
        <v>7569</v>
      </c>
      <c r="B538">
        <v>7551</v>
      </c>
      <c r="C538" t="str">
        <f>VLOOKUP(B538,aqs_glossary!A:C,3,FALSE)</f>
        <v>Water consumption</v>
      </c>
      <c r="D538" t="str">
        <f>VLOOKUP(B538,aqs_glossary!A:E,4,FALSE)</f>
        <v>Consommation d?eau</v>
      </c>
      <c r="E538" t="str">
        <f>VLOOKUP(B538,aqs_glossary!A:E,5,FALSE)</f>
        <v>Consumo de agua</v>
      </c>
    </row>
    <row r="539" spans="1:5" x14ac:dyDescent="0.25">
      <c r="A539" s="1">
        <v>7570</v>
      </c>
      <c r="B539">
        <v>7566</v>
      </c>
      <c r="C539" t="str">
        <f>VLOOKUP(B539,aqs_glossary!A:C,3,FALSE)</f>
        <v>Absolute water scarcity</v>
      </c>
      <c r="D539" t="str">
        <f>VLOOKUP(B539,aqs_glossary!A:E,4,FALSE)</f>
        <v>Rareté absolue de l?eau</v>
      </c>
      <c r="E539" t="str">
        <f>VLOOKUP(B539,aqs_glossary!A:E,5,FALSE)</f>
        <v>Escasez absoluta de agua</v>
      </c>
    </row>
    <row r="540" spans="1:5" x14ac:dyDescent="0.25">
      <c r="A540" s="1">
        <v>7570</v>
      </c>
      <c r="B540">
        <v>4158</v>
      </c>
      <c r="C540" t="str">
        <f>VLOOKUP(B540,aqs_glossary!A:C,3,FALSE)</f>
        <v>Total internal renewable water resources per capita</v>
      </c>
      <c r="D540" t="str">
        <f>VLOOKUP(B540,aqs_glossary!A:E,4,FALSE)</f>
        <v>Ressources en eau renouvelables intérieures par habitant</v>
      </c>
      <c r="E540" t="str">
        <f>VLOOKUP(B540,aqs_glossary!A:E,5,FALSE)</f>
        <v>Recursos hídricos internos renovables totales per cápita</v>
      </c>
    </row>
    <row r="541" spans="1:5" x14ac:dyDescent="0.25">
      <c r="A541" s="1">
        <v>7570</v>
      </c>
      <c r="B541">
        <v>4190</v>
      </c>
      <c r="C541" t="str">
        <f>VLOOKUP(B541,aqs_glossary!A:C,3,FALSE)</f>
        <v>Total renewable water resources per capita</v>
      </c>
      <c r="D541" t="str">
        <f>VLOOKUP(B541,aqs_glossary!A:E,4,FALSE)</f>
        <v>Ressources en eau renouvelables totales par habitant</v>
      </c>
      <c r="E541" t="str">
        <f>VLOOKUP(B541,aqs_glossary!A:E,5,FALSE)</f>
        <v>Recursos hídricos renovables totales per cápita</v>
      </c>
    </row>
    <row r="542" spans="1:5" x14ac:dyDescent="0.25">
      <c r="A542" s="1">
        <v>7570</v>
      </c>
      <c r="B542">
        <v>7577</v>
      </c>
      <c r="C542" t="str">
        <f>VLOOKUP(B542,aqs_glossary!A:C,3,FALSE)</f>
        <v>Water scarcity</v>
      </c>
      <c r="D542" t="str">
        <f>VLOOKUP(B542,aqs_glossary!A:E,4,FALSE)</f>
        <v>Rareté de l?eau</v>
      </c>
      <c r="E542" t="str">
        <f>VLOOKUP(B542,aqs_glossary!A:E,5,FALSE)</f>
        <v>Escasez de agua</v>
      </c>
    </row>
    <row r="543" spans="1:5" x14ac:dyDescent="0.25">
      <c r="A543" s="1">
        <v>7570</v>
      </c>
      <c r="B543">
        <v>7579</v>
      </c>
      <c r="C543" t="str">
        <f>VLOOKUP(B543,aqs_glossary!A:C,3,FALSE)</f>
        <v>Water stress</v>
      </c>
      <c r="D543" t="str">
        <f>VLOOKUP(B543,aqs_glossary!A:E,4,FALSE)</f>
        <v>Perturbations liées au manque d?eau</v>
      </c>
      <c r="E543" t="str">
        <f>VLOOKUP(B543,aqs_glossary!A:E,5,FALSE)</f>
        <v>Estrés hídrico</v>
      </c>
    </row>
    <row r="544" spans="1:5" x14ac:dyDescent="0.25">
      <c r="A544" s="1">
        <v>7571</v>
      </c>
      <c r="B544">
        <v>7416</v>
      </c>
      <c r="C544" t="str">
        <f>VLOOKUP(B544,aqs_glossary!A:C,3,FALSE)</f>
        <v>Water charge</v>
      </c>
      <c r="D544" t="str">
        <f>VLOOKUP(B544,aqs_glossary!A:E,4,FALSE)</f>
        <v>Taxe d'eau, taxe d'irrigation</v>
      </c>
      <c r="E544" t="str">
        <f>VLOOKUP(B544,aqs_glossary!A:E,5,FALSE)</f>
        <v>Tasa de agua</v>
      </c>
    </row>
    <row r="545" spans="1:5" x14ac:dyDescent="0.25">
      <c r="A545" s="1">
        <v>7571</v>
      </c>
      <c r="B545">
        <v>7421</v>
      </c>
      <c r="C545" t="str">
        <f>VLOOKUP(B545,aqs_glossary!A:C,3,FALSE)</f>
        <v>Water price</v>
      </c>
      <c r="D545" t="str">
        <f>VLOOKUP(B545,aqs_glossary!A:E,4,FALSE)</f>
        <v>Prix de l'eau</v>
      </c>
      <c r="E545" t="str">
        <f>VLOOKUP(B545,aqs_glossary!A:E,5,FALSE)</f>
        <v>Precio del agua</v>
      </c>
    </row>
    <row r="546" spans="1:5" x14ac:dyDescent="0.25">
      <c r="A546" s="1">
        <v>7571</v>
      </c>
      <c r="B546">
        <v>7437</v>
      </c>
      <c r="C546" t="str">
        <f>VLOOKUP(B546,aqs_glossary!A:C,3,FALSE)</f>
        <v>Water tariff</v>
      </c>
      <c r="D546" t="str">
        <f>VLOOKUP(B546,aqs_glossary!A:E,4,FALSE)</f>
        <v>Tarif de l'eau</v>
      </c>
      <c r="E546" t="str">
        <f>VLOOKUP(B546,aqs_glossary!A:E,5,FALSE)</f>
        <v>Tarifa del agua</v>
      </c>
    </row>
    <row r="547" spans="1:5" x14ac:dyDescent="0.25">
      <c r="A547" s="1">
        <v>7572</v>
      </c>
      <c r="B547">
        <v>7486</v>
      </c>
      <c r="C547" t="str">
        <f>VLOOKUP(B547,aqs_glossary!A:C,3,FALSE)</f>
        <v>Stakeholder</v>
      </c>
      <c r="D547" t="str">
        <f>VLOOKUP(B547,aqs_glossary!A:E,4,FALSE)</f>
        <v>Partie prenante, partie intéressée</v>
      </c>
      <c r="E547" t="str">
        <f>VLOOKUP(B547,aqs_glossary!A:E,5,FALSE)</f>
        <v>Parte interesada</v>
      </c>
    </row>
    <row r="548" spans="1:5" x14ac:dyDescent="0.25">
      <c r="A548" s="1">
        <v>7572</v>
      </c>
      <c r="B548">
        <v>7438</v>
      </c>
      <c r="C548" t="str">
        <f>VLOOKUP(B548,aqs_glossary!A:C,3,FALSE)</f>
        <v>Water user association (WUA)</v>
      </c>
      <c r="D548" t="str">
        <f>VLOOKUP(B548,aqs_glossary!A:E,4,FALSE)</f>
        <v>Association d'usagers de l'eau, association d'irrigants</v>
      </c>
      <c r="E548" t="str">
        <f>VLOOKUP(B548,aqs_glossary!A:E,5,FALSE)</f>
        <v>Asociación de usuarios del agua</v>
      </c>
    </row>
    <row r="549" spans="1:5" x14ac:dyDescent="0.25">
      <c r="A549" s="1">
        <v>7573</v>
      </c>
      <c r="B549">
        <v>7275</v>
      </c>
      <c r="C549" t="str">
        <f>VLOOKUP(B549,aqs_glossary!A:C,3,FALSE)</f>
        <v>Irrigation</v>
      </c>
      <c r="D549" t="str">
        <f>VLOOKUP(B549,aqs_glossary!A:E,4,FALSE)</f>
        <v>Irrigation</v>
      </c>
      <c r="E549" t="str">
        <f>VLOOKUP(B549,aqs_glossary!A:E,5,FALSE)</f>
        <v>Riego</v>
      </c>
    </row>
    <row r="550" spans="1:5" x14ac:dyDescent="0.25">
      <c r="A550" s="1">
        <v>7574</v>
      </c>
      <c r="B550">
        <v>7575</v>
      </c>
      <c r="C550" t="str">
        <f>VLOOKUP(B550,aqs_glossary!A:C,3,FALSE)</f>
        <v>Water audit</v>
      </c>
      <c r="D550" t="str">
        <f>VLOOKUP(B550,aqs_glossary!A:E,4,FALSE)</f>
        <v>Audit de l?eau</v>
      </c>
      <c r="E550" t="str">
        <f>VLOOKUP(B550,aqs_glossary!A:E,5,FALSE)</f>
        <v>Auditoría del agua</v>
      </c>
    </row>
    <row r="551" spans="1:5" x14ac:dyDescent="0.25">
      <c r="A551" s="1">
        <v>7575</v>
      </c>
      <c r="B551">
        <v>7574</v>
      </c>
      <c r="C551" t="str">
        <f>VLOOKUP(B551,aqs_glossary!A:C,3,FALSE)</f>
        <v>Water accounting</v>
      </c>
      <c r="D551" t="str">
        <f>VLOOKUP(B551,aqs_glossary!A:E,4,FALSE)</f>
        <v>Comptabilisation des ressources en eau</v>
      </c>
      <c r="E551" t="str">
        <f>VLOOKUP(B551,aqs_glossary!A:E,5,FALSE)</f>
        <v>Contabilidad del agua</v>
      </c>
    </row>
    <row r="552" spans="1:5" x14ac:dyDescent="0.25">
      <c r="A552" s="1">
        <v>7576</v>
      </c>
      <c r="B552">
        <v>7498</v>
      </c>
      <c r="C552" t="str">
        <f>VLOOKUP(B552,aqs_glossary!A:C,3,FALSE)</f>
        <v>Freshwater</v>
      </c>
      <c r="D552" t="str">
        <f>VLOOKUP(B552,aqs_glossary!A:E,4,FALSE)</f>
        <v>Eau douce</v>
      </c>
      <c r="E552" t="str">
        <f>VLOOKUP(B552,aqs_glossary!A:E,5,FALSE)</f>
        <v>Agua dulce</v>
      </c>
    </row>
    <row r="553" spans="1:5" x14ac:dyDescent="0.25">
      <c r="A553" s="1">
        <v>7577</v>
      </c>
      <c r="B553">
        <v>7566</v>
      </c>
      <c r="C553" t="str">
        <f>VLOOKUP(B553,aqs_glossary!A:C,3,FALSE)</f>
        <v>Absolute water scarcity</v>
      </c>
      <c r="D553" t="str">
        <f>VLOOKUP(B553,aqs_glossary!A:E,4,FALSE)</f>
        <v>Rareté absolue de l?eau</v>
      </c>
      <c r="E553" t="str">
        <f>VLOOKUP(B553,aqs_glossary!A:E,5,FALSE)</f>
        <v>Escasez absoluta de agua</v>
      </c>
    </row>
    <row r="554" spans="1:5" x14ac:dyDescent="0.25">
      <c r="A554" s="1">
        <v>7577</v>
      </c>
      <c r="B554">
        <v>7570</v>
      </c>
      <c r="C554" t="str">
        <f>VLOOKUP(B554,aqs_glossary!A:C,3,FALSE)</f>
        <v>Chronic water scarcity</v>
      </c>
      <c r="D554" t="str">
        <f>VLOOKUP(B554,aqs_glossary!A:E,4,FALSE)</f>
        <v>Rareté chronique de l?eau</v>
      </c>
      <c r="E554" t="str">
        <f>VLOOKUP(B554,aqs_glossary!A:E,5,FALSE)</f>
        <v>Escasez crónica de agua</v>
      </c>
    </row>
    <row r="555" spans="1:5" x14ac:dyDescent="0.25">
      <c r="A555" s="1">
        <v>7578</v>
      </c>
      <c r="B555">
        <v>7566</v>
      </c>
      <c r="C555" t="str">
        <f>VLOOKUP(B555,aqs_glossary!A:C,3,FALSE)</f>
        <v>Absolute water scarcity</v>
      </c>
      <c r="D555" t="str">
        <f>VLOOKUP(B555,aqs_glossary!A:E,4,FALSE)</f>
        <v>Rareté absolue de l?eau</v>
      </c>
      <c r="E555" t="str">
        <f>VLOOKUP(B555,aqs_glossary!A:E,5,FALSE)</f>
        <v>Escasez absoluta de agua</v>
      </c>
    </row>
    <row r="556" spans="1:5" x14ac:dyDescent="0.25">
      <c r="A556" s="1">
        <v>7578</v>
      </c>
      <c r="B556">
        <v>7570</v>
      </c>
      <c r="C556" t="str">
        <f>VLOOKUP(B556,aqs_glossary!A:C,3,FALSE)</f>
        <v>Chronic water scarcity</v>
      </c>
      <c r="D556" t="str">
        <f>VLOOKUP(B556,aqs_glossary!A:E,4,FALSE)</f>
        <v>Rareté chronique de l?eau</v>
      </c>
      <c r="E556" t="str">
        <f>VLOOKUP(B556,aqs_glossary!A:E,5,FALSE)</f>
        <v>Escasez crónica de agua</v>
      </c>
    </row>
    <row r="557" spans="1:5" x14ac:dyDescent="0.25">
      <c r="A557" s="1">
        <v>7578</v>
      </c>
      <c r="B557">
        <v>7577</v>
      </c>
      <c r="C557" t="str">
        <f>VLOOKUP(B557,aqs_glossary!A:C,3,FALSE)</f>
        <v>Water scarcity</v>
      </c>
      <c r="D557" t="str">
        <f>VLOOKUP(B557,aqs_glossary!A:E,4,FALSE)</f>
        <v>Rareté de l?eau</v>
      </c>
      <c r="E557" t="str">
        <f>VLOOKUP(B557,aqs_glossary!A:E,5,FALSE)</f>
        <v>Escasez de agua</v>
      </c>
    </row>
    <row r="558" spans="1:5" x14ac:dyDescent="0.25">
      <c r="A558" s="1">
        <v>7579</v>
      </c>
      <c r="B558">
        <v>7566</v>
      </c>
      <c r="C558" t="str">
        <f>VLOOKUP(B558,aqs_glossary!A:C,3,FALSE)</f>
        <v>Absolute water scarcity</v>
      </c>
      <c r="D558" t="str">
        <f>VLOOKUP(B558,aqs_glossary!A:E,4,FALSE)</f>
        <v>Rareté absolue de l?eau</v>
      </c>
      <c r="E558" t="str">
        <f>VLOOKUP(B558,aqs_glossary!A:E,5,FALSE)</f>
        <v>Escasez absoluta de agua</v>
      </c>
    </row>
    <row r="559" spans="1:5" x14ac:dyDescent="0.25">
      <c r="A559" s="1">
        <v>7579</v>
      </c>
      <c r="B559">
        <v>7570</v>
      </c>
      <c r="C559" t="str">
        <f>VLOOKUP(B559,aqs_glossary!A:C,3,FALSE)</f>
        <v>Chronic water scarcity</v>
      </c>
      <c r="D559" t="str">
        <f>VLOOKUP(B559,aqs_glossary!A:E,4,FALSE)</f>
        <v>Rareté chronique de l?eau</v>
      </c>
      <c r="E559" t="str">
        <f>VLOOKUP(B559,aqs_glossary!A:E,5,FALSE)</f>
        <v>Escasez crónica de agua</v>
      </c>
    </row>
    <row r="560" spans="1:5" x14ac:dyDescent="0.25">
      <c r="A560" s="1">
        <v>7579</v>
      </c>
      <c r="B560">
        <v>7577</v>
      </c>
      <c r="C560" t="str">
        <f>VLOOKUP(B560,aqs_glossary!A:C,3,FALSE)</f>
        <v>Water scarcity</v>
      </c>
      <c r="D560" t="str">
        <f>VLOOKUP(B560,aqs_glossary!A:E,4,FALSE)</f>
        <v>Rareté de l?eau</v>
      </c>
      <c r="E560" t="str">
        <f>VLOOKUP(B560,aqs_glossary!A:E,5,FALSE)</f>
        <v>Escasez de agua</v>
      </c>
    </row>
    <row r="561" spans="1:5" x14ac:dyDescent="0.25">
      <c r="A561" s="1">
        <v>7579</v>
      </c>
      <c r="B561">
        <v>7578</v>
      </c>
      <c r="C561" t="str">
        <f>VLOOKUP(B561,aqs_glossary!A:C,3,FALSE)</f>
        <v>Water shortage</v>
      </c>
      <c r="D561" t="str">
        <f>VLOOKUP(B561,aqs_glossary!A:E,4,FALSE)</f>
        <v>Pénurie d?eau</v>
      </c>
      <c r="E561" t="str">
        <f>VLOOKUP(B561,aqs_glossary!A:E,5,FALSE)</f>
        <v>Desabastecimiento de agua</v>
      </c>
    </row>
    <row r="562" spans="1:5" x14ac:dyDescent="0.25">
      <c r="A562" s="1">
        <v>7449</v>
      </c>
      <c r="B562">
        <v>7478</v>
      </c>
      <c r="C562" t="str">
        <f>VLOOKUP(B562,aqs_glossary!A:C,3,FALSE)</f>
        <v>Consumptive water use</v>
      </c>
      <c r="D562" t="str">
        <f>VLOOKUP(B562,aqs_glossary!A:E,4,FALSE)</f>
        <v>Utilisation consommatrice d?eau</v>
      </c>
      <c r="E562" t="str">
        <f>VLOOKUP(B562,aqs_glossary!A:E,5,FALSE)</f>
        <v>Uso consuntivo del agua</v>
      </c>
    </row>
    <row r="563" spans="1:5" x14ac:dyDescent="0.25">
      <c r="A563" s="1">
        <v>7449</v>
      </c>
      <c r="B563">
        <v>7549</v>
      </c>
      <c r="C563" t="str">
        <f>VLOOKUP(B563,aqs_glossary!A:C,3,FALSE)</f>
        <v>Return flow</v>
      </c>
      <c r="D563" t="str">
        <f>VLOOKUP(B563,aqs_glossary!A:E,4,FALSE)</f>
        <v>Écoulement de retour</v>
      </c>
      <c r="E563" t="str">
        <f>VLOOKUP(B563,aqs_glossary!A:E,5,FALSE)</f>
        <v>Agua de retorno</v>
      </c>
    </row>
    <row r="564" spans="1:5" x14ac:dyDescent="0.25">
      <c r="A564" s="1">
        <v>7591</v>
      </c>
      <c r="B564">
        <v>7498</v>
      </c>
      <c r="C564" t="str">
        <f>VLOOKUP(B564,aqs_glossary!A:C,3,FALSE)</f>
        <v>Freshwater</v>
      </c>
      <c r="D564" t="str">
        <f>VLOOKUP(B564,aqs_glossary!A:E,4,FALSE)</f>
        <v>Eau douce</v>
      </c>
      <c r="E564" t="str">
        <f>VLOOKUP(B564,aqs_glossary!A:E,5,FALSE)</f>
        <v>Agua dulce</v>
      </c>
    </row>
    <row r="565" spans="1:5" x14ac:dyDescent="0.25">
      <c r="A565" s="1">
        <v>7591</v>
      </c>
      <c r="B565">
        <v>7592</v>
      </c>
      <c r="C565" t="str">
        <f>VLOOKUP(B565,aqs_glossary!A:C,3,FALSE)</f>
        <v>Groundwater</v>
      </c>
      <c r="D565" t="str">
        <f>VLOOKUP(B565,aqs_glossary!A:E,4,FALSE)</f>
        <v>Eau souterraine</v>
      </c>
      <c r="E565" t="str">
        <f>VLOOKUP(B565,aqs_glossary!A:E,5,FALSE)</f>
        <v>Agua subterránea</v>
      </c>
    </row>
    <row r="566" spans="1:5" x14ac:dyDescent="0.25">
      <c r="A566" s="1">
        <v>7214</v>
      </c>
      <c r="B566">
        <v>7207</v>
      </c>
      <c r="C566" t="str">
        <f>VLOOKUP(B566,aqs_glossary!A:C,3,FALSE)</f>
        <v>Conveyance efficiency</v>
      </c>
      <c r="D566" t="str">
        <f>VLOOKUP(B566,aqs_glossary!A:E,4,FALSE)</f>
        <v>Efficience du transport</v>
      </c>
      <c r="E566" t="str">
        <f>VLOOKUP(B566,aqs_glossary!A:E,5,FALSE)</f>
        <v>Eficiencia de conducción</v>
      </c>
    </row>
    <row r="567" spans="1:5" x14ac:dyDescent="0.25">
      <c r="A567" s="1">
        <v>7214</v>
      </c>
      <c r="B567">
        <v>7208</v>
      </c>
      <c r="C567" t="str">
        <f>VLOOKUP(B567,aqs_glossary!A:C,3,FALSE)</f>
        <v>Distribution system efficiency</v>
      </c>
      <c r="D567" t="str">
        <f>VLOOKUP(B567,aqs_glossary!A:E,4,FALSE)</f>
        <v>Efficience du système de distribution</v>
      </c>
      <c r="E567" t="str">
        <f>VLOOKUP(B567,aqs_glossary!A:E,5,FALSE)</f>
        <v>Eficiencia del sistema de distribución</v>
      </c>
    </row>
    <row r="568" spans="1:5" x14ac:dyDescent="0.25">
      <c r="A568" s="1">
        <v>7214</v>
      </c>
      <c r="B568">
        <v>7210</v>
      </c>
      <c r="C568" t="str">
        <f>VLOOKUP(B568,aqs_glossary!A:C,3,FALSE)</f>
        <v>Farm irrigation efficiency</v>
      </c>
      <c r="D568" t="str">
        <f>VLOOKUP(B568,aqs_glossary!A:E,4,FALSE)</f>
        <v>Efficience de l'irrigation à la ferme</v>
      </c>
      <c r="E568" t="str">
        <f>VLOOKUP(B568,aqs_glossary!A:E,5,FALSE)</f>
        <v>Eficiencia de la explotación</v>
      </c>
    </row>
    <row r="569" spans="1:5" x14ac:dyDescent="0.25">
      <c r="A569" s="1">
        <v>7214</v>
      </c>
      <c r="B569">
        <v>7212</v>
      </c>
      <c r="C569" t="str">
        <f>VLOOKUP(B569,aqs_glossary!A:C,3,FALSE)</f>
        <v>Field application efficiency</v>
      </c>
      <c r="D569" t="str">
        <f>VLOOKUP(B569,aqs_glossary!A:E,4,FALSE)</f>
        <v>Efficience de l'application de l'irrigation au champ</v>
      </c>
      <c r="E569" t="str">
        <f>VLOOKUP(B569,aqs_glossary!A:E,5,FALSE)</f>
        <v>Eficiencia de aplicación en la parcela</v>
      </c>
    </row>
    <row r="570" spans="1:5" x14ac:dyDescent="0.25">
      <c r="A570" s="1">
        <v>7214</v>
      </c>
      <c r="B570">
        <v>7213</v>
      </c>
      <c r="C570" t="str">
        <f>VLOOKUP(B570,aqs_glossary!A:C,3,FALSE)</f>
        <v>Field canal efficiency</v>
      </c>
      <c r="D570" t="str">
        <f>VLOOKUP(B570,aqs_glossary!A:E,4,FALSE)</f>
        <v>Efficience des canaux d'irrigation au champ</v>
      </c>
      <c r="E570" t="str">
        <f>VLOOKUP(B570,aqs_glossary!A:E,5,FALSE)</f>
        <v>Eficiencia del canal de la parcela</v>
      </c>
    </row>
    <row r="571" spans="1:5" x14ac:dyDescent="0.25">
      <c r="A571" s="1">
        <v>7214</v>
      </c>
      <c r="B571">
        <v>7215</v>
      </c>
      <c r="C571" t="str">
        <f>VLOOKUP(B571,aqs_glossary!A:C,3,FALSE)</f>
        <v>Overall irrigation efficiency</v>
      </c>
      <c r="D571" t="str">
        <f>VLOOKUP(B571,aqs_glossary!A:E,4,FALSE)</f>
        <v>Efficience globale de l'irrigation</v>
      </c>
      <c r="E571" t="str">
        <f>VLOOKUP(B571,aqs_glossary!A:E,5,FALSE)</f>
        <v>Eficiencia general del riego</v>
      </c>
    </row>
    <row r="572" spans="1:5" x14ac:dyDescent="0.25">
      <c r="A572" s="1">
        <v>7214</v>
      </c>
      <c r="B572">
        <v>7216</v>
      </c>
      <c r="C572" t="str">
        <f>VLOOKUP(B572,aqs_glossary!A:C,3,FALSE)</f>
        <v>Project efficiency</v>
      </c>
      <c r="D572" t="str">
        <f>VLOOKUP(B572,aqs_glossary!A:E,4,FALSE)</f>
        <v>Efficience du projet</v>
      </c>
      <c r="E572" t="str">
        <f>VLOOKUP(B572,aqs_glossary!A:E,5,FALSE)</f>
        <v>Eficiencia del proyecto</v>
      </c>
    </row>
    <row r="573" spans="1:5" x14ac:dyDescent="0.25">
      <c r="A573" s="1">
        <v>7214</v>
      </c>
      <c r="B573">
        <v>7595</v>
      </c>
      <c r="C573" t="str">
        <f>VLOOKUP(B573,aqs_glossary!A:C,3,FALSE)</f>
        <v>Water requirement ratio</v>
      </c>
      <c r="D573" t="str">
        <f>VLOOKUP(B573,aqs_glossary!A:E,4,FALSE)</f>
        <v>Ratio des besoins d?eau</v>
      </c>
      <c r="E573" t="str">
        <f>VLOOKUP(B573,aqs_glossary!A:E,5,FALSE)</f>
        <v>Ratio de necesidades de agua</v>
      </c>
    </row>
    <row r="574" spans="1:5" x14ac:dyDescent="0.25">
      <c r="A574" s="1">
        <v>7214</v>
      </c>
      <c r="B574">
        <v>7466</v>
      </c>
      <c r="C574" t="str">
        <f>VLOOKUP(B574,aqs_glossary!A:C,3,FALSE)</f>
        <v>Water use efficiency</v>
      </c>
      <c r="D574" t="str">
        <f>VLOOKUP(B574,aqs_glossary!A:E,4,FALSE)</f>
        <v>Efficience de l?utilisation de l?eau</v>
      </c>
      <c r="E574" t="str">
        <f>VLOOKUP(B574,aqs_glossary!A:E,5,FALSE)</f>
        <v>Eficiencia en el uso del agua</v>
      </c>
    </row>
    <row r="575" spans="1:5" x14ac:dyDescent="0.25">
      <c r="A575" s="1">
        <v>7439</v>
      </c>
      <c r="B575">
        <v>7423</v>
      </c>
      <c r="C575" t="str">
        <f>VLOOKUP(B575,aqs_glossary!A:C,3,FALSE)</f>
        <v>Water quality</v>
      </c>
      <c r="D575" t="str">
        <f>VLOOKUP(B575,aqs_glossary!A:E,4,FALSE)</f>
        <v>Qualité des eaux, qualité des ressources en eau</v>
      </c>
      <c r="E575" t="str">
        <f>VLOOKUP(B575,aqs_glossary!A:E,5,FALSE)</f>
        <v>Calidad del agua</v>
      </c>
    </row>
    <row r="576" spans="1:5" x14ac:dyDescent="0.25">
      <c r="A576" s="1">
        <v>7439</v>
      </c>
      <c r="B576">
        <v>7424</v>
      </c>
      <c r="C576" t="str">
        <f>VLOOKUP(B576,aqs_glossary!A:C,3,FALSE)</f>
        <v>Water quality criteria</v>
      </c>
      <c r="D576" t="str">
        <f>VLOOKUP(B576,aqs_glossary!A:E,4,FALSE)</f>
        <v>Critères de la qualité des eaux/ressources en eau</v>
      </c>
      <c r="E576" t="str">
        <f>VLOOKUP(B576,aqs_glossary!A:E,5,FALSE)</f>
        <v>Criterios de calidad del agua</v>
      </c>
    </row>
    <row r="577" spans="1:5" x14ac:dyDescent="0.25">
      <c r="A577" s="1">
        <v>7586</v>
      </c>
      <c r="B577">
        <v>7585</v>
      </c>
      <c r="C577" t="str">
        <f>VLOOKUP(B577,aqs_glossary!A:C,3,FALSE)</f>
        <v>Crop calendar</v>
      </c>
      <c r="D577" t="str">
        <f>VLOOKUP(B577,aqs_glossary!A:E,4,FALSE)</f>
        <v>Calendrier cultural</v>
      </c>
      <c r="E577" t="str">
        <f>VLOOKUP(B577,aqs_glossary!A:E,5,FALSE)</f>
        <v>Calendario de cultivo</v>
      </c>
    </row>
    <row r="578" spans="1:5" x14ac:dyDescent="0.25">
      <c r="A578" s="1">
        <v>7586</v>
      </c>
      <c r="B578">
        <v>7453</v>
      </c>
      <c r="C578" t="str">
        <f>VLOOKUP(B578,aqs_glossary!A:C,3,FALSE)</f>
        <v>Crop consumptive water use</v>
      </c>
      <c r="D578" t="str">
        <f>VLOOKUP(B578,aqs_glossary!A:E,4,FALSE)</f>
        <v>Eau utilisée pour la consommation de la culture</v>
      </c>
      <c r="E578" t="str">
        <f>VLOOKUP(B578,aqs_glossary!A:E,5,FALSE)</f>
        <v>Uso consuntivo del agua de los cultivos</v>
      </c>
    </row>
    <row r="579" spans="1:5" x14ac:dyDescent="0.25">
      <c r="A579" s="1">
        <v>7586</v>
      </c>
      <c r="B579">
        <v>7173</v>
      </c>
      <c r="C579" t="str">
        <f>VLOOKUP(B579,aqs_glossary!A:C,3,FALSE)</f>
        <v>Crop irrigation water requirement</v>
      </c>
      <c r="D579" t="str">
        <f>VLOOKUP(B579,aqs_glossary!A:E,4,FALSE)</f>
        <v>Besoin en eau d'irrigation des cultures</v>
      </c>
      <c r="E579" t="str">
        <f>VLOOKUP(B579,aqs_glossary!A:E,5,FALSE)</f>
        <v>Necesidad de agua para regar los cultivos</v>
      </c>
    </row>
    <row r="580" spans="1:5" x14ac:dyDescent="0.25">
      <c r="A580" s="1">
        <v>7586</v>
      </c>
      <c r="B580">
        <v>7587</v>
      </c>
      <c r="C580" t="str">
        <f>VLOOKUP(B580,aqs_glossary!A:C,3,FALSE)</f>
        <v>Cropping intensity</v>
      </c>
      <c r="D580" t="str">
        <f>VLOOKUP(B580,aqs_glossary!A:E,4,FALSE)</f>
        <v>Intensité de culture</v>
      </c>
      <c r="E580" t="str">
        <f>VLOOKUP(B580,aqs_glossary!A:E,5,FALSE)</f>
        <v>Intensidad de cultivo</v>
      </c>
    </row>
    <row r="581" spans="1:5" x14ac:dyDescent="0.25">
      <c r="A581" s="1">
        <v>7586</v>
      </c>
      <c r="B581">
        <v>7177</v>
      </c>
      <c r="C581" t="str">
        <f>VLOOKUP(B581,aqs_glossary!A:C,3,FALSE)</f>
        <v>Cropping pattern</v>
      </c>
      <c r="D581" t="str">
        <f>VLOOKUP(B581,aqs_glossary!A:E,4,FALSE)</f>
        <v>Assolement</v>
      </c>
      <c r="E581" t="str">
        <f>VLOOKUP(B581,aqs_glossary!A:E,5,FALSE)</f>
        <v>Plan de cultivos</v>
      </c>
    </row>
    <row r="582" spans="1:5" x14ac:dyDescent="0.25">
      <c r="A582" s="1">
        <v>7220</v>
      </c>
      <c r="B582">
        <v>7599</v>
      </c>
      <c r="C582" t="str">
        <f>VLOOKUP(B582,aqs_glossary!A:C,3,FALSE)</f>
        <v>Actual evapotranspiration</v>
      </c>
      <c r="D582" t="str">
        <f>VLOOKUP(B582,aqs_glossary!A:E,4,FALSE)</f>
        <v>Évapotranspiration effective</v>
      </c>
      <c r="E582" t="str">
        <f>VLOOKUP(B582,aqs_glossary!A:E,5,FALSE)</f>
        <v>Evapotranspiración real</v>
      </c>
    </row>
    <row r="583" spans="1:5" x14ac:dyDescent="0.25">
      <c r="A583" s="1">
        <v>7220</v>
      </c>
      <c r="B583">
        <v>7220</v>
      </c>
      <c r="C583" t="str">
        <f>VLOOKUP(B583,aqs_glossary!A:C,3,FALSE)</f>
        <v>Evaporation</v>
      </c>
      <c r="D583" t="str">
        <f>VLOOKUP(B583,aqs_glossary!A:E,4,FALSE)</f>
        <v>Évaporation</v>
      </c>
      <c r="E583" t="str">
        <f>VLOOKUP(B583,aqs_glossary!A:E,5,FALSE)</f>
        <v>Evaporación</v>
      </c>
    </row>
    <row r="584" spans="1:5" x14ac:dyDescent="0.25">
      <c r="A584" s="1">
        <v>7220</v>
      </c>
      <c r="B584">
        <v>7222</v>
      </c>
      <c r="C584" t="str">
        <f>VLOOKUP(B584,aqs_glossary!A:C,3,FALSE)</f>
        <v>Evapotranspiration</v>
      </c>
      <c r="D584" t="str">
        <f>VLOOKUP(B584,aqs_glossary!A:E,4,FALSE)</f>
        <v>Évapotranspiration</v>
      </c>
      <c r="E584" t="str">
        <f>VLOOKUP(B584,aqs_glossary!A:E,5,FALSE)</f>
        <v>Evapotranspiración</v>
      </c>
    </row>
    <row r="585" spans="1:5" x14ac:dyDescent="0.25">
      <c r="A585" s="1">
        <v>7220</v>
      </c>
      <c r="B585">
        <v>7324</v>
      </c>
      <c r="C585" t="str">
        <f>VLOOKUP(B585,aqs_glossary!A:C,3,FALSE)</f>
        <v>Potential evapotranspiration (PET)</v>
      </c>
      <c r="D585" t="str">
        <f>VLOOKUP(B585,aqs_glossary!A:E,4,FALSE)</f>
        <v>Évapotranspiration potentielle (PET)</v>
      </c>
      <c r="E585" t="str">
        <f>VLOOKUP(B585,aqs_glossary!A:E,5,FALSE)</f>
        <v>Evapotranspiración potencial</v>
      </c>
    </row>
    <row r="586" spans="1:5" x14ac:dyDescent="0.25">
      <c r="A586" s="1">
        <v>7220</v>
      </c>
      <c r="B586">
        <v>7329</v>
      </c>
      <c r="C586" t="str">
        <f>VLOOKUP(B586,aqs_glossary!A:C,3,FALSE)</f>
        <v>Reference crop evapotranspiration</v>
      </c>
      <c r="D586" t="str">
        <f>VLOOKUP(B586,aqs_glossary!A:E,4,FALSE)</f>
        <v>Évapotranspiration de référence de la culture</v>
      </c>
      <c r="E586" t="str">
        <f>VLOOKUP(B586,aqs_glossary!A:E,5,FALSE)</f>
        <v>Evapotranspiración de referencia de los cultivos</v>
      </c>
    </row>
    <row r="587" spans="1:5" x14ac:dyDescent="0.25">
      <c r="A587" s="1">
        <v>7220</v>
      </c>
      <c r="B587">
        <v>7402</v>
      </c>
      <c r="C587" t="str">
        <f>VLOOKUP(B587,aqs_glossary!A:C,3,FALSE)</f>
        <v>Transpiration</v>
      </c>
      <c r="D587" t="str">
        <f>VLOOKUP(B587,aqs_glossary!A:E,4,FALSE)</f>
        <v>Transpiration</v>
      </c>
      <c r="E587" t="str">
        <f>VLOOKUP(B587,aqs_glossary!A:E,5,FALSE)</f>
        <v>Transpiración</v>
      </c>
    </row>
    <row r="588" spans="1:5" x14ac:dyDescent="0.25">
      <c r="A588" s="1">
        <v>7220</v>
      </c>
      <c r="B588">
        <v>7500</v>
      </c>
      <c r="C588" t="str">
        <f>VLOOKUP(B588,aqs_glossary!A:C,3,FALSE)</f>
        <v>Water Cycle</v>
      </c>
      <c r="D588" t="str">
        <f>VLOOKUP(B588,aqs_glossary!A:E,4,FALSE)</f>
        <v>Cycle de l'eau</v>
      </c>
      <c r="E588" t="str">
        <f>VLOOKUP(B588,aqs_glossary!A:E,5,FALSE)</f>
        <v>Ciclo del agua</v>
      </c>
    </row>
    <row r="589" spans="1:5" x14ac:dyDescent="0.25">
      <c r="A589" s="1">
        <v>7222</v>
      </c>
      <c r="B589">
        <v>7599</v>
      </c>
      <c r="C589" t="str">
        <f>VLOOKUP(B589,aqs_glossary!A:C,3,FALSE)</f>
        <v>Actual evapotranspiration</v>
      </c>
      <c r="D589" t="str">
        <f>VLOOKUP(B589,aqs_glossary!A:E,4,FALSE)</f>
        <v>Évapotranspiration effective</v>
      </c>
      <c r="E589" t="str">
        <f>VLOOKUP(B589,aqs_glossary!A:E,5,FALSE)</f>
        <v>Evapotranspiración real</v>
      </c>
    </row>
    <row r="590" spans="1:5" x14ac:dyDescent="0.25">
      <c r="A590" s="1">
        <v>7222</v>
      </c>
      <c r="B590">
        <v>7220</v>
      </c>
      <c r="C590" t="str">
        <f>VLOOKUP(B590,aqs_glossary!A:C,3,FALSE)</f>
        <v>Evaporation</v>
      </c>
      <c r="D590" t="str">
        <f>VLOOKUP(B590,aqs_glossary!A:E,4,FALSE)</f>
        <v>Évaporation</v>
      </c>
      <c r="E590" t="str">
        <f>VLOOKUP(B590,aqs_glossary!A:E,5,FALSE)</f>
        <v>Evaporación</v>
      </c>
    </row>
    <row r="591" spans="1:5" x14ac:dyDescent="0.25">
      <c r="A591" s="1">
        <v>7222</v>
      </c>
      <c r="B591">
        <v>7324</v>
      </c>
      <c r="C591" t="str">
        <f>VLOOKUP(B591,aqs_glossary!A:C,3,FALSE)</f>
        <v>Potential evapotranspiration (PET)</v>
      </c>
      <c r="D591" t="str">
        <f>VLOOKUP(B591,aqs_glossary!A:E,4,FALSE)</f>
        <v>Évapotranspiration potentielle (PET)</v>
      </c>
      <c r="E591" t="str">
        <f>VLOOKUP(B591,aqs_glossary!A:E,5,FALSE)</f>
        <v>Evapotranspiración potencial</v>
      </c>
    </row>
    <row r="592" spans="1:5" x14ac:dyDescent="0.25">
      <c r="A592" s="1">
        <v>7222</v>
      </c>
      <c r="B592">
        <v>7329</v>
      </c>
      <c r="C592" t="str">
        <f>VLOOKUP(B592,aqs_glossary!A:C,3,FALSE)</f>
        <v>Reference crop evapotranspiration</v>
      </c>
      <c r="D592" t="str">
        <f>VLOOKUP(B592,aqs_glossary!A:E,4,FALSE)</f>
        <v>Évapotranspiration de référence de la culture</v>
      </c>
      <c r="E592" t="str">
        <f>VLOOKUP(B592,aqs_glossary!A:E,5,FALSE)</f>
        <v>Evapotranspiración de referencia de los cultivos</v>
      </c>
    </row>
    <row r="593" spans="1:5" x14ac:dyDescent="0.25">
      <c r="A593" s="1">
        <v>7222</v>
      </c>
      <c r="B593">
        <v>7402</v>
      </c>
      <c r="C593" t="str">
        <f>VLOOKUP(B593,aqs_glossary!A:C,3,FALSE)</f>
        <v>Transpiration</v>
      </c>
      <c r="D593" t="str">
        <f>VLOOKUP(B593,aqs_glossary!A:E,4,FALSE)</f>
        <v>Transpiration</v>
      </c>
      <c r="E593" t="str">
        <f>VLOOKUP(B593,aqs_glossary!A:E,5,FALSE)</f>
        <v>Transpiración</v>
      </c>
    </row>
    <row r="594" spans="1:5" x14ac:dyDescent="0.25">
      <c r="A594" s="1">
        <v>7324</v>
      </c>
      <c r="B594">
        <v>7599</v>
      </c>
      <c r="C594" t="str">
        <f>VLOOKUP(B594,aqs_glossary!A:C,3,FALSE)</f>
        <v>Actual evapotranspiration</v>
      </c>
      <c r="D594" t="str">
        <f>VLOOKUP(B594,aqs_glossary!A:E,4,FALSE)</f>
        <v>Évapotranspiration effective</v>
      </c>
      <c r="E594" t="str">
        <f>VLOOKUP(B594,aqs_glossary!A:E,5,FALSE)</f>
        <v>Evapotranspiración real</v>
      </c>
    </row>
    <row r="595" spans="1:5" x14ac:dyDescent="0.25">
      <c r="A595" s="1">
        <v>7324</v>
      </c>
      <c r="B595">
        <v>7220</v>
      </c>
      <c r="C595" t="str">
        <f>VLOOKUP(B595,aqs_glossary!A:C,3,FALSE)</f>
        <v>Evaporation</v>
      </c>
      <c r="D595" t="str">
        <f>VLOOKUP(B595,aqs_glossary!A:E,4,FALSE)</f>
        <v>Évaporation</v>
      </c>
      <c r="E595" t="str">
        <f>VLOOKUP(B595,aqs_glossary!A:E,5,FALSE)</f>
        <v>Evaporación</v>
      </c>
    </row>
    <row r="596" spans="1:5" x14ac:dyDescent="0.25">
      <c r="A596" s="1">
        <v>7324</v>
      </c>
      <c r="B596">
        <v>7222</v>
      </c>
      <c r="C596" t="str">
        <f>VLOOKUP(B596,aqs_glossary!A:C,3,FALSE)</f>
        <v>Evapotranspiration</v>
      </c>
      <c r="D596" t="str">
        <f>VLOOKUP(B596,aqs_glossary!A:E,4,FALSE)</f>
        <v>Évapotranspiration</v>
      </c>
      <c r="E596" t="str">
        <f>VLOOKUP(B596,aqs_glossary!A:E,5,FALSE)</f>
        <v>Evapotranspiración</v>
      </c>
    </row>
    <row r="597" spans="1:5" x14ac:dyDescent="0.25">
      <c r="A597" s="1">
        <v>7324</v>
      </c>
      <c r="B597">
        <v>7329</v>
      </c>
      <c r="C597" t="str">
        <f>VLOOKUP(B597,aqs_glossary!A:C,3,FALSE)</f>
        <v>Reference crop evapotranspiration</v>
      </c>
      <c r="D597" t="str">
        <f>VLOOKUP(B597,aqs_glossary!A:E,4,FALSE)</f>
        <v>Évapotranspiration de référence de la culture</v>
      </c>
      <c r="E597" t="str">
        <f>VLOOKUP(B597,aqs_glossary!A:E,5,FALSE)</f>
        <v>Evapotranspiración de referencia de los cultivos</v>
      </c>
    </row>
    <row r="598" spans="1:5" x14ac:dyDescent="0.25">
      <c r="A598" s="1">
        <v>7324</v>
      </c>
      <c r="B598">
        <v>7402</v>
      </c>
      <c r="C598" t="str">
        <f>VLOOKUP(B598,aqs_glossary!A:C,3,FALSE)</f>
        <v>Transpiration</v>
      </c>
      <c r="D598" t="str">
        <f>VLOOKUP(B598,aqs_glossary!A:E,4,FALSE)</f>
        <v>Transpiration</v>
      </c>
      <c r="E598" t="str">
        <f>VLOOKUP(B598,aqs_glossary!A:E,5,FALSE)</f>
        <v>Transpiración</v>
      </c>
    </row>
    <row r="599" spans="1:5" x14ac:dyDescent="0.25">
      <c r="A599" s="1">
        <v>7329</v>
      </c>
      <c r="B599">
        <v>7599</v>
      </c>
      <c r="C599" t="str">
        <f>VLOOKUP(B599,aqs_glossary!A:C,3,FALSE)</f>
        <v>Actual evapotranspiration</v>
      </c>
      <c r="D599" t="str">
        <f>VLOOKUP(B599,aqs_glossary!A:E,4,FALSE)</f>
        <v>Évapotranspiration effective</v>
      </c>
      <c r="E599" t="str">
        <f>VLOOKUP(B599,aqs_glossary!A:E,5,FALSE)</f>
        <v>Evapotranspiración real</v>
      </c>
    </row>
    <row r="600" spans="1:5" x14ac:dyDescent="0.25">
      <c r="A600" s="1">
        <v>7329</v>
      </c>
      <c r="B600">
        <v>7220</v>
      </c>
      <c r="C600" t="str">
        <f>VLOOKUP(B600,aqs_glossary!A:C,3,FALSE)</f>
        <v>Evaporation</v>
      </c>
      <c r="D600" t="str">
        <f>VLOOKUP(B600,aqs_glossary!A:E,4,FALSE)</f>
        <v>Évaporation</v>
      </c>
      <c r="E600" t="str">
        <f>VLOOKUP(B600,aqs_glossary!A:E,5,FALSE)</f>
        <v>Evaporación</v>
      </c>
    </row>
    <row r="601" spans="1:5" x14ac:dyDescent="0.25">
      <c r="A601" s="1">
        <v>7329</v>
      </c>
      <c r="B601">
        <v>7222</v>
      </c>
      <c r="C601" t="str">
        <f>VLOOKUP(B601,aqs_glossary!A:C,3,FALSE)</f>
        <v>Evapotranspiration</v>
      </c>
      <c r="D601" t="str">
        <f>VLOOKUP(B601,aqs_glossary!A:E,4,FALSE)</f>
        <v>Évapotranspiration</v>
      </c>
      <c r="E601" t="str">
        <f>VLOOKUP(B601,aqs_glossary!A:E,5,FALSE)</f>
        <v>Evapotranspiración</v>
      </c>
    </row>
    <row r="602" spans="1:5" x14ac:dyDescent="0.25">
      <c r="A602" s="1">
        <v>7329</v>
      </c>
      <c r="B602">
        <v>7324</v>
      </c>
      <c r="C602" t="str">
        <f>VLOOKUP(B602,aqs_glossary!A:C,3,FALSE)</f>
        <v>Potential evapotranspiration (PET)</v>
      </c>
      <c r="D602" t="str">
        <f>VLOOKUP(B602,aqs_glossary!A:E,4,FALSE)</f>
        <v>Évapotranspiration potentielle (PET)</v>
      </c>
      <c r="E602" t="str">
        <f>VLOOKUP(B602,aqs_glossary!A:E,5,FALSE)</f>
        <v>Evapotranspiración potencial</v>
      </c>
    </row>
    <row r="603" spans="1:5" x14ac:dyDescent="0.25">
      <c r="A603" s="1">
        <v>7329</v>
      </c>
      <c r="B603">
        <v>7402</v>
      </c>
      <c r="C603" t="str">
        <f>VLOOKUP(B603,aqs_glossary!A:C,3,FALSE)</f>
        <v>Transpiration</v>
      </c>
      <c r="D603" t="str">
        <f>VLOOKUP(B603,aqs_glossary!A:E,4,FALSE)</f>
        <v>Transpiration</v>
      </c>
      <c r="E603" t="str">
        <f>VLOOKUP(B603,aqs_glossary!A:E,5,FALSE)</f>
        <v>Transpiración</v>
      </c>
    </row>
    <row r="604" spans="1:5" x14ac:dyDescent="0.25">
      <c r="A604" s="1">
        <v>7402</v>
      </c>
      <c r="B604">
        <v>7599</v>
      </c>
      <c r="C604" t="str">
        <f>VLOOKUP(B604,aqs_glossary!A:C,3,FALSE)</f>
        <v>Actual evapotranspiration</v>
      </c>
      <c r="D604" t="str">
        <f>VLOOKUP(B604,aqs_glossary!A:E,4,FALSE)</f>
        <v>Évapotranspiration effective</v>
      </c>
      <c r="E604" t="str">
        <f>VLOOKUP(B604,aqs_glossary!A:E,5,FALSE)</f>
        <v>Evapotranspiración real</v>
      </c>
    </row>
    <row r="605" spans="1:5" x14ac:dyDescent="0.25">
      <c r="A605" s="1">
        <v>7402</v>
      </c>
      <c r="B605">
        <v>7220</v>
      </c>
      <c r="C605" t="str">
        <f>VLOOKUP(B605,aqs_glossary!A:C,3,FALSE)</f>
        <v>Evaporation</v>
      </c>
      <c r="D605" t="str">
        <f>VLOOKUP(B605,aqs_glossary!A:E,4,FALSE)</f>
        <v>Évaporation</v>
      </c>
      <c r="E605" t="str">
        <f>VLOOKUP(B605,aqs_glossary!A:E,5,FALSE)</f>
        <v>Evaporación</v>
      </c>
    </row>
    <row r="606" spans="1:5" x14ac:dyDescent="0.25">
      <c r="A606" s="1">
        <v>7402</v>
      </c>
      <c r="B606">
        <v>7222</v>
      </c>
      <c r="C606" t="str">
        <f>VLOOKUP(B606,aqs_glossary!A:C,3,FALSE)</f>
        <v>Evapotranspiration</v>
      </c>
      <c r="D606" t="str">
        <f>VLOOKUP(B606,aqs_glossary!A:E,4,FALSE)</f>
        <v>Évapotranspiration</v>
      </c>
      <c r="E606" t="str">
        <f>VLOOKUP(B606,aqs_glossary!A:E,5,FALSE)</f>
        <v>Evapotranspiración</v>
      </c>
    </row>
    <row r="607" spans="1:5" x14ac:dyDescent="0.25">
      <c r="A607" s="1">
        <v>7402</v>
      </c>
      <c r="B607">
        <v>7324</v>
      </c>
      <c r="C607" t="str">
        <f>VLOOKUP(B607,aqs_glossary!A:C,3,FALSE)</f>
        <v>Potential evapotranspiration (PET)</v>
      </c>
      <c r="D607" t="str">
        <f>VLOOKUP(B607,aqs_glossary!A:E,4,FALSE)</f>
        <v>Évapotranspiration potentielle (PET)</v>
      </c>
      <c r="E607" t="str">
        <f>VLOOKUP(B607,aqs_glossary!A:E,5,FALSE)</f>
        <v>Evapotranspiración potencial</v>
      </c>
    </row>
    <row r="608" spans="1:5" x14ac:dyDescent="0.25">
      <c r="A608" s="1">
        <v>7402</v>
      </c>
      <c r="B608">
        <v>7329</v>
      </c>
      <c r="C608" t="str">
        <f>VLOOKUP(B608,aqs_glossary!A:C,3,FALSE)</f>
        <v>Reference crop evapotranspiration</v>
      </c>
      <c r="D608" t="str">
        <f>VLOOKUP(B608,aqs_glossary!A:E,4,FALSE)</f>
        <v>Évapotranspiration de référence de la culture</v>
      </c>
      <c r="E608" t="str">
        <f>VLOOKUP(B608,aqs_glossary!A:E,5,FALSE)</f>
        <v>Evapotranspiración de referencia de los cultivos</v>
      </c>
    </row>
    <row r="609" spans="1:5" x14ac:dyDescent="0.25">
      <c r="A609" s="1">
        <v>7599</v>
      </c>
      <c r="B609">
        <v>7220</v>
      </c>
      <c r="C609" t="str">
        <f>VLOOKUP(B609,aqs_glossary!A:C,3,FALSE)</f>
        <v>Evaporation</v>
      </c>
      <c r="D609" t="str">
        <f>VLOOKUP(B609,aqs_glossary!A:E,4,FALSE)</f>
        <v>Évaporation</v>
      </c>
      <c r="E609" t="str">
        <f>VLOOKUP(B609,aqs_glossary!A:E,5,FALSE)</f>
        <v>Evaporación</v>
      </c>
    </row>
    <row r="610" spans="1:5" x14ac:dyDescent="0.25">
      <c r="A610" s="1">
        <v>7599</v>
      </c>
      <c r="B610">
        <v>7222</v>
      </c>
      <c r="C610" t="str">
        <f>VLOOKUP(B610,aqs_glossary!A:C,3,FALSE)</f>
        <v>Evapotranspiration</v>
      </c>
      <c r="D610" t="str">
        <f>VLOOKUP(B610,aqs_glossary!A:E,4,FALSE)</f>
        <v>Évapotranspiration</v>
      </c>
      <c r="E610" t="str">
        <f>VLOOKUP(B610,aqs_glossary!A:E,5,FALSE)</f>
        <v>Evapotranspiración</v>
      </c>
    </row>
    <row r="611" spans="1:5" x14ac:dyDescent="0.25">
      <c r="A611" s="1">
        <v>7599</v>
      </c>
      <c r="B611">
        <v>7324</v>
      </c>
      <c r="C611" t="str">
        <f>VLOOKUP(B611,aqs_glossary!A:C,3,FALSE)</f>
        <v>Potential evapotranspiration (PET)</v>
      </c>
      <c r="D611" t="str">
        <f>VLOOKUP(B611,aqs_glossary!A:E,4,FALSE)</f>
        <v>Évapotranspiration potentielle (PET)</v>
      </c>
      <c r="E611" t="str">
        <f>VLOOKUP(B611,aqs_glossary!A:E,5,FALSE)</f>
        <v>Evapotranspiración potencial</v>
      </c>
    </row>
    <row r="612" spans="1:5" x14ac:dyDescent="0.25">
      <c r="A612" s="1">
        <v>7599</v>
      </c>
      <c r="B612">
        <v>7329</v>
      </c>
      <c r="C612" t="str">
        <f>VLOOKUP(B612,aqs_glossary!A:C,3,FALSE)</f>
        <v>Reference crop evapotranspiration</v>
      </c>
      <c r="D612" t="str">
        <f>VLOOKUP(B612,aqs_glossary!A:E,4,FALSE)</f>
        <v>Évapotranspiration de référence de la culture</v>
      </c>
      <c r="E612" t="str">
        <f>VLOOKUP(B612,aqs_glossary!A:E,5,FALSE)</f>
        <v>Evapotranspiración de referencia de los cultivos</v>
      </c>
    </row>
    <row r="613" spans="1:5" x14ac:dyDescent="0.25">
      <c r="A613" s="1">
        <v>7599</v>
      </c>
      <c r="B613">
        <v>7402</v>
      </c>
      <c r="C613" t="str">
        <f>VLOOKUP(B613,aqs_glossary!A:C,3,FALSE)</f>
        <v>Transpiration</v>
      </c>
      <c r="D613" t="str">
        <f>VLOOKUP(B613,aqs_glossary!A:E,4,FALSE)</f>
        <v>Transpiration</v>
      </c>
      <c r="E613" t="str">
        <f>VLOOKUP(B613,aqs_glossary!A:E,5,FALSE)</f>
        <v>Transpiración</v>
      </c>
    </row>
    <row r="614" spans="1:5" x14ac:dyDescent="0.25">
      <c r="A614" s="1">
        <v>7422</v>
      </c>
      <c r="B614">
        <v>7174</v>
      </c>
      <c r="C614" t="str">
        <f>VLOOKUP(B614,aqs_glossary!A:C,3,FALSE)</f>
        <v>Crop water productivity</v>
      </c>
      <c r="D614" t="str">
        <f>VLOOKUP(B614,aqs_glossary!A:E,4,FALSE)</f>
        <v>Productivité de l'eau des cultures</v>
      </c>
      <c r="E614" t="str">
        <f>VLOOKUP(B614,aqs_glossary!A:E,5,FALSE)</f>
        <v>Productividad hídrica de los cultivos</v>
      </c>
    </row>
    <row r="615" spans="1:5" x14ac:dyDescent="0.25">
      <c r="A615" s="1">
        <v>7174</v>
      </c>
      <c r="B615">
        <v>7422</v>
      </c>
      <c r="C615" t="str">
        <f>VLOOKUP(B615,aqs_glossary!A:C,3,FALSE)</f>
        <v>Water productivity</v>
      </c>
      <c r="D615" t="str">
        <f>VLOOKUP(B615,aqs_glossary!A:E,4,FALSE)</f>
        <v>Productivité de l'eau</v>
      </c>
      <c r="E615" t="str">
        <f>VLOOKUP(B615,aqs_glossary!A:E,5,FALSE)</f>
        <v>Productividad del agua</v>
      </c>
    </row>
    <row r="616" spans="1:5" x14ac:dyDescent="0.25">
      <c r="A616" s="1">
        <v>7174</v>
      </c>
      <c r="B616">
        <v>7466</v>
      </c>
      <c r="C616" t="str">
        <f>VLOOKUP(B616,aqs_glossary!A:C,3,FALSE)</f>
        <v>Water use efficiency</v>
      </c>
      <c r="D616" t="str">
        <f>VLOOKUP(B616,aqs_glossary!A:E,4,FALSE)</f>
        <v>Efficience de l?utilisation de l?eau</v>
      </c>
      <c r="E616" t="str">
        <f>VLOOKUP(B616,aqs_glossary!A:E,5,FALSE)</f>
        <v>Eficiencia en el uso del agua</v>
      </c>
    </row>
    <row r="617" spans="1:5" x14ac:dyDescent="0.25">
      <c r="A617" s="1">
        <v>4260</v>
      </c>
      <c r="B617">
        <v>7173</v>
      </c>
      <c r="C617" t="str">
        <f>VLOOKUP(B617,aqs_glossary!A:C,3,FALSE)</f>
        <v>Crop irrigation water requirement</v>
      </c>
      <c r="D617" t="str">
        <f>VLOOKUP(B617,aqs_glossary!A:E,4,FALSE)</f>
        <v>Besoin en eau d'irrigation des cultures</v>
      </c>
      <c r="E617" t="str">
        <f>VLOOKUP(B617,aqs_glossary!A:E,5,FALSE)</f>
        <v>Necesidad de agua para regar los cultivos</v>
      </c>
    </row>
    <row r="618" spans="1:5" x14ac:dyDescent="0.25">
      <c r="A618" s="1">
        <v>4260</v>
      </c>
      <c r="B618">
        <v>7175</v>
      </c>
      <c r="C618" t="str">
        <f>VLOOKUP(B618,aqs_glossary!A:C,3,FALSE)</f>
        <v>Crop water requirement</v>
      </c>
      <c r="D618" t="str">
        <f>VLOOKUP(B618,aqs_glossary!A:E,4,FALSE)</f>
        <v>Besoins en eau de la culture</v>
      </c>
      <c r="E618" t="str">
        <f>VLOOKUP(B618,aqs_glossary!A:E,5,FALSE)</f>
        <v>Necesidades de agua de los cultivos</v>
      </c>
    </row>
    <row r="619" spans="1:5" x14ac:dyDescent="0.25">
      <c r="A619" s="1">
        <v>4260</v>
      </c>
      <c r="B619">
        <v>7284</v>
      </c>
      <c r="C619" t="str">
        <f>VLOOKUP(B619,aqs_glossary!A:C,3,FALSE)</f>
        <v>Gross irrigation water requirement</v>
      </c>
      <c r="D619" t="str">
        <f>VLOOKUP(B619,aqs_glossary!A:E,4,FALSE)</f>
        <v>Besoins bruts en eau d?irrigation</v>
      </c>
      <c r="E619" t="str">
        <f>VLOOKUP(B619,aqs_glossary!A:E,5,FALSE)</f>
        <v>Necesidades brutas de agua de riego</v>
      </c>
    </row>
    <row r="620" spans="1:5" x14ac:dyDescent="0.25">
      <c r="A620" s="1">
        <v>4260</v>
      </c>
      <c r="B620">
        <v>7285</v>
      </c>
      <c r="C620" t="str">
        <f>VLOOKUP(B620,aqs_glossary!A:C,3,FALSE)</f>
        <v>Net irrigation water requirement</v>
      </c>
      <c r="D620" t="str">
        <f>VLOOKUP(B620,aqs_glossary!A:E,4,FALSE)</f>
        <v>Besoins nets en eau d?irrigation</v>
      </c>
      <c r="E620" t="str">
        <f>VLOOKUP(B620,aqs_glossary!A:E,5,FALSE)</f>
        <v>Necesidades netas de agua de riego</v>
      </c>
    </row>
    <row r="621" spans="1:5" x14ac:dyDescent="0.25">
      <c r="A621" s="1">
        <v>4321</v>
      </c>
      <c r="B621">
        <v>4313</v>
      </c>
      <c r="C621" t="str">
        <f>VLOOKUP(B621,aqs_glossary!A:C,3,FALSE)</f>
        <v>Area equipped for irrigation: total</v>
      </c>
      <c r="D621" t="str">
        <f>VLOOKUP(B621,aqs_glossary!A:E,4,FALSE)</f>
        <v>Superficie totale équipée pour l'irrigation</v>
      </c>
      <c r="E621" t="str">
        <f>VLOOKUP(B621,aqs_glossary!A:E,5,FALSE)</f>
        <v xml:space="preserve">Superficie equipada para el riego: total </v>
      </c>
    </row>
    <row r="622" spans="1:5" x14ac:dyDescent="0.25">
      <c r="A622" s="1">
        <v>7602</v>
      </c>
      <c r="B622">
        <v>4313</v>
      </c>
      <c r="C622" t="str">
        <f>VLOOKUP(B622,aqs_glossary!A:C,3,FALSE)</f>
        <v>Area equipped for irrigation: total</v>
      </c>
      <c r="D622" t="str">
        <f>VLOOKUP(B622,aqs_glossary!A:E,4,FALSE)</f>
        <v>Superficie totale équipée pour l'irrigation</v>
      </c>
      <c r="E622" t="str">
        <f>VLOOKUP(B622,aqs_glossary!A:E,5,FALSE)</f>
        <v xml:space="preserve">Superficie equipada para el riego: total </v>
      </c>
    </row>
    <row r="623" spans="1:5" x14ac:dyDescent="0.25">
      <c r="A623" s="1">
        <v>7453</v>
      </c>
      <c r="B623">
        <v>7478</v>
      </c>
      <c r="C623" t="str">
        <f>VLOOKUP(B623,aqs_glossary!A:C,3,FALSE)</f>
        <v>Consumptive water use</v>
      </c>
      <c r="D623" t="str">
        <f>VLOOKUP(B623,aqs_glossary!A:E,4,FALSE)</f>
        <v>Utilisation consommatrice d?eau</v>
      </c>
      <c r="E623" t="str">
        <f>VLOOKUP(B623,aqs_glossary!A:E,5,FALSE)</f>
        <v>Uso consuntivo del agua</v>
      </c>
    </row>
    <row r="624" spans="1:5" x14ac:dyDescent="0.25">
      <c r="A624" s="1">
        <v>7453</v>
      </c>
      <c r="B624">
        <v>7173</v>
      </c>
      <c r="C624" t="str">
        <f>VLOOKUP(B624,aqs_glossary!A:C,3,FALSE)</f>
        <v>Crop irrigation water requirement</v>
      </c>
      <c r="D624" t="str">
        <f>VLOOKUP(B624,aqs_glossary!A:E,4,FALSE)</f>
        <v>Besoin en eau d'irrigation des cultures</v>
      </c>
      <c r="E624" t="str">
        <f>VLOOKUP(B624,aqs_glossary!A:E,5,FALSE)</f>
        <v>Necesidad de agua para regar los cultivos</v>
      </c>
    </row>
    <row r="625" spans="1:5" x14ac:dyDescent="0.25">
      <c r="A625" s="1">
        <v>7453</v>
      </c>
      <c r="B625">
        <v>7175</v>
      </c>
      <c r="C625" t="str">
        <f>VLOOKUP(B625,aqs_glossary!A:C,3,FALSE)</f>
        <v>Crop water requirement</v>
      </c>
      <c r="D625" t="str">
        <f>VLOOKUP(B625,aqs_glossary!A:E,4,FALSE)</f>
        <v>Besoins en eau de la culture</v>
      </c>
      <c r="E625" t="str">
        <f>VLOOKUP(B625,aqs_glossary!A:E,5,FALSE)</f>
        <v>Necesidades de agua de los cultivos</v>
      </c>
    </row>
    <row r="626" spans="1:5" x14ac:dyDescent="0.25">
      <c r="A626" s="1">
        <v>7207</v>
      </c>
      <c r="B626">
        <v>7208</v>
      </c>
      <c r="C626" t="str">
        <f>VLOOKUP(B626,aqs_glossary!A:C,3,FALSE)</f>
        <v>Distribution system efficiency</v>
      </c>
      <c r="D626" t="str">
        <f>VLOOKUP(B626,aqs_glossary!A:E,4,FALSE)</f>
        <v>Efficience du système de distribution</v>
      </c>
      <c r="E626" t="str">
        <f>VLOOKUP(B626,aqs_glossary!A:E,5,FALSE)</f>
        <v>Eficiencia del sistema de distribución</v>
      </c>
    </row>
    <row r="627" spans="1:5" x14ac:dyDescent="0.25">
      <c r="A627" s="1">
        <v>7207</v>
      </c>
      <c r="B627">
        <v>7210</v>
      </c>
      <c r="C627" t="str">
        <f>VLOOKUP(B627,aqs_glossary!A:C,3,FALSE)</f>
        <v>Farm irrigation efficiency</v>
      </c>
      <c r="D627" t="str">
        <f>VLOOKUP(B627,aqs_glossary!A:E,4,FALSE)</f>
        <v>Efficience de l'irrigation à la ferme</v>
      </c>
      <c r="E627" t="str">
        <f>VLOOKUP(B627,aqs_glossary!A:E,5,FALSE)</f>
        <v>Eficiencia de la explotación</v>
      </c>
    </row>
    <row r="628" spans="1:5" x14ac:dyDescent="0.25">
      <c r="A628" s="1">
        <v>7207</v>
      </c>
      <c r="B628">
        <v>7212</v>
      </c>
      <c r="C628" t="str">
        <f>VLOOKUP(B628,aqs_glossary!A:C,3,FALSE)</f>
        <v>Field application efficiency</v>
      </c>
      <c r="D628" t="str">
        <f>VLOOKUP(B628,aqs_glossary!A:E,4,FALSE)</f>
        <v>Efficience de l'application de l'irrigation au champ</v>
      </c>
      <c r="E628" t="str">
        <f>VLOOKUP(B628,aqs_glossary!A:E,5,FALSE)</f>
        <v>Eficiencia de aplicación en la parcela</v>
      </c>
    </row>
    <row r="629" spans="1:5" x14ac:dyDescent="0.25">
      <c r="A629" s="1">
        <v>7207</v>
      </c>
      <c r="B629">
        <v>7213</v>
      </c>
      <c r="C629" t="str">
        <f>VLOOKUP(B629,aqs_glossary!A:C,3,FALSE)</f>
        <v>Field canal efficiency</v>
      </c>
      <c r="D629" t="str">
        <f>VLOOKUP(B629,aqs_glossary!A:E,4,FALSE)</f>
        <v>Efficience des canaux d'irrigation au champ</v>
      </c>
      <c r="E629" t="str">
        <f>VLOOKUP(B629,aqs_glossary!A:E,5,FALSE)</f>
        <v>Eficiencia del canal de la parcela</v>
      </c>
    </row>
    <row r="630" spans="1:5" x14ac:dyDescent="0.25">
      <c r="A630" s="1">
        <v>7207</v>
      </c>
      <c r="B630">
        <v>7214</v>
      </c>
      <c r="C630" t="str">
        <f>VLOOKUP(B630,aqs_glossary!A:C,3,FALSE)</f>
        <v>Irrigation efficiency</v>
      </c>
      <c r="D630" t="str">
        <f>VLOOKUP(B630,aqs_glossary!A:E,4,FALSE)</f>
        <v>Efficience de l'irrigation</v>
      </c>
      <c r="E630" t="str">
        <f>VLOOKUP(B630,aqs_glossary!A:E,5,FALSE)</f>
        <v>Eficiencia del riego</v>
      </c>
    </row>
    <row r="631" spans="1:5" x14ac:dyDescent="0.25">
      <c r="A631" s="1">
        <v>7207</v>
      </c>
      <c r="B631">
        <v>7215</v>
      </c>
      <c r="C631" t="str">
        <f>VLOOKUP(B631,aqs_glossary!A:C,3,FALSE)</f>
        <v>Overall irrigation efficiency</v>
      </c>
      <c r="D631" t="str">
        <f>VLOOKUP(B631,aqs_glossary!A:E,4,FALSE)</f>
        <v>Efficience globale de l'irrigation</v>
      </c>
      <c r="E631" t="str">
        <f>VLOOKUP(B631,aqs_glossary!A:E,5,FALSE)</f>
        <v>Eficiencia general del riego</v>
      </c>
    </row>
    <row r="632" spans="1:5" x14ac:dyDescent="0.25">
      <c r="A632" s="1">
        <v>7207</v>
      </c>
      <c r="B632">
        <v>7216</v>
      </c>
      <c r="C632" t="str">
        <f>VLOOKUP(B632,aqs_glossary!A:C,3,FALSE)</f>
        <v>Project efficiency</v>
      </c>
      <c r="D632" t="str">
        <f>VLOOKUP(B632,aqs_glossary!A:E,4,FALSE)</f>
        <v>Efficience du projet</v>
      </c>
      <c r="E632" t="str">
        <f>VLOOKUP(B632,aqs_glossary!A:E,5,FALSE)</f>
        <v>Eficiencia del proyecto</v>
      </c>
    </row>
    <row r="633" spans="1:5" x14ac:dyDescent="0.25">
      <c r="A633" s="1">
        <v>7600</v>
      </c>
      <c r="B633">
        <v>4313</v>
      </c>
      <c r="C633" t="str">
        <f>VLOOKUP(B633,aqs_glossary!A:C,3,FALSE)</f>
        <v>Area equipped for irrigation: total</v>
      </c>
      <c r="D633" t="str">
        <f>VLOOKUP(B633,aqs_glossary!A:E,4,FALSE)</f>
        <v>Superficie totale équipée pour l'irrigation</v>
      </c>
      <c r="E633" t="str">
        <f>VLOOKUP(B633,aqs_glossary!A:E,5,FALSE)</f>
        <v xml:space="preserve">Superficie equipada para el riego: total </v>
      </c>
    </row>
    <row r="634" spans="1:5" x14ac:dyDescent="0.25">
      <c r="A634" s="1">
        <v>7553</v>
      </c>
      <c r="B634">
        <v>7507</v>
      </c>
      <c r="C634" t="str">
        <f>VLOOKUP(B634,aqs_glossary!A:C,3,FALSE)</f>
        <v>Precipitation</v>
      </c>
      <c r="D634" t="str">
        <f>VLOOKUP(B634,aqs_glossary!A:E,4,FALSE)</f>
        <v>Précipitation</v>
      </c>
      <c r="E634" t="str">
        <f>VLOOKUP(B634,aqs_glossary!A:E,5,FALSE)</f>
        <v>Precipitación</v>
      </c>
    </row>
    <row r="635" spans="1:5" x14ac:dyDescent="0.25">
      <c r="A635" s="1">
        <v>7468</v>
      </c>
      <c r="B635">
        <v>7327</v>
      </c>
      <c r="C635" t="str">
        <f>VLOOKUP(B635,aqs_glossary!A:C,3,FALSE)</f>
        <v>Rainfed agriculture</v>
      </c>
      <c r="D635" t="str">
        <f>VLOOKUP(B635,aqs_glossary!A:E,4,FALSE)</f>
        <v>Agriculture pluviale</v>
      </c>
      <c r="E635" t="str">
        <f>VLOOKUP(B635,aqs_glossary!A:E,5,FALSE)</f>
        <v>Agricultura de secano</v>
      </c>
    </row>
    <row r="636" spans="1:5" x14ac:dyDescent="0.25">
      <c r="A636" s="1">
        <v>7547</v>
      </c>
      <c r="B636">
        <v>4101</v>
      </c>
      <c r="C636" t="str">
        <f>VLOOKUP(B636,aqs_glossary!A:C,3,FALSE)</f>
        <v>Arable land area</v>
      </c>
      <c r="D636" t="str">
        <f>VLOOKUP(B636,aqs_glossary!A:E,4,FALSE)</f>
        <v>Superficie des terres arables</v>
      </c>
      <c r="E636" t="str">
        <f>VLOOKUP(B636,aqs_glossary!A:E,5,FALSE)</f>
        <v>Superficie arable</v>
      </c>
    </row>
    <row r="637" spans="1:5" x14ac:dyDescent="0.25">
      <c r="A637" s="1">
        <v>7547</v>
      </c>
      <c r="B637">
        <v>7468</v>
      </c>
      <c r="C637" t="str">
        <f>VLOOKUP(B637,aqs_glossary!A:C,3,FALSE)</f>
        <v>Conservation agriculture area</v>
      </c>
      <c r="D637" t="str">
        <f>VLOOKUP(B637,aqs_glossary!A:E,4,FALSE)</f>
        <v>Superficie avec agriculture de conservation</v>
      </c>
      <c r="E637" t="str">
        <f>VLOOKUP(B637,aqs_glossary!A:E,5,FALSE)</f>
        <v>Zona de agricultura de conservación</v>
      </c>
    </row>
    <row r="638" spans="1:5" x14ac:dyDescent="0.25">
      <c r="A638" s="1">
        <v>7205</v>
      </c>
      <c r="B638">
        <v>4110</v>
      </c>
      <c r="C638" t="str">
        <f>VLOOKUP(B638,aqs_glossary!A:C,3,FALSE)</f>
        <v>Female population economically active in agriculture</v>
      </c>
      <c r="D638" t="str">
        <f>VLOOKUP(B638,aqs_glossary!A:E,4,FALSE)</f>
        <v xml:space="preserve">Population féminine économiquement active en agriculture </v>
      </c>
      <c r="E638" t="str">
        <f>VLOOKUP(B638,aqs_glossary!A:E,5,FALSE)</f>
        <v>Población femenina económicamente activa en agricultura</v>
      </c>
    </row>
    <row r="639" spans="1:5" x14ac:dyDescent="0.25">
      <c r="A639" s="1">
        <v>7205</v>
      </c>
      <c r="B639">
        <v>4109</v>
      </c>
      <c r="C639" t="str">
        <f>VLOOKUP(B639,aqs_glossary!A:C,3,FALSE)</f>
        <v>Male population economically active in agriculture</v>
      </c>
      <c r="D639" t="str">
        <f>VLOOKUP(B639,aqs_glossary!A:E,4,FALSE)</f>
        <v xml:space="preserve">Population masculine économiquement active en agriculture </v>
      </c>
      <c r="E639" t="str">
        <f>VLOOKUP(B639,aqs_glossary!A:E,5,FALSE)</f>
        <v>Población masculina económicamente activa en agricultura</v>
      </c>
    </row>
    <row r="640" spans="1:5" x14ac:dyDescent="0.25">
      <c r="A640" s="1">
        <v>7205</v>
      </c>
      <c r="B640">
        <v>4449</v>
      </c>
      <c r="C640" t="str">
        <f>VLOOKUP(B640,aqs_glossary!A:C,3,FALSE)</f>
        <v>Population economically active</v>
      </c>
      <c r="D640" t="str">
        <f>VLOOKUP(B640,aqs_glossary!A:E,4,FALSE)</f>
        <v xml:space="preserve">Population économiquement active </v>
      </c>
      <c r="E640" t="str">
        <f>VLOOKUP(B640,aqs_glossary!A:E,5,FALSE)</f>
        <v>Población económicamente activa</v>
      </c>
    </row>
    <row r="641" spans="1:5" x14ac:dyDescent="0.25">
      <c r="A641" s="1">
        <v>7205</v>
      </c>
      <c r="B641">
        <v>4104</v>
      </c>
      <c r="C641" t="str">
        <f>VLOOKUP(B641,aqs_glossary!A:C,3,FALSE)</f>
        <v>Total population</v>
      </c>
      <c r="D641" t="str">
        <f>VLOOKUP(B641,aqs_glossary!A:E,4,FALSE)</f>
        <v>Population totale</v>
      </c>
      <c r="E641" t="str">
        <f>VLOOKUP(B641,aqs_glossary!A:E,5,FALSE)</f>
        <v>Población total</v>
      </c>
    </row>
    <row r="642" spans="1:5" x14ac:dyDescent="0.25">
      <c r="A642" s="1">
        <v>4108</v>
      </c>
      <c r="B642">
        <v>4110</v>
      </c>
      <c r="C642" t="str">
        <f>VLOOKUP(B642,aqs_glossary!A:C,3,FALSE)</f>
        <v>Female population economically active in agriculture</v>
      </c>
      <c r="D642" t="str">
        <f>VLOOKUP(B642,aqs_glossary!A:E,4,FALSE)</f>
        <v xml:space="preserve">Population féminine économiquement active en agriculture </v>
      </c>
      <c r="E642" t="str">
        <f>VLOOKUP(B642,aqs_glossary!A:E,5,FALSE)</f>
        <v>Población femenina económicamente activa en agricultura</v>
      </c>
    </row>
    <row r="643" spans="1:5" x14ac:dyDescent="0.25">
      <c r="A643" s="1">
        <v>4108</v>
      </c>
      <c r="B643">
        <v>4109</v>
      </c>
      <c r="C643" t="str">
        <f>VLOOKUP(B643,aqs_glossary!A:C,3,FALSE)</f>
        <v>Male population economically active in agriculture</v>
      </c>
      <c r="D643" t="str">
        <f>VLOOKUP(B643,aqs_glossary!A:E,4,FALSE)</f>
        <v xml:space="preserve">Population masculine économiquement active en agriculture </v>
      </c>
      <c r="E643" t="str">
        <f>VLOOKUP(B643,aqs_glossary!A:E,5,FALSE)</f>
        <v>Población masculina económicamente activa en agricultura</v>
      </c>
    </row>
    <row r="644" spans="1:5" x14ac:dyDescent="0.25">
      <c r="A644" s="1">
        <v>4108</v>
      </c>
      <c r="B644">
        <v>4449</v>
      </c>
      <c r="C644" t="str">
        <f>VLOOKUP(B644,aqs_glossary!A:C,3,FALSE)</f>
        <v>Population economically active</v>
      </c>
      <c r="D644" t="str">
        <f>VLOOKUP(B644,aqs_glossary!A:E,4,FALSE)</f>
        <v xml:space="preserve">Population économiquement active </v>
      </c>
      <c r="E644" t="str">
        <f>VLOOKUP(B644,aqs_glossary!A:E,5,FALSE)</f>
        <v>Población económicamente activa</v>
      </c>
    </row>
    <row r="645" spans="1:5" x14ac:dyDescent="0.25">
      <c r="A645" s="1">
        <v>4110</v>
      </c>
      <c r="B645">
        <v>7205</v>
      </c>
      <c r="C645" t="str">
        <f>VLOOKUP(B645,aqs_glossary!A:C,3,FALSE)</f>
        <v>Economically active population</v>
      </c>
      <c r="D645" t="str">
        <f>VLOOKUP(B645,aqs_glossary!A:E,4,FALSE)</f>
        <v>Population économiquement active</v>
      </c>
      <c r="E645" t="str">
        <f>VLOOKUP(B645,aqs_glossary!A:E,5,FALSE)</f>
        <v>Población económicamente activa</v>
      </c>
    </row>
    <row r="646" spans="1:5" x14ac:dyDescent="0.25">
      <c r="A646" s="1">
        <v>4110</v>
      </c>
      <c r="B646">
        <v>7241</v>
      </c>
      <c r="C646" t="str">
        <f>VLOOKUP(B646,aqs_glossary!A:C,3,FALSE)</f>
        <v>Gender</v>
      </c>
      <c r="D646" t="str">
        <f>VLOOKUP(B646,aqs_glossary!A:E,4,FALSE)</f>
        <v>Genre</v>
      </c>
      <c r="E646" t="str">
        <f>VLOOKUP(B646,aqs_glossary!A:E,5,FALSE)</f>
        <v>Género</v>
      </c>
    </row>
    <row r="647" spans="1:5" x14ac:dyDescent="0.25">
      <c r="A647" s="1">
        <v>4110</v>
      </c>
      <c r="B647">
        <v>7242</v>
      </c>
      <c r="C647" t="str">
        <f>VLOOKUP(B647,aqs_glossary!A:C,3,FALSE)</f>
        <v>Gender analysis</v>
      </c>
      <c r="D647" t="str">
        <f>VLOOKUP(B647,aqs_glossary!A:E,4,FALSE)</f>
        <v>Analyse des questions de parité hommes-femmes</v>
      </c>
      <c r="E647" t="str">
        <f>VLOOKUP(B647,aqs_glossary!A:E,5,FALSE)</f>
        <v>Análisis basado en el género</v>
      </c>
    </row>
    <row r="648" spans="1:5" x14ac:dyDescent="0.25">
      <c r="A648" s="1">
        <v>4110</v>
      </c>
      <c r="B648">
        <v>4109</v>
      </c>
      <c r="C648" t="str">
        <f>VLOOKUP(B648,aqs_glossary!A:C,3,FALSE)</f>
        <v>Male population economically active in agriculture</v>
      </c>
      <c r="D648" t="str">
        <f>VLOOKUP(B648,aqs_glossary!A:E,4,FALSE)</f>
        <v xml:space="preserve">Population masculine économiquement active en agriculture </v>
      </c>
      <c r="E648" t="str">
        <f>VLOOKUP(B648,aqs_glossary!A:E,5,FALSE)</f>
        <v>Población masculina económicamente activa en agricultura</v>
      </c>
    </row>
    <row r="649" spans="1:5" x14ac:dyDescent="0.25">
      <c r="A649" s="1">
        <v>4110</v>
      </c>
      <c r="B649">
        <v>4108</v>
      </c>
      <c r="C649" t="str">
        <f>VLOOKUP(B649,aqs_glossary!A:C,3,FALSE)</f>
        <v>Population economically active in agriculture</v>
      </c>
      <c r="D649" t="str">
        <f>VLOOKUP(B649,aqs_glossary!A:E,4,FALSE)</f>
        <v xml:space="preserve">Population économiquement active en agriculture </v>
      </c>
      <c r="E649" t="str">
        <f>VLOOKUP(B649,aqs_glossary!A:E,5,FALSE)</f>
        <v>Población económicamente activa en la agricultura</v>
      </c>
    </row>
    <row r="650" spans="1:5" x14ac:dyDescent="0.25">
      <c r="A650" s="1">
        <v>4109</v>
      </c>
      <c r="B650">
        <v>7205</v>
      </c>
      <c r="C650" t="str">
        <f>VLOOKUP(B650,aqs_glossary!A:C,3,FALSE)</f>
        <v>Economically active population</v>
      </c>
      <c r="D650" t="str">
        <f>VLOOKUP(B650,aqs_glossary!A:E,4,FALSE)</f>
        <v>Population économiquement active</v>
      </c>
      <c r="E650" t="str">
        <f>VLOOKUP(B650,aqs_glossary!A:E,5,FALSE)</f>
        <v>Población económicamente activa</v>
      </c>
    </row>
    <row r="651" spans="1:5" x14ac:dyDescent="0.25">
      <c r="A651" s="1">
        <v>4109</v>
      </c>
      <c r="B651">
        <v>4110</v>
      </c>
      <c r="C651" t="str">
        <f>VLOOKUP(B651,aqs_glossary!A:C,3,FALSE)</f>
        <v>Female population economically active in agriculture</v>
      </c>
      <c r="D651" t="str">
        <f>VLOOKUP(B651,aqs_glossary!A:E,4,FALSE)</f>
        <v xml:space="preserve">Population féminine économiquement active en agriculture </v>
      </c>
      <c r="E651" t="str">
        <f>VLOOKUP(B651,aqs_glossary!A:E,5,FALSE)</f>
        <v>Población femenina económicamente activa en agricultura</v>
      </c>
    </row>
    <row r="652" spans="1:5" x14ac:dyDescent="0.25">
      <c r="A652" s="1">
        <v>4109</v>
      </c>
      <c r="B652">
        <v>7241</v>
      </c>
      <c r="C652" t="str">
        <f>VLOOKUP(B652,aqs_glossary!A:C,3,FALSE)</f>
        <v>Gender</v>
      </c>
      <c r="D652" t="str">
        <f>VLOOKUP(B652,aqs_glossary!A:E,4,FALSE)</f>
        <v>Genre</v>
      </c>
      <c r="E652" t="str">
        <f>VLOOKUP(B652,aqs_glossary!A:E,5,FALSE)</f>
        <v>Género</v>
      </c>
    </row>
    <row r="653" spans="1:5" x14ac:dyDescent="0.25">
      <c r="A653" s="1">
        <v>4109</v>
      </c>
      <c r="B653">
        <v>7242</v>
      </c>
      <c r="C653" t="str">
        <f>VLOOKUP(B653,aqs_glossary!A:C,3,FALSE)</f>
        <v>Gender analysis</v>
      </c>
      <c r="D653" t="str">
        <f>VLOOKUP(B653,aqs_glossary!A:E,4,FALSE)</f>
        <v>Analyse des questions de parité hommes-femmes</v>
      </c>
      <c r="E653" t="str">
        <f>VLOOKUP(B653,aqs_glossary!A:E,5,FALSE)</f>
        <v>Análisis basado en el género</v>
      </c>
    </row>
    <row r="654" spans="1:5" x14ac:dyDescent="0.25">
      <c r="A654" s="1">
        <v>4109</v>
      </c>
      <c r="B654">
        <v>4449</v>
      </c>
      <c r="C654" t="str">
        <f>VLOOKUP(B654,aqs_glossary!A:C,3,FALSE)</f>
        <v>Population economically active</v>
      </c>
      <c r="D654" t="str">
        <f>VLOOKUP(B654,aqs_glossary!A:E,4,FALSE)</f>
        <v xml:space="preserve">Population économiquement active </v>
      </c>
      <c r="E654" t="str">
        <f>VLOOKUP(B654,aqs_glossary!A:E,5,FALSE)</f>
        <v>Población económicamente activa</v>
      </c>
    </row>
    <row r="655" spans="1:5" x14ac:dyDescent="0.25">
      <c r="A655" s="1">
        <v>4109</v>
      </c>
      <c r="B655">
        <v>4108</v>
      </c>
      <c r="C655" t="str">
        <f>VLOOKUP(B655,aqs_glossary!A:C,3,FALSE)</f>
        <v>Population economically active in agriculture</v>
      </c>
      <c r="D655" t="str">
        <f>VLOOKUP(B655,aqs_glossary!A:E,4,FALSE)</f>
        <v xml:space="preserve">Population économiquement active en agriculture </v>
      </c>
      <c r="E655" t="str">
        <f>VLOOKUP(B655,aqs_glossary!A:E,5,FALSE)</f>
        <v>Población económicamente activa en la agricultura</v>
      </c>
    </row>
    <row r="656" spans="1:5" x14ac:dyDescent="0.25">
      <c r="A656" s="1">
        <v>4449</v>
      </c>
      <c r="B656">
        <v>7205</v>
      </c>
      <c r="C656" t="str">
        <f>VLOOKUP(B656,aqs_glossary!A:C,3,FALSE)</f>
        <v>Economically active population</v>
      </c>
      <c r="D656" t="str">
        <f>VLOOKUP(B656,aqs_glossary!A:E,4,FALSE)</f>
        <v>Population économiquement active</v>
      </c>
      <c r="E656" t="str">
        <f>VLOOKUP(B656,aqs_glossary!A:E,5,FALSE)</f>
        <v>Población económicamente activa</v>
      </c>
    </row>
    <row r="657" spans="1:5" x14ac:dyDescent="0.25">
      <c r="A657" s="1">
        <v>4449</v>
      </c>
      <c r="B657">
        <v>4110</v>
      </c>
      <c r="C657" t="str">
        <f>VLOOKUP(B657,aqs_glossary!A:C,3,FALSE)</f>
        <v>Female population economically active in agriculture</v>
      </c>
      <c r="D657" t="str">
        <f>VLOOKUP(B657,aqs_glossary!A:E,4,FALSE)</f>
        <v xml:space="preserve">Population féminine économiquement active en agriculture </v>
      </c>
      <c r="E657" t="str">
        <f>VLOOKUP(B657,aqs_glossary!A:E,5,FALSE)</f>
        <v>Población femenina económicamente activa en agricultura</v>
      </c>
    </row>
    <row r="658" spans="1:5" x14ac:dyDescent="0.25">
      <c r="A658" s="1">
        <v>4449</v>
      </c>
      <c r="B658">
        <v>4109</v>
      </c>
      <c r="C658" t="str">
        <f>VLOOKUP(B658,aqs_glossary!A:C,3,FALSE)</f>
        <v>Male population economically active in agriculture</v>
      </c>
      <c r="D658" t="str">
        <f>VLOOKUP(B658,aqs_glossary!A:E,4,FALSE)</f>
        <v xml:space="preserve">Population masculine économiquement active en agriculture </v>
      </c>
      <c r="E658" t="str">
        <f>VLOOKUP(B658,aqs_glossary!A:E,5,FALSE)</f>
        <v>Población masculina económicamente activa en agricultura</v>
      </c>
    </row>
    <row r="659" spans="1:5" x14ac:dyDescent="0.25">
      <c r="A659" s="1">
        <v>4449</v>
      </c>
      <c r="B659">
        <v>4108</v>
      </c>
      <c r="C659" t="str">
        <f>VLOOKUP(B659,aqs_glossary!A:C,3,FALSE)</f>
        <v>Population economically active in agriculture</v>
      </c>
      <c r="D659" t="str">
        <f>VLOOKUP(B659,aqs_glossary!A:E,4,FALSE)</f>
        <v xml:space="preserve">Population économiquement active en agriculture </v>
      </c>
      <c r="E659" t="str">
        <f>VLOOKUP(B659,aqs_glossary!A:E,5,FALSE)</f>
        <v>Población económicamente activa en la agricultura</v>
      </c>
    </row>
    <row r="660" spans="1:5" x14ac:dyDescent="0.25">
      <c r="A660" s="1">
        <v>4102</v>
      </c>
      <c r="B660">
        <v>4101</v>
      </c>
      <c r="C660" t="str">
        <f>VLOOKUP(B660,aqs_glossary!A:C,3,FALSE)</f>
        <v>Arable land area</v>
      </c>
      <c r="D660" t="str">
        <f>VLOOKUP(B660,aqs_glossary!A:E,4,FALSE)</f>
        <v>Superficie des terres arables</v>
      </c>
      <c r="E660" t="str">
        <f>VLOOKUP(B660,aqs_glossary!A:E,5,FALSE)</f>
        <v>Superficie arable</v>
      </c>
    </row>
    <row r="661" spans="1:5" x14ac:dyDescent="0.25">
      <c r="A661" s="1">
        <v>7545</v>
      </c>
      <c r="B661">
        <v>4313</v>
      </c>
      <c r="C661" t="str">
        <f>VLOOKUP(B661,aqs_glossary!A:C,3,FALSE)</f>
        <v>Area equipped for irrigation: total</v>
      </c>
      <c r="D661" t="str">
        <f>VLOOKUP(B661,aqs_glossary!A:E,4,FALSE)</f>
        <v>Superficie totale équipée pour l'irrigation</v>
      </c>
      <c r="E661" t="str">
        <f>VLOOKUP(B661,aqs_glossary!A:E,5,FALSE)</f>
        <v xml:space="preserve">Superficie equipada para el riego: total </v>
      </c>
    </row>
    <row r="662" spans="1:5" x14ac:dyDescent="0.25">
      <c r="A662" s="1">
        <v>7605</v>
      </c>
      <c r="B662">
        <v>7558</v>
      </c>
      <c r="C662" t="str">
        <f>VLOOKUP(B662,aqs_glossary!A:C,3,FALSE)</f>
        <v>Collected municipal wastewater</v>
      </c>
      <c r="D662" t="str">
        <f>VLOOKUP(B662,aqs_glossary!A:E,4,FALSE)</f>
        <v>Eaux usées municipales collectées</v>
      </c>
      <c r="E662" t="str">
        <f>VLOOKUP(B662,aqs_glossary!A:E,5,FALSE)</f>
        <v>Agua residual municipal recolectada</v>
      </c>
    </row>
    <row r="663" spans="1:5" x14ac:dyDescent="0.25">
      <c r="A663" s="1">
        <v>7605</v>
      </c>
      <c r="B663">
        <v>7565</v>
      </c>
      <c r="C663" t="str">
        <f>VLOOKUP(B663,aqs_glossary!A:C,3,FALSE)</f>
        <v>Municipal wastewater treatment facility</v>
      </c>
      <c r="D663" t="str">
        <f>VLOOKUP(B663,aqs_glossary!A:E,4,FALSE)</f>
        <v>Station d'épuration d'eaux usées municipales</v>
      </c>
      <c r="E663" t="str">
        <f>VLOOKUP(B663,aqs_glossary!A:E,5,FALSE)</f>
        <v>Instalación de tratamiento de agua residual municipal</v>
      </c>
    </row>
    <row r="664" spans="1:5" x14ac:dyDescent="0.25">
      <c r="A664" s="1">
        <v>7605</v>
      </c>
      <c r="B664">
        <v>7604</v>
      </c>
      <c r="C664" t="str">
        <f>VLOOKUP(B664,aqs_glossary!A:C,3,FALSE)</f>
        <v>Number of municipal wastewater treatment facilities</v>
      </c>
      <c r="D664" t="str">
        <f>VLOOKUP(B664,aqs_glossary!A:E,4,FALSE)</f>
        <v>Nombre de stations d'épuration d'eaux usées municipales</v>
      </c>
      <c r="E664" t="str">
        <f>VLOOKUP(B664,aqs_glossary!A:E,5,FALSE)</f>
        <v>Número de instalaciones de tratamiento de agua residual municipal</v>
      </c>
    </row>
    <row r="665" spans="1:5" x14ac:dyDescent="0.25">
      <c r="A665" s="1">
        <v>7605</v>
      </c>
      <c r="B665">
        <v>4270</v>
      </c>
      <c r="C665" t="str">
        <f>VLOOKUP(B665,aqs_glossary!A:C,3,FALSE)</f>
        <v>Treated municipal wastewater</v>
      </c>
      <c r="D665" t="str">
        <f>VLOOKUP(B665,aqs_glossary!A:E,4,FALSE)</f>
        <v>Eaux usées municipales traitées</v>
      </c>
      <c r="E665" t="str">
        <f>VLOOKUP(B665,aqs_glossary!A:E,5,FALSE)</f>
        <v>Agua residual municipal tratada</v>
      </c>
    </row>
    <row r="666" spans="1:5" x14ac:dyDescent="0.25">
      <c r="A666" s="1">
        <v>7605</v>
      </c>
      <c r="B666">
        <v>7559</v>
      </c>
      <c r="C666" t="str">
        <f>VLOOKUP(B666,aqs_glossary!A:C,3,FALSE)</f>
        <v>Treated municipal wastewater discharged (secondary water)</v>
      </c>
      <c r="D666" t="str">
        <f>VLOOKUP(B666,aqs_glossary!A:E,4,FALSE)</f>
        <v>Eaux usées municipales traitées rejetées (eaux secondaires)</v>
      </c>
      <c r="E666" t="str">
        <f>VLOOKUP(B666,aqs_glossary!A:E,5,FALSE)</f>
        <v>Agua residual municipal tratada vertida (agua secundaria)</v>
      </c>
    </row>
    <row r="667" spans="1:5" x14ac:dyDescent="0.25">
      <c r="A667" s="1">
        <v>7605</v>
      </c>
      <c r="B667">
        <v>7412</v>
      </c>
      <c r="C667" t="str">
        <f>VLOOKUP(B667,aqs_glossary!A:C,3,FALSE)</f>
        <v>Wastewater</v>
      </c>
      <c r="D667" t="str">
        <f>VLOOKUP(B667,aqs_glossary!A:E,4,FALSE)</f>
        <v>Eaux usées</v>
      </c>
      <c r="E667" t="str">
        <f>VLOOKUP(B667,aqs_glossary!A:E,5,FALSE)</f>
        <v>Agua residual</v>
      </c>
    </row>
    <row r="668" spans="1:5" x14ac:dyDescent="0.25">
      <c r="A668" s="1">
        <v>7558</v>
      </c>
      <c r="B668">
        <v>4265</v>
      </c>
      <c r="C668" t="str">
        <f>VLOOKUP(B668,aqs_glossary!A:C,3,FALSE)</f>
        <v>Direct use of treated municipal wastewater</v>
      </c>
      <c r="D668" t="str">
        <f>VLOOKUP(B668,aqs_glossary!A:E,4,FALSE)</f>
        <v>Utilisation directe d'eaux usées municipales traitées</v>
      </c>
      <c r="E668" t="str">
        <f>VLOOKUP(B668,aqs_glossary!A:E,5,FALSE)</f>
        <v>Uso directo de agua residual municipal tratada</v>
      </c>
    </row>
    <row r="669" spans="1:5" x14ac:dyDescent="0.25">
      <c r="A669" s="1">
        <v>7558</v>
      </c>
      <c r="B669">
        <v>4269</v>
      </c>
      <c r="C669" t="str">
        <f>VLOOKUP(B669,aqs_glossary!A:C,3,FALSE)</f>
        <v>Produced municipal wastewater</v>
      </c>
      <c r="D669" t="str">
        <f>VLOOKUP(B669,aqs_glossary!A:E,4,FALSE)</f>
        <v>Eaux usées municipales produites</v>
      </c>
      <c r="E669" t="str">
        <f>VLOOKUP(B669,aqs_glossary!A:E,5,FALSE)</f>
        <v>Agua residual municipal producida</v>
      </c>
    </row>
    <row r="670" spans="1:5" x14ac:dyDescent="0.25">
      <c r="A670" s="1">
        <v>7558</v>
      </c>
      <c r="B670">
        <v>7344</v>
      </c>
      <c r="C670" t="str">
        <f>VLOOKUP(B670,aqs_glossary!A:C,3,FALSE)</f>
        <v>Sanitation</v>
      </c>
      <c r="D670" t="str">
        <f>VLOOKUP(B670,aqs_glossary!A:E,4,FALSE)</f>
        <v>Assainissement</v>
      </c>
      <c r="E670" t="str">
        <f>VLOOKUP(B670,aqs_glossary!A:E,5,FALSE)</f>
        <v>Saneamiento</v>
      </c>
    </row>
    <row r="671" spans="1:5" x14ac:dyDescent="0.25">
      <c r="A671" s="1">
        <v>7558</v>
      </c>
      <c r="B671">
        <v>4270</v>
      </c>
      <c r="C671" t="str">
        <f>VLOOKUP(B671,aqs_glossary!A:C,3,FALSE)</f>
        <v>Treated municipal wastewater</v>
      </c>
      <c r="D671" t="str">
        <f>VLOOKUP(B671,aqs_glossary!A:E,4,FALSE)</f>
        <v>Eaux usées municipales traitées</v>
      </c>
      <c r="E671" t="str">
        <f>VLOOKUP(B671,aqs_glossary!A:E,5,FALSE)</f>
        <v>Agua residual municipal tratada</v>
      </c>
    </row>
    <row r="672" spans="1:5" x14ac:dyDescent="0.25">
      <c r="A672" s="1">
        <v>7558</v>
      </c>
      <c r="B672">
        <v>7412</v>
      </c>
      <c r="C672" t="str">
        <f>VLOOKUP(B672,aqs_glossary!A:C,3,FALSE)</f>
        <v>Wastewater</v>
      </c>
      <c r="D672" t="str">
        <f>VLOOKUP(B672,aqs_glossary!A:E,4,FALSE)</f>
        <v>Eaux usées</v>
      </c>
      <c r="E672" t="str">
        <f>VLOOKUP(B672,aqs_glossary!A:E,5,FALSE)</f>
        <v>Agua residual</v>
      </c>
    </row>
    <row r="673" spans="1:5" x14ac:dyDescent="0.25">
      <c r="A673" s="1">
        <v>7563</v>
      </c>
      <c r="B673">
        <v>4265</v>
      </c>
      <c r="C673" t="str">
        <f>VLOOKUP(B673,aqs_glossary!A:C,3,FALSE)</f>
        <v>Direct use of treated municipal wastewater</v>
      </c>
      <c r="D673" t="str">
        <f>VLOOKUP(B673,aqs_glossary!A:E,4,FALSE)</f>
        <v>Utilisation directe d'eaux usées municipales traitées</v>
      </c>
      <c r="E673" t="str">
        <f>VLOOKUP(B673,aqs_glossary!A:E,5,FALSE)</f>
        <v>Uso directo de agua residual municipal tratada</v>
      </c>
    </row>
    <row r="674" spans="1:5" x14ac:dyDescent="0.25">
      <c r="A674" s="1">
        <v>7563</v>
      </c>
      <c r="B674">
        <v>7562</v>
      </c>
      <c r="C674" t="str">
        <f>VLOOKUP(B674,aqs_glossary!A:C,3,FALSE)</f>
        <v>Direct use of treated municipal wastewater for irrigation purposes</v>
      </c>
      <c r="D674" t="str">
        <f>VLOOKUP(B674,aqs_glossary!A:E,4,FALSE)</f>
        <v>Utilisation directe d'eaux usées municipales traitées pour l'irrigation</v>
      </c>
      <c r="E674" t="str">
        <f>VLOOKUP(B674,aqs_glossary!A:E,5,FALSE)</f>
        <v>Uso directo de agua residual municipal tratada en agricultura de regadío</v>
      </c>
    </row>
    <row r="675" spans="1:5" x14ac:dyDescent="0.25">
      <c r="A675" s="1">
        <v>7563</v>
      </c>
      <c r="B675">
        <v>4270</v>
      </c>
      <c r="C675" t="str">
        <f>VLOOKUP(B675,aqs_glossary!A:C,3,FALSE)</f>
        <v>Treated municipal wastewater</v>
      </c>
      <c r="D675" t="str">
        <f>VLOOKUP(B675,aqs_glossary!A:E,4,FALSE)</f>
        <v>Eaux usées municipales traitées</v>
      </c>
      <c r="E675" t="str">
        <f>VLOOKUP(B675,aqs_glossary!A:E,5,FALSE)</f>
        <v>Agua residual municipal tratada</v>
      </c>
    </row>
    <row r="676" spans="1:5" x14ac:dyDescent="0.25">
      <c r="A676" s="1">
        <v>7563</v>
      </c>
      <c r="B676">
        <v>7559</v>
      </c>
      <c r="C676" t="str">
        <f>VLOOKUP(B676,aqs_glossary!A:C,3,FALSE)</f>
        <v>Treated municipal wastewater discharged (secondary water)</v>
      </c>
      <c r="D676" t="str">
        <f>VLOOKUP(B676,aqs_glossary!A:E,4,FALSE)</f>
        <v>Eaux usées municipales traitées rejetées (eaux secondaires)</v>
      </c>
      <c r="E676" t="str">
        <f>VLOOKUP(B676,aqs_glossary!A:E,5,FALSE)</f>
        <v>Agua residual municipal tratada vertida (agua secundaria)</v>
      </c>
    </row>
    <row r="677" spans="1:5" x14ac:dyDescent="0.25">
      <c r="A677" s="1">
        <v>7563</v>
      </c>
      <c r="B677">
        <v>7412</v>
      </c>
      <c r="C677" t="str">
        <f>VLOOKUP(B677,aqs_glossary!A:C,3,FALSE)</f>
        <v>Wastewater</v>
      </c>
      <c r="D677" t="str">
        <f>VLOOKUP(B677,aqs_glossary!A:E,4,FALSE)</f>
        <v>Eaux usées</v>
      </c>
      <c r="E677" t="str">
        <f>VLOOKUP(B677,aqs_glossary!A:E,5,FALSE)</f>
        <v>Agua residual</v>
      </c>
    </row>
    <row r="678" spans="1:5" x14ac:dyDescent="0.25">
      <c r="A678" s="1">
        <v>4265</v>
      </c>
      <c r="B678">
        <v>7311</v>
      </c>
      <c r="C678" t="str">
        <f>VLOOKUP(B678,aqs_glossary!A:C,3,FALSE)</f>
        <v>Non-conventional of water</v>
      </c>
      <c r="D678" t="str">
        <f>VLOOKUP(B678,aqs_glossary!A:E,4,FALSE)</f>
        <v>Eau non conventionnelle</v>
      </c>
      <c r="E678" t="str">
        <f>VLOOKUP(B678,aqs_glossary!A:E,5,FALSE)</f>
        <v>Agua no convencional</v>
      </c>
    </row>
    <row r="679" spans="1:5" x14ac:dyDescent="0.25">
      <c r="A679" s="1">
        <v>4265</v>
      </c>
      <c r="B679">
        <v>4270</v>
      </c>
      <c r="C679" t="str">
        <f>VLOOKUP(B679,aqs_glossary!A:C,3,FALSE)</f>
        <v>Treated municipal wastewater</v>
      </c>
      <c r="D679" t="str">
        <f>VLOOKUP(B679,aqs_glossary!A:E,4,FALSE)</f>
        <v>Eaux usées municipales traitées</v>
      </c>
      <c r="E679" t="str">
        <f>VLOOKUP(B679,aqs_glossary!A:E,5,FALSE)</f>
        <v>Agua residual municipal tratada</v>
      </c>
    </row>
    <row r="680" spans="1:5" x14ac:dyDescent="0.25">
      <c r="A680" s="1">
        <v>4265</v>
      </c>
      <c r="B680">
        <v>7412</v>
      </c>
      <c r="C680" t="str">
        <f>VLOOKUP(B680,aqs_glossary!A:C,3,FALSE)</f>
        <v>Wastewater</v>
      </c>
      <c r="D680" t="str">
        <f>VLOOKUP(B680,aqs_glossary!A:E,4,FALSE)</f>
        <v>Eaux usées</v>
      </c>
      <c r="E680" t="str">
        <f>VLOOKUP(B680,aqs_glossary!A:E,5,FALSE)</f>
        <v>Agua residual</v>
      </c>
    </row>
    <row r="681" spans="1:5" x14ac:dyDescent="0.25">
      <c r="A681" s="1">
        <v>7562</v>
      </c>
      <c r="B681">
        <v>4265</v>
      </c>
      <c r="C681" t="str">
        <f>VLOOKUP(B681,aqs_glossary!A:C,3,FALSE)</f>
        <v>Direct use of treated municipal wastewater</v>
      </c>
      <c r="D681" t="str">
        <f>VLOOKUP(B681,aqs_glossary!A:E,4,FALSE)</f>
        <v>Utilisation directe d'eaux usées municipales traitées</v>
      </c>
      <c r="E681" t="str">
        <f>VLOOKUP(B681,aqs_glossary!A:E,5,FALSE)</f>
        <v>Uso directo de agua residual municipal tratada</v>
      </c>
    </row>
    <row r="682" spans="1:5" x14ac:dyDescent="0.25">
      <c r="A682" s="1">
        <v>7562</v>
      </c>
      <c r="B682">
        <v>4270</v>
      </c>
      <c r="C682" t="str">
        <f>VLOOKUP(B682,aqs_glossary!A:C,3,FALSE)</f>
        <v>Treated municipal wastewater</v>
      </c>
      <c r="D682" t="str">
        <f>VLOOKUP(B682,aqs_glossary!A:E,4,FALSE)</f>
        <v>Eaux usées municipales traitées</v>
      </c>
      <c r="E682" t="str">
        <f>VLOOKUP(B682,aqs_glossary!A:E,5,FALSE)</f>
        <v>Agua residual municipal tratada</v>
      </c>
    </row>
    <row r="683" spans="1:5" x14ac:dyDescent="0.25">
      <c r="A683" s="1">
        <v>7562</v>
      </c>
      <c r="B683">
        <v>7559</v>
      </c>
      <c r="C683" t="str">
        <f>VLOOKUP(B683,aqs_glossary!A:C,3,FALSE)</f>
        <v>Treated municipal wastewater discharged (secondary water)</v>
      </c>
      <c r="D683" t="str">
        <f>VLOOKUP(B683,aqs_glossary!A:E,4,FALSE)</f>
        <v>Eaux usées municipales traitées rejetées (eaux secondaires)</v>
      </c>
      <c r="E683" t="str">
        <f>VLOOKUP(B683,aqs_glossary!A:E,5,FALSE)</f>
        <v>Agua residual municipal tratada vertida (agua secundaria)</v>
      </c>
    </row>
    <row r="684" spans="1:5" x14ac:dyDescent="0.25">
      <c r="A684" s="1">
        <v>7562</v>
      </c>
      <c r="B684">
        <v>7412</v>
      </c>
      <c r="C684" t="str">
        <f>VLOOKUP(B684,aqs_glossary!A:C,3,FALSE)</f>
        <v>Wastewater</v>
      </c>
      <c r="D684" t="str">
        <f>VLOOKUP(B684,aqs_glossary!A:E,4,FALSE)</f>
        <v>Eaux usées</v>
      </c>
      <c r="E684" t="str">
        <f>VLOOKUP(B684,aqs_glossary!A:E,5,FALSE)</f>
        <v>Agua residual</v>
      </c>
    </row>
    <row r="685" spans="1:5" x14ac:dyDescent="0.25">
      <c r="A685" s="1">
        <v>7561</v>
      </c>
      <c r="B685">
        <v>7558</v>
      </c>
      <c r="C685" t="str">
        <f>VLOOKUP(B685,aqs_glossary!A:C,3,FALSE)</f>
        <v>Collected municipal wastewater</v>
      </c>
      <c r="D685" t="str">
        <f>VLOOKUP(B685,aqs_glossary!A:E,4,FALSE)</f>
        <v>Eaux usées municipales collectées</v>
      </c>
      <c r="E685" t="str">
        <f>VLOOKUP(B685,aqs_glossary!A:E,5,FALSE)</f>
        <v>Agua residual municipal recolectada</v>
      </c>
    </row>
    <row r="686" spans="1:5" x14ac:dyDescent="0.25">
      <c r="A686" s="1">
        <v>7561</v>
      </c>
      <c r="B686">
        <v>7560</v>
      </c>
      <c r="C686" t="str">
        <f>VLOOKUP(B686,aqs_glossary!A:C,3,FALSE)</f>
        <v>Not treated municipal wastewater discharged (secondary water)</v>
      </c>
      <c r="D686" t="str">
        <f>VLOOKUP(B686,aqs_glossary!A:E,4,FALSE)</f>
        <v>Eaux usées municipales non traitées rejetées (eaux secondaires)</v>
      </c>
      <c r="E686" t="str">
        <f>VLOOKUP(B686,aqs_glossary!A:E,5,FALSE)</f>
        <v>Agua residual municipal no tratada vertida (agua secundaria)</v>
      </c>
    </row>
    <row r="687" spans="1:5" x14ac:dyDescent="0.25">
      <c r="A687" s="1">
        <v>7561</v>
      </c>
      <c r="B687">
        <v>4269</v>
      </c>
      <c r="C687" t="str">
        <f>VLOOKUP(B687,aqs_glossary!A:C,3,FALSE)</f>
        <v>Produced municipal wastewater</v>
      </c>
      <c r="D687" t="str">
        <f>VLOOKUP(B687,aqs_glossary!A:E,4,FALSE)</f>
        <v>Eaux usées municipales produites</v>
      </c>
      <c r="E687" t="str">
        <f>VLOOKUP(B687,aqs_glossary!A:E,5,FALSE)</f>
        <v>Agua residual municipal producida</v>
      </c>
    </row>
    <row r="688" spans="1:5" x14ac:dyDescent="0.25">
      <c r="A688" s="1">
        <v>7561</v>
      </c>
      <c r="B688">
        <v>7344</v>
      </c>
      <c r="C688" t="str">
        <f>VLOOKUP(B688,aqs_glossary!A:C,3,FALSE)</f>
        <v>Sanitation</v>
      </c>
      <c r="D688" t="str">
        <f>VLOOKUP(B688,aqs_glossary!A:E,4,FALSE)</f>
        <v>Assainissement</v>
      </c>
      <c r="E688" t="str">
        <f>VLOOKUP(B688,aqs_glossary!A:E,5,FALSE)</f>
        <v>Saneamiento</v>
      </c>
    </row>
    <row r="689" spans="1:5" x14ac:dyDescent="0.25">
      <c r="A689" s="1">
        <v>7561</v>
      </c>
      <c r="B689">
        <v>7283</v>
      </c>
      <c r="C689" t="str">
        <f>VLOOKUP(B689,aqs_glossary!A:C,3,FALSE)</f>
        <v>Secondary (fresh)water</v>
      </c>
      <c r="D689" t="str">
        <f>VLOOKUP(B689,aqs_glossary!A:E,4,FALSE)</f>
        <v>Eau (douce) secondaire</v>
      </c>
      <c r="E689" t="str">
        <f>VLOOKUP(B689,aqs_glossary!A:E,5,FALSE)</f>
        <v>Agua (dulce) secundaria</v>
      </c>
    </row>
    <row r="690" spans="1:5" x14ac:dyDescent="0.25">
      <c r="A690" s="1">
        <v>7561</v>
      </c>
      <c r="B690">
        <v>4270</v>
      </c>
      <c r="C690" t="str">
        <f>VLOOKUP(B690,aqs_glossary!A:C,3,FALSE)</f>
        <v>Treated municipal wastewater</v>
      </c>
      <c r="D690" t="str">
        <f>VLOOKUP(B690,aqs_glossary!A:E,4,FALSE)</f>
        <v>Eaux usées municipales traitées</v>
      </c>
      <c r="E690" t="str">
        <f>VLOOKUP(B690,aqs_glossary!A:E,5,FALSE)</f>
        <v>Agua residual municipal tratada</v>
      </c>
    </row>
    <row r="691" spans="1:5" x14ac:dyDescent="0.25">
      <c r="A691" s="1">
        <v>7561</v>
      </c>
      <c r="B691">
        <v>7559</v>
      </c>
      <c r="C691" t="str">
        <f>VLOOKUP(B691,aqs_glossary!A:C,3,FALSE)</f>
        <v>Treated municipal wastewater discharged (secondary water)</v>
      </c>
      <c r="D691" t="str">
        <f>VLOOKUP(B691,aqs_glossary!A:E,4,FALSE)</f>
        <v>Eaux usées municipales traitées rejetées (eaux secondaires)</v>
      </c>
      <c r="E691" t="str">
        <f>VLOOKUP(B691,aqs_glossary!A:E,5,FALSE)</f>
        <v>Agua residual municipal tratada vertida (agua secundaria)</v>
      </c>
    </row>
    <row r="692" spans="1:5" x14ac:dyDescent="0.25">
      <c r="A692" s="1">
        <v>7561</v>
      </c>
      <c r="B692">
        <v>7412</v>
      </c>
      <c r="C692" t="str">
        <f>VLOOKUP(B692,aqs_glossary!A:C,3,FALSE)</f>
        <v>Wastewater</v>
      </c>
      <c r="D692" t="str">
        <f>VLOOKUP(B692,aqs_glossary!A:E,4,FALSE)</f>
        <v>Eaux usées</v>
      </c>
      <c r="E692" t="str">
        <f>VLOOKUP(B692,aqs_glossary!A:E,5,FALSE)</f>
        <v>Agua residual</v>
      </c>
    </row>
    <row r="693" spans="1:5" x14ac:dyDescent="0.25">
      <c r="A693" s="1">
        <v>7560</v>
      </c>
      <c r="B693">
        <v>7558</v>
      </c>
      <c r="C693" t="str">
        <f>VLOOKUP(B693,aqs_glossary!A:C,3,FALSE)</f>
        <v>Collected municipal wastewater</v>
      </c>
      <c r="D693" t="str">
        <f>VLOOKUP(B693,aqs_glossary!A:E,4,FALSE)</f>
        <v>Eaux usées municipales collectées</v>
      </c>
      <c r="E693" t="str">
        <f>VLOOKUP(B693,aqs_glossary!A:E,5,FALSE)</f>
        <v>Agua residual municipal recolectada</v>
      </c>
    </row>
    <row r="694" spans="1:5" x14ac:dyDescent="0.25">
      <c r="A694" s="1">
        <v>7560</v>
      </c>
      <c r="B694">
        <v>7561</v>
      </c>
      <c r="C694" t="str">
        <f>VLOOKUP(B694,aqs_glossary!A:C,3,FALSE)</f>
        <v>Not treated municipal wastewater</v>
      </c>
      <c r="D694" t="str">
        <f>VLOOKUP(B694,aqs_glossary!A:E,4,FALSE)</f>
        <v>Eaux usées municipales non traitées</v>
      </c>
      <c r="E694" t="str">
        <f>VLOOKUP(B694,aqs_glossary!A:E,5,FALSE)</f>
        <v>Agua residual municipal no tratada</v>
      </c>
    </row>
    <row r="695" spans="1:5" x14ac:dyDescent="0.25">
      <c r="A695" s="1">
        <v>7560</v>
      </c>
      <c r="B695">
        <v>4269</v>
      </c>
      <c r="C695" t="str">
        <f>VLOOKUP(B695,aqs_glossary!A:C,3,FALSE)</f>
        <v>Produced municipal wastewater</v>
      </c>
      <c r="D695" t="str">
        <f>VLOOKUP(B695,aqs_glossary!A:E,4,FALSE)</f>
        <v>Eaux usées municipales produites</v>
      </c>
      <c r="E695" t="str">
        <f>VLOOKUP(B695,aqs_glossary!A:E,5,FALSE)</f>
        <v>Agua residual municipal producida</v>
      </c>
    </row>
    <row r="696" spans="1:5" x14ac:dyDescent="0.25">
      <c r="A696" s="1">
        <v>7560</v>
      </c>
      <c r="B696">
        <v>7344</v>
      </c>
      <c r="C696" t="str">
        <f>VLOOKUP(B696,aqs_glossary!A:C,3,FALSE)</f>
        <v>Sanitation</v>
      </c>
      <c r="D696" t="str">
        <f>VLOOKUP(B696,aqs_glossary!A:E,4,FALSE)</f>
        <v>Assainissement</v>
      </c>
      <c r="E696" t="str">
        <f>VLOOKUP(B696,aqs_glossary!A:E,5,FALSE)</f>
        <v>Saneamiento</v>
      </c>
    </row>
    <row r="697" spans="1:5" x14ac:dyDescent="0.25">
      <c r="A697" s="1">
        <v>7560</v>
      </c>
      <c r="B697">
        <v>7283</v>
      </c>
      <c r="C697" t="str">
        <f>VLOOKUP(B697,aqs_glossary!A:C,3,FALSE)</f>
        <v>Secondary (fresh)water</v>
      </c>
      <c r="D697" t="str">
        <f>VLOOKUP(B697,aqs_glossary!A:E,4,FALSE)</f>
        <v>Eau (douce) secondaire</v>
      </c>
      <c r="E697" t="str">
        <f>VLOOKUP(B697,aqs_glossary!A:E,5,FALSE)</f>
        <v>Agua (dulce) secundaria</v>
      </c>
    </row>
    <row r="698" spans="1:5" x14ac:dyDescent="0.25">
      <c r="A698" s="1">
        <v>7560</v>
      </c>
      <c r="B698">
        <v>4270</v>
      </c>
      <c r="C698" t="str">
        <f>VLOOKUP(B698,aqs_glossary!A:C,3,FALSE)</f>
        <v>Treated municipal wastewater</v>
      </c>
      <c r="D698" t="str">
        <f>VLOOKUP(B698,aqs_glossary!A:E,4,FALSE)</f>
        <v>Eaux usées municipales traitées</v>
      </c>
      <c r="E698" t="str">
        <f>VLOOKUP(B698,aqs_glossary!A:E,5,FALSE)</f>
        <v>Agua residual municipal tratada</v>
      </c>
    </row>
    <row r="699" spans="1:5" x14ac:dyDescent="0.25">
      <c r="A699" s="1">
        <v>7560</v>
      </c>
      <c r="B699">
        <v>7559</v>
      </c>
      <c r="C699" t="str">
        <f>VLOOKUP(B699,aqs_glossary!A:C,3,FALSE)</f>
        <v>Treated municipal wastewater discharged (secondary water)</v>
      </c>
      <c r="D699" t="str">
        <f>VLOOKUP(B699,aqs_glossary!A:E,4,FALSE)</f>
        <v>Eaux usées municipales traitées rejetées (eaux secondaires)</v>
      </c>
      <c r="E699" t="str">
        <f>VLOOKUP(B699,aqs_glossary!A:E,5,FALSE)</f>
        <v>Agua residual municipal tratada vertida (agua secundaria)</v>
      </c>
    </row>
    <row r="700" spans="1:5" x14ac:dyDescent="0.25">
      <c r="A700" s="1">
        <v>7560</v>
      </c>
      <c r="B700">
        <v>7412</v>
      </c>
      <c r="C700" t="str">
        <f>VLOOKUP(B700,aqs_glossary!A:C,3,FALSE)</f>
        <v>Wastewater</v>
      </c>
      <c r="D700" t="str">
        <f>VLOOKUP(B700,aqs_glossary!A:E,4,FALSE)</f>
        <v>Eaux usées</v>
      </c>
      <c r="E700" t="str">
        <f>VLOOKUP(B700,aqs_glossary!A:E,5,FALSE)</f>
        <v>Agua residual</v>
      </c>
    </row>
    <row r="701" spans="1:5" x14ac:dyDescent="0.25">
      <c r="A701" s="1">
        <v>7604</v>
      </c>
      <c r="B701">
        <v>7605</v>
      </c>
      <c r="C701" t="str">
        <f>VLOOKUP(B701,aqs_glossary!A:C,3,FALSE)</f>
        <v>Capacity of the municipal wastewater treatment facilities</v>
      </c>
      <c r="D701" t="str">
        <f>VLOOKUP(B701,aqs_glossary!A:E,4,FALSE)</f>
        <v>Capacité des stations d'épuration d'eaux usées municipales</v>
      </c>
      <c r="E701" t="str">
        <f>VLOOKUP(B701,aqs_glossary!A:E,5,FALSE)</f>
        <v>Capacidad de las instalaciones de tratamiento de agua residual municipal</v>
      </c>
    </row>
    <row r="702" spans="1:5" x14ac:dyDescent="0.25">
      <c r="A702" s="1">
        <v>7604</v>
      </c>
      <c r="B702">
        <v>7558</v>
      </c>
      <c r="C702" t="str">
        <f>VLOOKUP(B702,aqs_glossary!A:C,3,FALSE)</f>
        <v>Collected municipal wastewater</v>
      </c>
      <c r="D702" t="str">
        <f>VLOOKUP(B702,aqs_glossary!A:E,4,FALSE)</f>
        <v>Eaux usées municipales collectées</v>
      </c>
      <c r="E702" t="str">
        <f>VLOOKUP(B702,aqs_glossary!A:E,5,FALSE)</f>
        <v>Agua residual municipal recolectada</v>
      </c>
    </row>
    <row r="703" spans="1:5" x14ac:dyDescent="0.25">
      <c r="A703" s="1">
        <v>7604</v>
      </c>
      <c r="B703">
        <v>4270</v>
      </c>
      <c r="C703" t="str">
        <f>VLOOKUP(B703,aqs_glossary!A:C,3,FALSE)</f>
        <v>Treated municipal wastewater</v>
      </c>
      <c r="D703" t="str">
        <f>VLOOKUP(B703,aqs_glossary!A:E,4,FALSE)</f>
        <v>Eaux usées municipales traitées</v>
      </c>
      <c r="E703" t="str">
        <f>VLOOKUP(B703,aqs_glossary!A:E,5,FALSE)</f>
        <v>Agua residual municipal tratada</v>
      </c>
    </row>
    <row r="704" spans="1:5" x14ac:dyDescent="0.25">
      <c r="A704" s="1">
        <v>7604</v>
      </c>
      <c r="B704">
        <v>7559</v>
      </c>
      <c r="C704" t="str">
        <f>VLOOKUP(B704,aqs_glossary!A:C,3,FALSE)</f>
        <v>Treated municipal wastewater discharged (secondary water)</v>
      </c>
      <c r="D704" t="str">
        <f>VLOOKUP(B704,aqs_glossary!A:E,4,FALSE)</f>
        <v>Eaux usées municipales traitées rejetées (eaux secondaires)</v>
      </c>
      <c r="E704" t="str">
        <f>VLOOKUP(B704,aqs_glossary!A:E,5,FALSE)</f>
        <v>Agua residual municipal tratada vertida (agua secundaria)</v>
      </c>
    </row>
    <row r="705" spans="1:5" x14ac:dyDescent="0.25">
      <c r="A705" s="1">
        <v>7604</v>
      </c>
      <c r="B705">
        <v>7412</v>
      </c>
      <c r="C705" t="str">
        <f>VLOOKUP(B705,aqs_glossary!A:C,3,FALSE)</f>
        <v>Wastewater</v>
      </c>
      <c r="D705" t="str">
        <f>VLOOKUP(B705,aqs_glossary!A:E,4,FALSE)</f>
        <v>Eaux usées</v>
      </c>
      <c r="E705" t="str">
        <f>VLOOKUP(B705,aqs_glossary!A:E,5,FALSE)</f>
        <v>Agua residual</v>
      </c>
    </row>
    <row r="706" spans="1:5" x14ac:dyDescent="0.25">
      <c r="A706" s="1">
        <v>7546</v>
      </c>
      <c r="B706">
        <v>4313</v>
      </c>
      <c r="C706" t="str">
        <f>VLOOKUP(B706,aqs_glossary!A:C,3,FALSE)</f>
        <v>Area equipped for irrigation: total</v>
      </c>
      <c r="D706" t="str">
        <f>VLOOKUP(B706,aqs_glossary!A:E,4,FALSE)</f>
        <v>Superficie totale équipée pour l'irrigation</v>
      </c>
      <c r="E706" t="str">
        <f>VLOOKUP(B706,aqs_glossary!A:E,5,FALSE)</f>
        <v xml:space="preserve">Superficie equipada para el riego: total </v>
      </c>
    </row>
    <row r="707" spans="1:5" x14ac:dyDescent="0.25">
      <c r="A707" s="1">
        <v>4269</v>
      </c>
      <c r="B707">
        <v>4265</v>
      </c>
      <c r="C707" t="str">
        <f>VLOOKUP(B707,aqs_glossary!A:C,3,FALSE)</f>
        <v>Direct use of treated municipal wastewater</v>
      </c>
      <c r="D707" t="str">
        <f>VLOOKUP(B707,aqs_glossary!A:E,4,FALSE)</f>
        <v>Utilisation directe d'eaux usées municipales traitées</v>
      </c>
      <c r="E707" t="str">
        <f>VLOOKUP(B707,aqs_glossary!A:E,5,FALSE)</f>
        <v>Uso directo de agua residual municipal tratada</v>
      </c>
    </row>
    <row r="708" spans="1:5" x14ac:dyDescent="0.25">
      <c r="A708" s="1">
        <v>4269</v>
      </c>
      <c r="B708">
        <v>7344</v>
      </c>
      <c r="C708" t="str">
        <f>VLOOKUP(B708,aqs_glossary!A:C,3,FALSE)</f>
        <v>Sanitation</v>
      </c>
      <c r="D708" t="str">
        <f>VLOOKUP(B708,aqs_glossary!A:E,4,FALSE)</f>
        <v>Assainissement</v>
      </c>
      <c r="E708" t="str">
        <f>VLOOKUP(B708,aqs_glossary!A:E,5,FALSE)</f>
        <v>Saneamiento</v>
      </c>
    </row>
    <row r="709" spans="1:5" x14ac:dyDescent="0.25">
      <c r="A709" s="1">
        <v>4269</v>
      </c>
      <c r="B709">
        <v>4270</v>
      </c>
      <c r="C709" t="str">
        <f>VLOOKUP(B709,aqs_glossary!A:C,3,FALSE)</f>
        <v>Treated municipal wastewater</v>
      </c>
      <c r="D709" t="str">
        <f>VLOOKUP(B709,aqs_glossary!A:E,4,FALSE)</f>
        <v>Eaux usées municipales traitées</v>
      </c>
      <c r="E709" t="str">
        <f>VLOOKUP(B709,aqs_glossary!A:E,5,FALSE)</f>
        <v>Agua residual municipal tratada</v>
      </c>
    </row>
    <row r="710" spans="1:5" x14ac:dyDescent="0.25">
      <c r="A710" s="1">
        <v>4269</v>
      </c>
      <c r="B710">
        <v>7412</v>
      </c>
      <c r="C710" t="str">
        <f>VLOOKUP(B710,aqs_glossary!A:C,3,FALSE)</f>
        <v>Wastewater</v>
      </c>
      <c r="D710" t="str">
        <f>VLOOKUP(B710,aqs_glossary!A:E,4,FALSE)</f>
        <v>Eaux usées</v>
      </c>
      <c r="E710" t="str">
        <f>VLOOKUP(B710,aqs_glossary!A:E,5,FALSE)</f>
        <v>Agua residual</v>
      </c>
    </row>
    <row r="711" spans="1:5" x14ac:dyDescent="0.25">
      <c r="A711" s="1">
        <v>4270</v>
      </c>
      <c r="B711">
        <v>7558</v>
      </c>
      <c r="C711" t="str">
        <f>VLOOKUP(B711,aqs_glossary!A:C,3,FALSE)</f>
        <v>Collected municipal wastewater</v>
      </c>
      <c r="D711" t="str">
        <f>VLOOKUP(B711,aqs_glossary!A:E,4,FALSE)</f>
        <v>Eaux usées municipales collectées</v>
      </c>
      <c r="E711" t="str">
        <f>VLOOKUP(B711,aqs_glossary!A:E,5,FALSE)</f>
        <v>Agua residual municipal recolectada</v>
      </c>
    </row>
    <row r="712" spans="1:5" x14ac:dyDescent="0.25">
      <c r="A712" s="1">
        <v>4270</v>
      </c>
      <c r="B712">
        <v>4265</v>
      </c>
      <c r="C712" t="str">
        <f>VLOOKUP(B712,aqs_glossary!A:C,3,FALSE)</f>
        <v>Direct use of treated municipal wastewater</v>
      </c>
      <c r="D712" t="str">
        <f>VLOOKUP(B712,aqs_glossary!A:E,4,FALSE)</f>
        <v>Utilisation directe d'eaux usées municipales traitées</v>
      </c>
      <c r="E712" t="str">
        <f>VLOOKUP(B712,aqs_glossary!A:E,5,FALSE)</f>
        <v>Uso directo de agua residual municipal tratada</v>
      </c>
    </row>
    <row r="713" spans="1:5" x14ac:dyDescent="0.25">
      <c r="A713" s="1">
        <v>4270</v>
      </c>
      <c r="B713">
        <v>4269</v>
      </c>
      <c r="C713" t="str">
        <f>VLOOKUP(B713,aqs_glossary!A:C,3,FALSE)</f>
        <v>Produced municipal wastewater</v>
      </c>
      <c r="D713" t="str">
        <f>VLOOKUP(B713,aqs_glossary!A:E,4,FALSE)</f>
        <v>Eaux usées municipales produites</v>
      </c>
      <c r="E713" t="str">
        <f>VLOOKUP(B713,aqs_glossary!A:E,5,FALSE)</f>
        <v>Agua residual municipal producida</v>
      </c>
    </row>
    <row r="714" spans="1:5" x14ac:dyDescent="0.25">
      <c r="A714" s="1">
        <v>4270</v>
      </c>
      <c r="B714">
        <v>7344</v>
      </c>
      <c r="C714" t="str">
        <f>VLOOKUP(B714,aqs_glossary!A:C,3,FALSE)</f>
        <v>Sanitation</v>
      </c>
      <c r="D714" t="str">
        <f>VLOOKUP(B714,aqs_glossary!A:E,4,FALSE)</f>
        <v>Assainissement</v>
      </c>
      <c r="E714" t="str">
        <f>VLOOKUP(B714,aqs_glossary!A:E,5,FALSE)</f>
        <v>Saneamiento</v>
      </c>
    </row>
    <row r="715" spans="1:5" x14ac:dyDescent="0.25">
      <c r="A715" s="1">
        <v>4270</v>
      </c>
      <c r="B715">
        <v>7412</v>
      </c>
      <c r="C715" t="str">
        <f>VLOOKUP(B715,aqs_glossary!A:C,3,FALSE)</f>
        <v>Wastewater</v>
      </c>
      <c r="D715" t="str">
        <f>VLOOKUP(B715,aqs_glossary!A:E,4,FALSE)</f>
        <v>Eaux usées</v>
      </c>
      <c r="E715" t="str">
        <f>VLOOKUP(B715,aqs_glossary!A:E,5,FALSE)</f>
        <v>Agua residual</v>
      </c>
    </row>
    <row r="716" spans="1:5" x14ac:dyDescent="0.25">
      <c r="A716" s="1">
        <v>7559</v>
      </c>
      <c r="B716">
        <v>7558</v>
      </c>
      <c r="C716" t="str">
        <f>VLOOKUP(B716,aqs_glossary!A:C,3,FALSE)</f>
        <v>Collected municipal wastewater</v>
      </c>
      <c r="D716" t="str">
        <f>VLOOKUP(B716,aqs_glossary!A:E,4,FALSE)</f>
        <v>Eaux usées municipales collectées</v>
      </c>
      <c r="E716" t="str">
        <f>VLOOKUP(B716,aqs_glossary!A:E,5,FALSE)</f>
        <v>Agua residual municipal recolectada</v>
      </c>
    </row>
    <row r="717" spans="1:5" x14ac:dyDescent="0.25">
      <c r="A717" s="1">
        <v>7559</v>
      </c>
      <c r="B717">
        <v>4269</v>
      </c>
      <c r="C717" t="str">
        <f>VLOOKUP(B717,aqs_glossary!A:C,3,FALSE)</f>
        <v>Produced municipal wastewater</v>
      </c>
      <c r="D717" t="str">
        <f>VLOOKUP(B717,aqs_glossary!A:E,4,FALSE)</f>
        <v>Eaux usées municipales produites</v>
      </c>
      <c r="E717" t="str">
        <f>VLOOKUP(B717,aqs_glossary!A:E,5,FALSE)</f>
        <v>Agua residual municipal producida</v>
      </c>
    </row>
    <row r="718" spans="1:5" x14ac:dyDescent="0.25">
      <c r="A718" s="1">
        <v>7559</v>
      </c>
      <c r="B718">
        <v>7344</v>
      </c>
      <c r="C718" t="str">
        <f>VLOOKUP(B718,aqs_glossary!A:C,3,FALSE)</f>
        <v>Sanitation</v>
      </c>
      <c r="D718" t="str">
        <f>VLOOKUP(B718,aqs_glossary!A:E,4,FALSE)</f>
        <v>Assainissement</v>
      </c>
      <c r="E718" t="str">
        <f>VLOOKUP(B718,aqs_glossary!A:E,5,FALSE)</f>
        <v>Saneamiento</v>
      </c>
    </row>
    <row r="719" spans="1:5" x14ac:dyDescent="0.25">
      <c r="A719" s="1">
        <v>7559</v>
      </c>
      <c r="B719">
        <v>7283</v>
      </c>
      <c r="C719" t="str">
        <f>VLOOKUP(B719,aqs_glossary!A:C,3,FALSE)</f>
        <v>Secondary (fresh)water</v>
      </c>
      <c r="D719" t="str">
        <f>VLOOKUP(B719,aqs_glossary!A:E,4,FALSE)</f>
        <v>Eau (douce) secondaire</v>
      </c>
      <c r="E719" t="str">
        <f>VLOOKUP(B719,aqs_glossary!A:E,5,FALSE)</f>
        <v>Agua (dulce) secundaria</v>
      </c>
    </row>
    <row r="720" spans="1:5" x14ac:dyDescent="0.25">
      <c r="A720" s="1">
        <v>7559</v>
      </c>
      <c r="B720">
        <v>4270</v>
      </c>
      <c r="C720" t="str">
        <f>VLOOKUP(B720,aqs_glossary!A:C,3,FALSE)</f>
        <v>Treated municipal wastewater</v>
      </c>
      <c r="D720" t="str">
        <f>VLOOKUP(B720,aqs_glossary!A:E,4,FALSE)</f>
        <v>Eaux usées municipales traitées</v>
      </c>
      <c r="E720" t="str">
        <f>VLOOKUP(B720,aqs_glossary!A:E,5,FALSE)</f>
        <v>Agua residual municipal tratada</v>
      </c>
    </row>
    <row r="721" spans="1:5" x14ac:dyDescent="0.25">
      <c r="A721" s="1">
        <v>7559</v>
      </c>
      <c r="B721">
        <v>7412</v>
      </c>
      <c r="C721" t="str">
        <f>VLOOKUP(B721,aqs_glossary!A:C,3,FALSE)</f>
        <v>Wastewater</v>
      </c>
      <c r="D721" t="str">
        <f>VLOOKUP(B721,aqs_glossary!A:E,4,FALSE)</f>
        <v>Eaux usées</v>
      </c>
      <c r="E721" t="str">
        <f>VLOOKUP(B721,aqs_glossary!A:E,5,FALSE)</f>
        <v>Agua residual</v>
      </c>
    </row>
    <row r="722" spans="1:5" x14ac:dyDescent="0.25">
      <c r="A722" s="1">
        <v>4104</v>
      </c>
      <c r="B722">
        <v>4107</v>
      </c>
      <c r="C722" t="str">
        <f>VLOOKUP(B722,aqs_glossary!A:C,3,FALSE)</f>
        <v>Population density</v>
      </c>
      <c r="D722" t="str">
        <f>VLOOKUP(B722,aqs_glossary!A:E,4,FALSE)</f>
        <v>Densité de population</v>
      </c>
      <c r="E722" t="str">
        <f>VLOOKUP(B722,aqs_glossary!A:E,5,FALSE)</f>
        <v>Densidad de población</v>
      </c>
    </row>
    <row r="723" spans="1:5" x14ac:dyDescent="0.25">
      <c r="A723" s="1">
        <v>4104</v>
      </c>
      <c r="B723">
        <v>4105</v>
      </c>
      <c r="C723" t="str">
        <f>VLOOKUP(B723,aqs_glossary!A:C,3,FALSE)</f>
        <v>Rural population</v>
      </c>
      <c r="D723" t="str">
        <f>VLOOKUP(B723,aqs_glossary!A:E,4,FALSE)</f>
        <v>Population rurale</v>
      </c>
      <c r="E723" t="str">
        <f>VLOOKUP(B723,aqs_glossary!A:E,5,FALSE)</f>
        <v>Población rural</v>
      </c>
    </row>
    <row r="724" spans="1:5" x14ac:dyDescent="0.25">
      <c r="A724" s="1">
        <v>4104</v>
      </c>
      <c r="B724">
        <v>4106</v>
      </c>
      <c r="C724" t="str">
        <f>VLOOKUP(B724,aqs_glossary!A:C,3,FALSE)</f>
        <v>Urban population</v>
      </c>
      <c r="D724" t="str">
        <f>VLOOKUP(B724,aqs_glossary!A:E,4,FALSE)</f>
        <v>Population urbaine</v>
      </c>
      <c r="E724" t="str">
        <f>VLOOKUP(B724,aqs_glossary!A:E,5,FALSE)</f>
        <v>Población urbana</v>
      </c>
    </row>
    <row r="725" spans="1:5" x14ac:dyDescent="0.25">
      <c r="A725" s="1">
        <v>4106</v>
      </c>
      <c r="B725">
        <v>4105</v>
      </c>
      <c r="C725" t="str">
        <f>VLOOKUP(B725,aqs_glossary!A:C,3,FALSE)</f>
        <v>Rural population</v>
      </c>
      <c r="D725" t="str">
        <f>VLOOKUP(B725,aqs_glossary!A:E,4,FALSE)</f>
        <v>Population rurale</v>
      </c>
      <c r="E725" t="str">
        <f>VLOOKUP(B725,aqs_glossary!A:E,5,FALSE)</f>
        <v>Población rural</v>
      </c>
    </row>
    <row r="726" spans="1:5" x14ac:dyDescent="0.25">
      <c r="A726" s="1">
        <v>4106</v>
      </c>
      <c r="B726">
        <v>4104</v>
      </c>
      <c r="C726" t="str">
        <f>VLOOKUP(B726,aqs_glossary!A:C,3,FALSE)</f>
        <v>Total population</v>
      </c>
      <c r="D726" t="str">
        <f>VLOOKUP(B726,aqs_glossary!A:E,4,FALSE)</f>
        <v>Population totale</v>
      </c>
      <c r="E726" t="str">
        <f>VLOOKUP(B726,aqs_glossary!A:E,5,FALSE)</f>
        <v>Población total</v>
      </c>
    </row>
    <row r="727" spans="1:5" x14ac:dyDescent="0.25">
      <c r="A727" s="1">
        <v>7564</v>
      </c>
      <c r="B727">
        <v>4311</v>
      </c>
      <c r="C727" t="str">
        <f>VLOOKUP(B727,aqs_glossary!A:C,3,FALSE)</f>
        <v>Area equipped for full control irrigation: total</v>
      </c>
      <c r="D727" t="str">
        <f>VLOOKUP(B727,aqs_glossary!A:E,4,FALSE)</f>
        <v>Superficie totale équipée pour l'irrigation en maîtrise totale</v>
      </c>
      <c r="E727" t="str">
        <f>VLOOKUP(B727,aqs_glossary!A:E,5,FALSE)</f>
        <v>Superficie equipada para el riego con dominio total: total</v>
      </c>
    </row>
    <row r="728" spans="1:5" x14ac:dyDescent="0.25">
      <c r="A728" s="1">
        <v>7564</v>
      </c>
      <c r="B728">
        <v>7545</v>
      </c>
      <c r="C728" t="str">
        <f>VLOOKUP(B728,aqs_glossary!A:C,3,FALSE)</f>
        <v>Area equipped for irrigation by direct use of treated municipal wastewater</v>
      </c>
      <c r="D728" t="str">
        <f>VLOOKUP(B728,aqs_glossary!A:E,4,FALSE)</f>
        <v>Superficie équipée pour l'irrigation par l'utilisation directe d'eaux usées municipales traitées</v>
      </c>
      <c r="E728" t="str">
        <f>VLOOKUP(B728,aqs_glossary!A:E,5,FALSE)</f>
        <v xml:space="preserve">Superficie equipada para el riego: uso directo de agua residual municipal tratada </v>
      </c>
    </row>
    <row r="729" spans="1:5" x14ac:dyDescent="0.25">
      <c r="A729" s="1">
        <v>7564</v>
      </c>
      <c r="B729">
        <v>7563</v>
      </c>
      <c r="C729" t="str">
        <f>VLOOKUP(B729,aqs_glossary!A:C,3,FALSE)</f>
        <v>Direct use of not treated municipal wastewater for irrigation purposes</v>
      </c>
      <c r="D729" t="str">
        <f>VLOOKUP(B729,aqs_glossary!A:E,4,FALSE)</f>
        <v>Utilisation directe d'eaux usées municipales non traitées pour l?agriculture irriguée</v>
      </c>
      <c r="E729" t="str">
        <f>VLOOKUP(B729,aqs_glossary!A:E,5,FALSE)</f>
        <v>Uso directo de agua residual municipal no tratada en agricultura de regadío</v>
      </c>
    </row>
    <row r="730" spans="1:5" x14ac:dyDescent="0.25">
      <c r="A730" s="1">
        <v>7564</v>
      </c>
      <c r="B730">
        <v>7561</v>
      </c>
      <c r="C730" t="str">
        <f>VLOOKUP(B730,aqs_glossary!A:C,3,FALSE)</f>
        <v>Not treated municipal wastewater</v>
      </c>
      <c r="D730" t="str">
        <f>VLOOKUP(B730,aqs_glossary!A:E,4,FALSE)</f>
        <v>Eaux usées municipales non traitées</v>
      </c>
      <c r="E730" t="str">
        <f>VLOOKUP(B730,aqs_glossary!A:E,5,FALSE)</f>
        <v>Agua residual municipal no tratada</v>
      </c>
    </row>
    <row r="731" spans="1:5" x14ac:dyDescent="0.25">
      <c r="A731" s="1">
        <v>7564</v>
      </c>
      <c r="B731">
        <v>7412</v>
      </c>
      <c r="C731" t="str">
        <f>VLOOKUP(B731,aqs_glossary!A:C,3,FALSE)</f>
        <v>Wastewater</v>
      </c>
      <c r="D731" t="str">
        <f>VLOOKUP(B731,aqs_glossary!A:E,4,FALSE)</f>
        <v>Eaux usées</v>
      </c>
      <c r="E731" t="str">
        <f>VLOOKUP(B731,aqs_glossary!A:E,5,FALSE)</f>
        <v>Agua residual</v>
      </c>
    </row>
    <row r="732" spans="1:5" x14ac:dyDescent="0.25">
      <c r="A732" s="1">
        <v>7601</v>
      </c>
      <c r="B732">
        <v>4313</v>
      </c>
      <c r="C732" t="str">
        <f>VLOOKUP(B732,aqs_glossary!A:C,3,FALSE)</f>
        <v>Area equipped for irrigation: total</v>
      </c>
      <c r="D732" t="str">
        <f>VLOOKUP(B732,aqs_glossary!A:E,4,FALSE)</f>
        <v>Superficie totale équipée pour l'irrigation</v>
      </c>
      <c r="E732" t="str">
        <f>VLOOKUP(B732,aqs_glossary!A:E,5,FALSE)</f>
        <v xml:space="preserve">Superficie equipada para el riego: total </v>
      </c>
    </row>
    <row r="733" spans="1:5" x14ac:dyDescent="0.25">
      <c r="A733" s="1">
        <v>4105</v>
      </c>
      <c r="B733">
        <v>4104</v>
      </c>
      <c r="C733" t="str">
        <f>VLOOKUP(B733,aqs_glossary!A:C,3,FALSE)</f>
        <v>Total population</v>
      </c>
      <c r="D733" t="str">
        <f>VLOOKUP(B733,aqs_glossary!A:E,4,FALSE)</f>
        <v>Population totale</v>
      </c>
      <c r="E733" t="str">
        <f>VLOOKUP(B733,aqs_glossary!A:E,5,FALSE)</f>
        <v>Población total</v>
      </c>
    </row>
    <row r="734" spans="1:5" x14ac:dyDescent="0.25">
      <c r="A734" s="1">
        <v>4105</v>
      </c>
      <c r="B734">
        <v>4106</v>
      </c>
      <c r="C734" t="str">
        <f>VLOOKUP(B734,aqs_glossary!A:C,3,FALSE)</f>
        <v>Urban population</v>
      </c>
      <c r="D734" t="str">
        <f>VLOOKUP(B734,aqs_glossary!A:E,4,FALSE)</f>
        <v>Population urbaine</v>
      </c>
      <c r="E734" t="str">
        <f>VLOOKUP(B734,aqs_glossary!A:E,5,FALSE)</f>
        <v>Población urbana</v>
      </c>
    </row>
    <row r="735" spans="1:5" x14ac:dyDescent="0.25">
      <c r="A735" s="1">
        <v>7175</v>
      </c>
      <c r="B735">
        <v>7453</v>
      </c>
      <c r="C735" t="str">
        <f>VLOOKUP(B735,aqs_glossary!A:C,3,FALSE)</f>
        <v>Crop consumptive water use</v>
      </c>
      <c r="D735" t="str">
        <f>VLOOKUP(B735,aqs_glossary!A:E,4,FALSE)</f>
        <v>Eau utilisée pour la consommation de la culture</v>
      </c>
      <c r="E735" t="str">
        <f>VLOOKUP(B735,aqs_glossary!A:E,5,FALSE)</f>
        <v>Uso consuntivo del agua de los cultivos</v>
      </c>
    </row>
    <row r="736" spans="1:5" x14ac:dyDescent="0.25">
      <c r="A736" s="1">
        <v>7175</v>
      </c>
      <c r="B736">
        <v>7173</v>
      </c>
      <c r="C736" t="str">
        <f>VLOOKUP(B736,aqs_glossary!A:C,3,FALSE)</f>
        <v>Crop irrigation water requirement</v>
      </c>
      <c r="D736" t="str">
        <f>VLOOKUP(B736,aqs_glossary!A:E,4,FALSE)</f>
        <v>Besoin en eau d'irrigation des cultures</v>
      </c>
      <c r="E736" t="str">
        <f>VLOOKUP(B736,aqs_glossary!A:E,5,FALSE)</f>
        <v>Necesidad de agua para regar los cultivos</v>
      </c>
    </row>
    <row r="737" spans="1:5" x14ac:dyDescent="0.25">
      <c r="A737" s="1">
        <v>7175</v>
      </c>
      <c r="B737">
        <v>7284</v>
      </c>
      <c r="C737" t="str">
        <f>VLOOKUP(B737,aqs_glossary!A:C,3,FALSE)</f>
        <v>Gross irrigation water requirement</v>
      </c>
      <c r="D737" t="str">
        <f>VLOOKUP(B737,aqs_glossary!A:E,4,FALSE)</f>
        <v>Besoins bruts en eau d?irrigation</v>
      </c>
      <c r="E737" t="str">
        <f>VLOOKUP(B737,aqs_glossary!A:E,5,FALSE)</f>
        <v>Necesidades brutas de agua de riego</v>
      </c>
    </row>
    <row r="738" spans="1:5" x14ac:dyDescent="0.25">
      <c r="A738" s="1">
        <v>7175</v>
      </c>
      <c r="B738">
        <v>7280</v>
      </c>
      <c r="C738" t="str">
        <f>VLOOKUP(B738,aqs_glossary!A:C,3,FALSE)</f>
        <v>Irrigation</v>
      </c>
      <c r="D738" t="str">
        <f>VLOOKUP(B738,aqs_glossary!A:E,4,FALSE)</f>
        <v>Irrigation</v>
      </c>
      <c r="E738" t="str">
        <f>VLOOKUP(B738,aqs_glossary!A:E,5,FALSE)</f>
        <v>Riego</v>
      </c>
    </row>
    <row r="739" spans="1:5" x14ac:dyDescent="0.25">
      <c r="A739" s="1">
        <v>7175</v>
      </c>
      <c r="B739">
        <v>4260</v>
      </c>
      <c r="C739" t="str">
        <f>VLOOKUP(B739,aqs_glossary!A:C,3,FALSE)</f>
        <v>Irrigation water requirement</v>
      </c>
      <c r="D739" t="str">
        <f>VLOOKUP(B739,aqs_glossary!A:E,4,FALSE)</f>
        <v>Besoins en eau d'irrigation</v>
      </c>
      <c r="E739" t="str">
        <f>VLOOKUP(B739,aqs_glossary!A:E,5,FALSE)</f>
        <v>Necesidades de agua de riego</v>
      </c>
    </row>
    <row r="740" spans="1:5" x14ac:dyDescent="0.25">
      <c r="A740" s="1">
        <v>7175</v>
      </c>
      <c r="B740">
        <v>7285</v>
      </c>
      <c r="C740" t="str">
        <f>VLOOKUP(B740,aqs_glossary!A:C,3,FALSE)</f>
        <v>Net irrigation water requirement</v>
      </c>
      <c r="D740" t="str">
        <f>VLOOKUP(B740,aqs_glossary!A:E,4,FALSE)</f>
        <v>Besoins nets en eau d?irrigation</v>
      </c>
      <c r="E740" t="str">
        <f>VLOOKUP(B740,aqs_glossary!A:E,5,FALSE)</f>
        <v>Necesidades netas de agua de riego</v>
      </c>
    </row>
    <row r="741" spans="1:5" x14ac:dyDescent="0.25">
      <c r="A741" s="1">
        <v>7236</v>
      </c>
      <c r="B741">
        <v>7113</v>
      </c>
      <c r="C741" t="str">
        <f>VLOOKUP(B741,aqs_glossary!A:C,3,FALSE)</f>
        <v>Aquifer</v>
      </c>
      <c r="D741" t="str">
        <f>VLOOKUP(B741,aqs_glossary!A:E,4,FALSE)</f>
        <v>Aquifère</v>
      </c>
      <c r="E741" t="str">
        <f>VLOOKUP(B741,aqs_glossary!A:E,5,FALSE)</f>
        <v>Acuífero</v>
      </c>
    </row>
    <row r="742" spans="1:5" x14ac:dyDescent="0.25">
      <c r="A742" s="1">
        <v>7236</v>
      </c>
      <c r="B742">
        <v>7314</v>
      </c>
      <c r="C742" t="str">
        <f>VLOOKUP(B742,aqs_glossary!A:C,3,FALSE)</f>
        <v>Non-renewable water resources</v>
      </c>
      <c r="D742" t="str">
        <f>VLOOKUP(B742,aqs_glossary!A:E,4,FALSE)</f>
        <v>Ressources en eau non renouvelables</v>
      </c>
      <c r="E742" t="str">
        <f>VLOOKUP(B742,aqs_glossary!A:E,5,FALSE)</f>
        <v>Recursos hídricos no renovables</v>
      </c>
    </row>
    <row r="743" spans="1:5" x14ac:dyDescent="0.25">
      <c r="A743" s="1">
        <v>4111</v>
      </c>
      <c r="B743">
        <v>7729</v>
      </c>
      <c r="C743" t="str">
        <f>VLOOKUP(B743,aqs_glossary!A:C,3,FALSE)</f>
        <v>Gender Inequality Index (GII) [equality = 0; inequality = 1)</v>
      </c>
      <c r="D743" t="str">
        <f>VLOOKUP(B743,aqs_glossary!A:E,4,FALSE)</f>
        <v>Indice d'inégalités de genre (IIG) (égalité = 0; inégalité = 1)</v>
      </c>
      <c r="E743" t="str">
        <f>VLOOKUP(B743,aqs_glossary!A:E,5,FALSE)</f>
        <v>Indice de desigualdad de género (IDG) (igualdad = 0; desigualdad = 1)</v>
      </c>
    </row>
    <row r="744" spans="1:5" x14ac:dyDescent="0.25">
      <c r="A744" s="1">
        <v>7566</v>
      </c>
      <c r="B744">
        <v>7567</v>
      </c>
      <c r="C744" t="str">
        <f>VLOOKUP(B744,aqs_glossary!A:C,3,FALSE)</f>
        <v>Available water</v>
      </c>
      <c r="D744" t="str">
        <f>VLOOKUP(B744,aqs_glossary!A:E,4,FALSE)</f>
        <v>Eau disponible</v>
      </c>
      <c r="E744" t="str">
        <f>VLOOKUP(B744,aqs_glossary!A:E,5,FALSE)</f>
        <v>Agua disponible</v>
      </c>
    </row>
    <row r="745" spans="1:5" x14ac:dyDescent="0.25">
      <c r="A745" s="1">
        <v>7566</v>
      </c>
      <c r="B745">
        <v>7570</v>
      </c>
      <c r="C745" t="str">
        <f>VLOOKUP(B745,aqs_glossary!A:C,3,FALSE)</f>
        <v>Chronic water scarcity</v>
      </c>
      <c r="D745" t="str">
        <f>VLOOKUP(B745,aqs_glossary!A:E,4,FALSE)</f>
        <v>Rareté chronique de l?eau</v>
      </c>
      <c r="E745" t="str">
        <f>VLOOKUP(B745,aqs_glossary!A:E,5,FALSE)</f>
        <v>Escasez crónica de agua</v>
      </c>
    </row>
    <row r="746" spans="1:5" x14ac:dyDescent="0.25">
      <c r="A746" s="1">
        <v>7566</v>
      </c>
      <c r="B746">
        <v>7577</v>
      </c>
      <c r="C746" t="str">
        <f>VLOOKUP(B746,aqs_glossary!A:C,3,FALSE)</f>
        <v>Water scarcity</v>
      </c>
      <c r="D746" t="str">
        <f>VLOOKUP(B746,aqs_glossary!A:E,4,FALSE)</f>
        <v>Rareté de l?eau</v>
      </c>
      <c r="E746" t="str">
        <f>VLOOKUP(B746,aqs_glossary!A:E,5,FALSE)</f>
        <v>Escasez de agua</v>
      </c>
    </row>
    <row r="747" spans="1:5" x14ac:dyDescent="0.25">
      <c r="A747" s="1">
        <v>7566</v>
      </c>
      <c r="B747">
        <v>7578</v>
      </c>
      <c r="C747" t="str">
        <f>VLOOKUP(B747,aqs_glossary!A:C,3,FALSE)</f>
        <v>Water shortage</v>
      </c>
      <c r="D747" t="str">
        <f>VLOOKUP(B747,aqs_glossary!A:E,4,FALSE)</f>
        <v>Pénurie d?eau</v>
      </c>
      <c r="E747" t="str">
        <f>VLOOKUP(B747,aqs_glossary!A:E,5,FALSE)</f>
        <v>Desabastecimiento de agua</v>
      </c>
    </row>
    <row r="748" spans="1:5" x14ac:dyDescent="0.25">
      <c r="A748" s="1">
        <v>7566</v>
      </c>
      <c r="B748">
        <v>7579</v>
      </c>
      <c r="C748" t="str">
        <f>VLOOKUP(B748,aqs_glossary!A:C,3,FALSE)</f>
        <v>Water stress</v>
      </c>
      <c r="D748" t="str">
        <f>VLOOKUP(B748,aqs_glossary!A:E,4,FALSE)</f>
        <v>Perturbations liées au manque d?eau</v>
      </c>
      <c r="E748" t="str">
        <f>VLOOKUP(B748,aqs_glossary!A:E,5,FALSE)</f>
        <v>Estrés hídrico</v>
      </c>
    </row>
    <row r="749" spans="1:5" x14ac:dyDescent="0.25">
      <c r="A749" s="1">
        <v>7473</v>
      </c>
      <c r="B749">
        <v>4177</v>
      </c>
      <c r="C749" t="str">
        <f>VLOOKUP(B749,aqs_glossary!A:C,3,FALSE)</f>
        <v>Groundwater: entering the country (total)</v>
      </c>
      <c r="D749" t="str">
        <f>VLOOKUP(B749,aqs_glossary!A:E,4,FALSE)</f>
        <v>Eaux souterraines: flux entrant dans le pays (total)</v>
      </c>
      <c r="E749" t="str">
        <f>VLOOKUP(B749,aqs_glossary!A:E,5,FALSE)</f>
        <v>Agua subterránea: que entra al país (total)</v>
      </c>
    </row>
    <row r="750" spans="1:5" x14ac:dyDescent="0.25">
      <c r="A750" s="1">
        <v>7473</v>
      </c>
      <c r="B750">
        <v>4167</v>
      </c>
      <c r="C750" t="str">
        <f>VLOOKUP(B750,aqs_glossary!A:C,3,FALSE)</f>
        <v>Surface water: accounted flow of border rivers (natural)</v>
      </c>
      <c r="D750" t="str">
        <f>VLOOKUP(B750,aqs_glossary!A:E,4,FALSE)</f>
        <v>Eaux superficielles: flux comptabilisé des cours d'eau frontaliers (naturel)</v>
      </c>
      <c r="E750" t="str">
        <f>VLOOKUP(B750,aqs_glossary!A:E,5,FALSE)</f>
        <v>Agua superficial: caudal contabilizado de ríos fronterizos (natural)</v>
      </c>
    </row>
    <row r="751" spans="1:5" x14ac:dyDescent="0.25">
      <c r="A751" s="1">
        <v>7473</v>
      </c>
      <c r="B751">
        <v>4169</v>
      </c>
      <c r="C751" t="str">
        <f>VLOOKUP(B751,aqs_glossary!A:C,3,FALSE)</f>
        <v>Surface water: accounted part of border lakes (natural)</v>
      </c>
      <c r="D751" t="str">
        <f>VLOOKUP(B751,aqs_glossary!A:E,4,FALSE)</f>
        <v>Eaux superficielles: part comptabilisée des lacs frontaliers (naturelle)</v>
      </c>
      <c r="E751" t="str">
        <f>VLOOKUP(B751,aqs_glossary!A:E,5,FALSE)</f>
        <v>Agua superficial: parte contabilizada de lagos compartidos (natural)</v>
      </c>
    </row>
    <row r="752" spans="1:5" x14ac:dyDescent="0.25">
      <c r="A752" s="1">
        <v>7473</v>
      </c>
      <c r="B752">
        <v>4159</v>
      </c>
      <c r="C752" t="str">
        <f>VLOOKUP(B752,aqs_glossary!A:C,3,FALSE)</f>
        <v>Surface water: entering the country (total)</v>
      </c>
      <c r="D752" t="str">
        <f>VLOOKUP(B752,aqs_glossary!A:E,4,FALSE)</f>
        <v>Eaux superficielles: flux entrant dans le pays (total)</v>
      </c>
      <c r="E752" t="str">
        <f>VLOOKUP(B752,aqs_glossary!A:E,5,FALSE)</f>
        <v>Agua superficial: que entra al país (total)</v>
      </c>
    </row>
    <row r="753" spans="1:5" x14ac:dyDescent="0.25">
      <c r="A753" s="1">
        <v>7473</v>
      </c>
      <c r="B753">
        <v>4175</v>
      </c>
      <c r="C753" t="str">
        <f>VLOOKUP(B753,aqs_glossary!A:C,3,FALSE)</f>
        <v>Surface water: total entering and bordering the country (natural)</v>
      </c>
      <c r="D753" t="str">
        <f>VLOOKUP(B753,aqs_glossary!A:E,4,FALSE)</f>
        <v>Eaux superficielles: flux total des cours d'eau entrants et frontaliers (naturel)</v>
      </c>
      <c r="E753" t="str">
        <f>VLOOKUP(B753,aqs_glossary!A:E,5,FALSE)</f>
        <v>Agua superficial que entra o tiene frontera con el país (natural)</v>
      </c>
    </row>
    <row r="754" spans="1:5" x14ac:dyDescent="0.25">
      <c r="A754" s="1">
        <v>7473</v>
      </c>
      <c r="B754">
        <v>4165</v>
      </c>
      <c r="C754" t="str">
        <f>VLOOKUP(B754,aqs_glossary!A:C,3,FALSE)</f>
        <v>Surface water: total flow of border rivers</v>
      </c>
      <c r="D754" t="str">
        <f>VLOOKUP(B754,aqs_glossary!A:E,4,FALSE)</f>
        <v>Eaux superficielles: flux total des cours d'eau frontaliers</v>
      </c>
      <c r="E754" t="str">
        <f>VLOOKUP(B754,aqs_glossary!A:E,5,FALSE)</f>
        <v>Agua superficial: caudal total de ríos fronterizos</v>
      </c>
    </row>
    <row r="755" spans="1:5" x14ac:dyDescent="0.25">
      <c r="A755" s="1">
        <v>7473</v>
      </c>
      <c r="B755">
        <v>4186</v>
      </c>
      <c r="C755" t="str">
        <f>VLOOKUP(B755,aqs_glossary!A:C,3,FALSE)</f>
        <v>Total renewable groundwater (natural)</v>
      </c>
      <c r="D755" t="str">
        <f>VLOOKUP(B755,aqs_glossary!A:E,4,FALSE)</f>
        <v>Ressources en eau souterraine renouvelables totales (naturelles)</v>
      </c>
      <c r="E755" t="str">
        <f>VLOOKUP(B755,aqs_glossary!A:E,5,FALSE)</f>
        <v>Agua subterránea renovable total (natural)</v>
      </c>
    </row>
    <row r="756" spans="1:5" x14ac:dyDescent="0.25">
      <c r="A756" s="1">
        <v>7473</v>
      </c>
      <c r="B756">
        <v>4184</v>
      </c>
      <c r="C756" t="str">
        <f>VLOOKUP(B756,aqs_glossary!A:C,3,FALSE)</f>
        <v>Total renewable surface water (natural)</v>
      </c>
      <c r="D756" t="str">
        <f>VLOOKUP(B756,aqs_glossary!A:E,4,FALSE)</f>
        <v>Ressources en eau superficielle renouvelables totales (naturelles)</v>
      </c>
      <c r="E756" t="str">
        <f>VLOOKUP(B756,aqs_glossary!A:E,5,FALSE)</f>
        <v>Agua superficial renovable total (natural)</v>
      </c>
    </row>
    <row r="757" spans="1:5" x14ac:dyDescent="0.25">
      <c r="A757" s="1">
        <v>7473</v>
      </c>
      <c r="B757">
        <v>4189</v>
      </c>
      <c r="C757" t="str">
        <f>VLOOKUP(B757,aqs_glossary!A:C,3,FALSE)</f>
        <v>Total renewable water resources (natural)</v>
      </c>
      <c r="D757" t="str">
        <f>VLOOKUP(B757,aqs_glossary!A:E,4,FALSE)</f>
        <v>Ressources en eau renouvelables totales (naturelles)</v>
      </c>
      <c r="E757" t="str">
        <f>VLOOKUP(B757,aqs_glossary!A:E,5,FALSE)</f>
        <v>Recursos hídricos renovables totales (naturales)</v>
      </c>
    </row>
    <row r="758" spans="1:5" x14ac:dyDescent="0.25">
      <c r="A758" s="1">
        <v>7473</v>
      </c>
      <c r="B758">
        <v>4191</v>
      </c>
      <c r="C758" t="str">
        <f>VLOOKUP(B758,aqs_glossary!A:C,3,FALSE)</f>
        <v>Total renewable water resources per capita (natural)</v>
      </c>
      <c r="D758" t="str">
        <f>VLOOKUP(B758,aqs_glossary!A:E,4,FALSE)</f>
        <v>Ressources en eau renouvelables totales par habitant (naturelles)</v>
      </c>
      <c r="E758" t="str">
        <f>VLOOKUP(B758,aqs_glossary!A:E,5,FALSE)</f>
        <v>Recursos hídricos renovables totales per cápita (naturales)</v>
      </c>
    </row>
    <row r="759" spans="1:5" x14ac:dyDescent="0.25">
      <c r="A759" s="1">
        <v>7473</v>
      </c>
      <c r="B759">
        <v>7473</v>
      </c>
      <c r="C759" t="str">
        <f>VLOOKUP(B759,aqs_glossary!A:C,3,FALSE)</f>
        <v>Water resources, natural</v>
      </c>
      <c r="D759" t="str">
        <f>VLOOKUP(B759,aqs_glossary!A:E,4,FALSE)</f>
        <v>Ressources en eau naturelles</v>
      </c>
      <c r="E759" t="str">
        <f>VLOOKUP(B759,aqs_glossary!A:E,5,FALSE)</f>
        <v>Recursos hídricos naturales</v>
      </c>
    </row>
    <row r="760" spans="1:5" x14ac:dyDescent="0.25">
      <c r="A760" s="1">
        <v>7473</v>
      </c>
      <c r="B760">
        <v>4183</v>
      </c>
      <c r="C760" t="str">
        <f>VLOOKUP(B760,aqs_glossary!A:C,3,FALSE)</f>
        <v>Water resources: total external renewable (natural)</v>
      </c>
      <c r="D760" t="str">
        <f>VLOOKUP(B760,aqs_glossary!A:E,4,FALSE)</f>
        <v>Ressources en eau renouvelables extérieures totales (naturelles)</v>
      </c>
      <c r="E760" t="str">
        <f>VLOOKUP(B760,aqs_glossary!A:E,5,FALSE)</f>
        <v>Recursos hídricos: totales renovables externos (naturales)</v>
      </c>
    </row>
    <row r="761" spans="1:5" x14ac:dyDescent="0.25">
      <c r="A761" s="1">
        <v>7474</v>
      </c>
      <c r="B761">
        <v>4275</v>
      </c>
      <c r="C761" t="str">
        <f>VLOOKUP(B761,aqs_glossary!A:C,3,FALSE)</f>
        <v>MDG 7.5. Freshwater withdrawal as % of total renewable water resources</v>
      </c>
      <c r="D761" t="str">
        <f>VLOOKUP(B761,aqs_glossary!A:E,4,FALSE)</f>
        <v>OMD 7.5. Prélèvement d'eau douce en % des ressources en eau renouvelables totales</v>
      </c>
      <c r="E761" t="str">
        <f>VLOOKUP(B761,aqs_glossary!A:E,5,FALSE)</f>
        <v>ODM 7.5. Extracción de agua dulce como % de recursos hídricos renovables totales</v>
      </c>
    </row>
    <row r="762" spans="1:5" x14ac:dyDescent="0.25">
      <c r="A762" s="1">
        <v>7474</v>
      </c>
      <c r="B762">
        <v>4168</v>
      </c>
      <c r="C762" t="str">
        <f>VLOOKUP(B762,aqs_glossary!A:C,3,FALSE)</f>
        <v>Surface water: accounted flow of border rivers</v>
      </c>
      <c r="D762" t="str">
        <f>VLOOKUP(B762,aqs_glossary!A:E,4,FALSE)</f>
        <v>Eaux superficielles: flux comptabilisé des cours d'eau frontaliers</v>
      </c>
      <c r="E762" t="str">
        <f>VLOOKUP(B762,aqs_glossary!A:E,5,FALSE)</f>
        <v>Agua superficial: caudal contabilizado de ríos fronterizos</v>
      </c>
    </row>
    <row r="763" spans="1:5" x14ac:dyDescent="0.25">
      <c r="A763" s="1">
        <v>7474</v>
      </c>
      <c r="B763">
        <v>4164</v>
      </c>
      <c r="C763" t="str">
        <f>VLOOKUP(B763,aqs_glossary!A:C,3,FALSE)</f>
        <v>Surface water: accounted inflow</v>
      </c>
      <c r="D763" t="str">
        <f>VLOOKUP(B763,aqs_glossary!A:E,4,FALSE)</f>
        <v>Eaux superficielles: flux entrant comptabilisé</v>
      </c>
      <c r="E763" t="str">
        <f>VLOOKUP(B763,aqs_glossary!A:E,5,FALSE)</f>
        <v>Agua superficial: entradas contabilizadas</v>
      </c>
    </row>
    <row r="764" spans="1:5" x14ac:dyDescent="0.25">
      <c r="A764" s="1">
        <v>7474</v>
      </c>
      <c r="B764">
        <v>4170</v>
      </c>
      <c r="C764" t="str">
        <f>VLOOKUP(B764,aqs_glossary!A:C,3,FALSE)</f>
        <v>Surface water: accounted part of border lakes (actual)</v>
      </c>
      <c r="D764" t="str">
        <f>VLOOKUP(B764,aqs_glossary!A:E,4,FALSE)</f>
        <v>Eaux superficielles: part comptabilisée des lacs frontaliers (réelle)</v>
      </c>
      <c r="E764" t="str">
        <f>VLOOKUP(B764,aqs_glossary!A:E,5,FALSE)</f>
        <v>Agua superficial: parte contabilizada de lagos compartidos (real)</v>
      </c>
    </row>
    <row r="765" spans="1:5" x14ac:dyDescent="0.25">
      <c r="A765" s="1">
        <v>7474</v>
      </c>
      <c r="B765">
        <v>4162</v>
      </c>
      <c r="C765" t="str">
        <f>VLOOKUP(B765,aqs_glossary!A:C,3,FALSE)</f>
        <v>Surface water: inflow secured through treaties</v>
      </c>
      <c r="D765" t="str">
        <f>VLOOKUP(B765,aqs_glossary!A:E,4,FALSE)</f>
        <v>Eaux superficielles: flux entrant, garanti par des traités</v>
      </c>
      <c r="E765" t="str">
        <f>VLOOKUP(B765,aqs_glossary!A:E,5,FALSE)</f>
        <v>Agua superficial: entradas aseguradas mediante tratados</v>
      </c>
    </row>
    <row r="766" spans="1:5" x14ac:dyDescent="0.25">
      <c r="A766" s="1">
        <v>7474</v>
      </c>
      <c r="B766">
        <v>4161</v>
      </c>
      <c r="C766" t="str">
        <f>VLOOKUP(B766,aqs_glossary!A:C,3,FALSE)</f>
        <v>Surface water: inflow submitted to treaties</v>
      </c>
      <c r="D766" t="str">
        <f>VLOOKUP(B766,aqs_glossary!A:E,4,FALSE)</f>
        <v>Eaux superficielles: flux entrant, soumis à des traités</v>
      </c>
      <c r="E766" t="str">
        <f>VLOOKUP(B766,aqs_glossary!A:E,5,FALSE)</f>
        <v>Agua superficial: entradas sometidas a acuerdos</v>
      </c>
    </row>
    <row r="767" spans="1:5" x14ac:dyDescent="0.25">
      <c r="A767" s="1">
        <v>7474</v>
      </c>
      <c r="B767">
        <v>4172</v>
      </c>
      <c r="C767" t="str">
        <f>VLOOKUP(B767,aqs_glossary!A:C,3,FALSE)</f>
        <v>Surface water: outflow to other countries not submitted to treaties</v>
      </c>
      <c r="D767" t="str">
        <f>VLOOKUP(B767,aqs_glossary!A:E,4,FALSE)</f>
        <v>Eaux superficielles: flux quittant vers d'autres pays, non soumis à des traités</v>
      </c>
      <c r="E767" t="str">
        <f>VLOOKUP(B767,aqs_glossary!A:E,5,FALSE)</f>
        <v>Agua superficial: salidas a otros países no sometidas a acuerdos</v>
      </c>
    </row>
    <row r="768" spans="1:5" x14ac:dyDescent="0.25">
      <c r="A768" s="1">
        <v>7474</v>
      </c>
      <c r="B768">
        <v>4173</v>
      </c>
      <c r="C768" t="str">
        <f>VLOOKUP(B768,aqs_glossary!A:C,3,FALSE)</f>
        <v>Surface water: outflow to other countries submitted to treaties</v>
      </c>
      <c r="D768" t="str">
        <f>VLOOKUP(B768,aqs_glossary!A:E,4,FALSE)</f>
        <v>Eaux superficielles: flux quittant vers d'autres pays, soumis à des traités</v>
      </c>
      <c r="E768" t="str">
        <f>VLOOKUP(B768,aqs_glossary!A:E,5,FALSE)</f>
        <v>Agua superficial: salidas a otros países sometidas a acuerdos</v>
      </c>
    </row>
    <row r="769" spans="1:5" x14ac:dyDescent="0.25">
      <c r="A769" s="1">
        <v>7474</v>
      </c>
      <c r="B769">
        <v>7537</v>
      </c>
      <c r="C769" t="str">
        <f>VLOOKUP(B769,aqs_glossary!A:C,3,FALSE)</f>
        <v>Surface water: total entering and bordering the country (actual)</v>
      </c>
      <c r="D769" t="str">
        <f>VLOOKUP(B769,aqs_glossary!A:E,4,FALSE)</f>
        <v>Eaux superficielles: flux total des cours d'eau entrants et frontaliers (réel)</v>
      </c>
      <c r="E769" t="str">
        <f>VLOOKUP(B769,aqs_glossary!A:E,5,FALSE)</f>
        <v>Agua superficial que entra o tiene frontera con el país (real)</v>
      </c>
    </row>
    <row r="770" spans="1:5" x14ac:dyDescent="0.25">
      <c r="A770" s="1">
        <v>7474</v>
      </c>
      <c r="B770">
        <v>4176</v>
      </c>
      <c r="C770" t="str">
        <f>VLOOKUP(B770,aqs_glossary!A:C,3,FALSE)</f>
        <v>Surface water: total external renewable</v>
      </c>
      <c r="D770" t="str">
        <f>VLOOKUP(B770,aqs_glossary!A:E,4,FALSE)</f>
        <v>Eaux superficielles: flux extérieur total renouvelable</v>
      </c>
      <c r="E770" t="str">
        <f>VLOOKUP(B770,aqs_glossary!A:E,5,FALSE)</f>
        <v>Agua superficial: total externa renovable</v>
      </c>
    </row>
    <row r="771" spans="1:5" x14ac:dyDescent="0.25">
      <c r="A771" s="1">
        <v>7474</v>
      </c>
      <c r="B771">
        <v>4166</v>
      </c>
      <c r="C771" t="str">
        <f>VLOOKUP(B771,aqs_glossary!A:C,3,FALSE)</f>
        <v>Surface water: total flow of border rivers (actual)</v>
      </c>
      <c r="D771" t="str">
        <f>VLOOKUP(B771,aqs_glossary!A:E,4,FALSE)</f>
        <v>Eaux superficielles: flux total des cours d'eau frontaliers (réel)</v>
      </c>
      <c r="E771" t="str">
        <f>VLOOKUP(B771,aqs_glossary!A:E,5,FALSE)</f>
        <v>Agua superficial:caudal total de ríos fronterizos  (real)</v>
      </c>
    </row>
    <row r="772" spans="1:5" x14ac:dyDescent="0.25">
      <c r="A772" s="1">
        <v>7474</v>
      </c>
      <c r="B772">
        <v>4187</v>
      </c>
      <c r="C772" t="str">
        <f>VLOOKUP(B772,aqs_glossary!A:C,3,FALSE)</f>
        <v>Total renewable groundwater</v>
      </c>
      <c r="D772" t="str">
        <f>VLOOKUP(B772,aqs_glossary!A:E,4,FALSE)</f>
        <v>Ressources en eau souterraine renouvelables totales</v>
      </c>
      <c r="E772" t="str">
        <f>VLOOKUP(B772,aqs_glossary!A:E,5,FALSE)</f>
        <v>Agua subterránea renovable total</v>
      </c>
    </row>
    <row r="773" spans="1:5" x14ac:dyDescent="0.25">
      <c r="A773" s="1">
        <v>7474</v>
      </c>
      <c r="B773">
        <v>4185</v>
      </c>
      <c r="C773" t="str">
        <f>VLOOKUP(B773,aqs_glossary!A:C,3,FALSE)</f>
        <v>Total renewable surface water</v>
      </c>
      <c r="D773" t="str">
        <f>VLOOKUP(B773,aqs_glossary!A:E,4,FALSE)</f>
        <v>Ressources en eau superficielle renouvelables totales</v>
      </c>
      <c r="E773" t="str">
        <f>VLOOKUP(B773,aqs_glossary!A:E,5,FALSE)</f>
        <v>Agua superficial renovable total</v>
      </c>
    </row>
    <row r="774" spans="1:5" x14ac:dyDescent="0.25">
      <c r="A774" s="1">
        <v>7474</v>
      </c>
      <c r="B774">
        <v>4188</v>
      </c>
      <c r="C774" t="str">
        <f>VLOOKUP(B774,aqs_glossary!A:C,3,FALSE)</f>
        <v>Total renewable water resources</v>
      </c>
      <c r="D774" t="str">
        <f>VLOOKUP(B774,aqs_glossary!A:E,4,FALSE)</f>
        <v>Ressources en eau renouvelables totales</v>
      </c>
      <c r="E774" t="str">
        <f>VLOOKUP(B774,aqs_glossary!A:E,5,FALSE)</f>
        <v>Recursos hídricos renovables totales</v>
      </c>
    </row>
    <row r="775" spans="1:5" x14ac:dyDescent="0.25">
      <c r="A775" s="1">
        <v>7474</v>
      </c>
      <c r="B775">
        <v>4190</v>
      </c>
      <c r="C775" t="str">
        <f>VLOOKUP(B775,aqs_glossary!A:C,3,FALSE)</f>
        <v>Total renewable water resources per capita</v>
      </c>
      <c r="D775" t="str">
        <f>VLOOKUP(B775,aqs_glossary!A:E,4,FALSE)</f>
        <v>Ressources en eau renouvelables totales par habitant</v>
      </c>
      <c r="E775" t="str">
        <f>VLOOKUP(B775,aqs_glossary!A:E,5,FALSE)</f>
        <v>Recursos hídricos renovables totales per cápita</v>
      </c>
    </row>
    <row r="776" spans="1:5" x14ac:dyDescent="0.25">
      <c r="A776" s="1">
        <v>7474</v>
      </c>
      <c r="B776">
        <v>7473</v>
      </c>
      <c r="C776" t="str">
        <f>VLOOKUP(B776,aqs_glossary!A:C,3,FALSE)</f>
        <v>Water resources, natural</v>
      </c>
      <c r="D776" t="str">
        <f>VLOOKUP(B776,aqs_glossary!A:E,4,FALSE)</f>
        <v>Ressources en eau naturelles</v>
      </c>
      <c r="E776" t="str">
        <f>VLOOKUP(B776,aqs_glossary!A:E,5,FALSE)</f>
        <v>Recursos hídricos naturales</v>
      </c>
    </row>
    <row r="777" spans="1:5" x14ac:dyDescent="0.25">
      <c r="A777" s="1">
        <v>7474</v>
      </c>
      <c r="B777">
        <v>4182</v>
      </c>
      <c r="C777" t="str">
        <f>VLOOKUP(B777,aqs_glossary!A:C,3,FALSE)</f>
        <v>Water resources: total external renewable</v>
      </c>
      <c r="D777" t="str">
        <f>VLOOKUP(B777,aqs_glossary!A:E,4,FALSE)</f>
        <v>Ressources en eau renouvelables extérieures totales</v>
      </c>
      <c r="E777" t="str">
        <f>VLOOKUP(B777,aqs_glossary!A:E,5,FALSE)</f>
        <v>Recursos hídricos: totales renovables externos</v>
      </c>
    </row>
    <row r="778" spans="1:5" x14ac:dyDescent="0.25">
      <c r="A778" s="1">
        <v>4310</v>
      </c>
      <c r="B778">
        <v>4311</v>
      </c>
      <c r="C778" t="str">
        <f>VLOOKUP(B778,aqs_glossary!A:C,3,FALSE)</f>
        <v>Area equipped for full control irrigation: total</v>
      </c>
      <c r="D778" t="str">
        <f>VLOOKUP(B778,aqs_glossary!A:E,4,FALSE)</f>
        <v>Superficie totale équipée pour l'irrigation en maîtrise totale</v>
      </c>
      <c r="E778" t="str">
        <f>VLOOKUP(B778,aqs_glossary!A:E,5,FALSE)</f>
        <v>Superficie equipada para el riego con dominio total: total</v>
      </c>
    </row>
    <row r="779" spans="1:5" x14ac:dyDescent="0.25">
      <c r="A779" s="1">
        <v>4310</v>
      </c>
      <c r="B779">
        <v>7203</v>
      </c>
      <c r="C779" t="str">
        <f>VLOOKUP(B779,aqs_glossary!A:C,3,FALSE)</f>
        <v>Drip irrigation</v>
      </c>
      <c r="D779" t="str">
        <f>VLOOKUP(B779,aqs_glossary!A:E,4,FALSE)</f>
        <v>Irrigation au goutte-à-goutte</v>
      </c>
      <c r="E779" t="str">
        <f>VLOOKUP(B779,aqs_glossary!A:E,5,FALSE)</f>
        <v>Riego por goteo</v>
      </c>
    </row>
    <row r="780" spans="1:5" x14ac:dyDescent="0.25">
      <c r="A780" s="1">
        <v>4310</v>
      </c>
      <c r="B780">
        <v>7307</v>
      </c>
      <c r="C780" t="str">
        <f>VLOOKUP(B780,aqs_glossary!A:C,3,FALSE)</f>
        <v>Micro-irrigation</v>
      </c>
      <c r="D780" t="str">
        <f>VLOOKUP(B780,aqs_glossary!A:E,4,FALSE)</f>
        <v>Micro-irrigation</v>
      </c>
      <c r="E780" t="str">
        <f>VLOOKUP(B780,aqs_glossary!A:E,5,FALSE)</f>
        <v>Microrriego</v>
      </c>
    </row>
    <row r="781" spans="1:5" x14ac:dyDescent="0.25">
      <c r="A781" s="1">
        <v>7495</v>
      </c>
      <c r="B781">
        <v>7494</v>
      </c>
      <c r="C781" t="str">
        <f>VLOOKUP(B781,aqs_glossary!A:C,3,FALSE)</f>
        <v>Drought</v>
      </c>
      <c r="D781" t="str">
        <f>VLOOKUP(B781,aqs_glossary!A:E,4,FALSE)</f>
        <v>Sécheresse</v>
      </c>
      <c r="E781" t="str">
        <f>VLOOKUP(B781,aqs_glossary!A:E,5,FALSE)</f>
        <v>Sequía</v>
      </c>
    </row>
    <row r="782" spans="1:5" x14ac:dyDescent="0.25">
      <c r="A782" s="1">
        <v>7495</v>
      </c>
      <c r="B782">
        <v>4194</v>
      </c>
      <c r="C782" t="str">
        <f>VLOOKUP(B782,aqs_glossary!A:C,3,FALSE)</f>
        <v>Exploitable: irregular renewable surface water</v>
      </c>
      <c r="D782" t="str">
        <f>VLOOKUP(B782,aqs_glossary!A:E,4,FALSE)</f>
        <v>Ressources exploitables: eaux superficielles renouvelables irrégulières</v>
      </c>
      <c r="E782" t="str">
        <f>VLOOKUP(B782,aqs_glossary!A:E,5,FALSE)</f>
        <v>Aprovechable: aguas superficiales renovables no permanentes</v>
      </c>
    </row>
    <row r="783" spans="1:5" x14ac:dyDescent="0.25">
      <c r="A783" s="1">
        <v>7495</v>
      </c>
      <c r="B783">
        <v>7228</v>
      </c>
      <c r="C783" t="str">
        <f>VLOOKUP(B783,aqs_glossary!A:C,3,FALSE)</f>
        <v>Flood control works</v>
      </c>
      <c r="D783" t="str">
        <f>VLOOKUP(B783,aqs_glossary!A:E,4,FALSE)</f>
        <v>Ouvrages de lutte contre les inondations</v>
      </c>
      <c r="E783" t="str">
        <f>VLOOKUP(B783,aqs_glossary!A:E,5,FALSE)</f>
        <v>Obras de control de inundaciones</v>
      </c>
    </row>
    <row r="784" spans="1:5" x14ac:dyDescent="0.25">
      <c r="A784" s="1">
        <v>7495</v>
      </c>
      <c r="B784">
        <v>7229</v>
      </c>
      <c r="C784" t="str">
        <f>VLOOKUP(B784,aqs_glossary!A:C,3,FALSE)</f>
        <v>Flood irrigation</v>
      </c>
      <c r="D784" t="str">
        <f>VLOOKUP(B784,aqs_glossary!A:E,4,FALSE)</f>
        <v>Irrigation par surverse, irrigation par submersion</v>
      </c>
      <c r="E784" t="str">
        <f>VLOOKUP(B784,aqs_glossary!A:E,5,FALSE)</f>
        <v>Riego por inundación</v>
      </c>
    </row>
    <row r="785" spans="1:5" x14ac:dyDescent="0.25">
      <c r="A785" s="1">
        <v>7495</v>
      </c>
      <c r="B785">
        <v>7735</v>
      </c>
      <c r="C785" t="str">
        <f>VLOOKUP(B785,aqs_glossary!A:C,3,FALSE)</f>
        <v>Flood occurrence (WRI)</v>
      </c>
      <c r="D785" t="str">
        <f>VLOOKUP(B785,aqs_glossary!A:E,4,FALSE)</f>
        <v>Fréquence des inondations (WRI)</v>
      </c>
      <c r="E785" t="str">
        <f>VLOOKUP(B785,aqs_glossary!A:E,5,FALSE)</f>
        <v>Frecuencia de inundaciones (WRI)</v>
      </c>
    </row>
    <row r="786" spans="1:5" x14ac:dyDescent="0.25">
      <c r="A786" s="1">
        <v>7495</v>
      </c>
      <c r="B786">
        <v>7233</v>
      </c>
      <c r="C786" t="str">
        <f>VLOOKUP(B786,aqs_glossary!A:C,3,FALSE)</f>
        <v>Flood-protected area</v>
      </c>
      <c r="D786" t="str">
        <f>VLOOKUP(B786,aqs_glossary!A:E,4,FALSE)</f>
        <v>Superficie protégée contre les inondations</v>
      </c>
      <c r="E786" t="str">
        <f>VLOOKUP(B786,aqs_glossary!A:E,5,FALSE)</f>
        <v>Superficie protegida contra inundaciones</v>
      </c>
    </row>
    <row r="787" spans="1:5" x14ac:dyDescent="0.25">
      <c r="A787" s="1">
        <v>7495</v>
      </c>
      <c r="B787">
        <v>7230</v>
      </c>
      <c r="C787" t="str">
        <f>VLOOKUP(B787,aqs_glossary!A:C,3,FALSE)</f>
        <v>Flood recession cropping area</v>
      </c>
      <c r="D787" t="str">
        <f>VLOOKUP(B787,aqs_glossary!A:E,4,FALSE)</f>
        <v>Superficie en cultures de décrue</v>
      </c>
      <c r="E787" t="str">
        <f>VLOOKUP(B787,aqs_glossary!A:E,5,FALSE)</f>
        <v>Superficie de cultivos de decrecida de inundaciones</v>
      </c>
    </row>
    <row r="788" spans="1:5" x14ac:dyDescent="0.25">
      <c r="A788" s="1">
        <v>7495</v>
      </c>
      <c r="B788">
        <v>4314</v>
      </c>
      <c r="C788" t="str">
        <f>VLOOKUP(B788,aqs_glossary!A:C,3,FALSE)</f>
        <v>Flood recession cropping area non-equipped</v>
      </c>
      <c r="D788" t="str">
        <f>VLOOKUP(B788,aqs_glossary!A:E,4,FALSE)</f>
        <v>Superficie en cultures de décrue non équipée</v>
      </c>
      <c r="E788" t="str">
        <f>VLOOKUP(B788,aqs_glossary!A:E,5,FALSE)</f>
        <v>Superficie cultivada en áreas de decrecida de inundaciones no equipadas</v>
      </c>
    </row>
    <row r="789" spans="1:5" x14ac:dyDescent="0.25">
      <c r="A789" s="1">
        <v>7495</v>
      </c>
      <c r="B789">
        <v>7232</v>
      </c>
      <c r="C789" t="str">
        <f>VLOOKUP(B789,aqs_glossary!A:C,3,FALSE)</f>
        <v>Flood water harvesting</v>
      </c>
      <c r="D789" t="str">
        <f>VLOOKUP(B789,aqs_glossary!A:E,4,FALSE)</f>
        <v>Collecte des eaux de crues</v>
      </c>
      <c r="E789" t="str">
        <f>VLOOKUP(B789,aqs_glossary!A:E,5,FALSE)</f>
        <v>Captación del agua de crecidas</v>
      </c>
    </row>
    <row r="790" spans="1:5" x14ac:dyDescent="0.25">
      <c r="A790" s="1">
        <v>7495</v>
      </c>
      <c r="B790">
        <v>7507</v>
      </c>
      <c r="C790" t="str">
        <f>VLOOKUP(B790,aqs_glossary!A:C,3,FALSE)</f>
        <v>Precipitation</v>
      </c>
      <c r="D790" t="str">
        <f>VLOOKUP(B790,aqs_glossary!A:E,4,FALSE)</f>
        <v>Précipitation</v>
      </c>
      <c r="E790" t="str">
        <f>VLOOKUP(B790,aqs_glossary!A:E,5,FALSE)</f>
        <v>Precipitación</v>
      </c>
    </row>
    <row r="791" spans="1:5" x14ac:dyDescent="0.25">
      <c r="A791" s="1">
        <v>4194</v>
      </c>
      <c r="B791">
        <v>4195</v>
      </c>
      <c r="C791" t="str">
        <f>VLOOKUP(B791,aqs_glossary!A:C,3,FALSE)</f>
        <v>Exploitable: regular renewable groundwater</v>
      </c>
      <c r="D791" t="str">
        <f>VLOOKUP(B791,aqs_glossary!A:E,4,FALSE)</f>
        <v>Ressources exploitables: eaux souterraines renouvelables régulières</v>
      </c>
      <c r="E791" t="str">
        <f>VLOOKUP(B791,aqs_glossary!A:E,5,FALSE)</f>
        <v>Aprovechable: aguas subterráneas renovables permanentes</v>
      </c>
    </row>
    <row r="792" spans="1:5" x14ac:dyDescent="0.25">
      <c r="A792" s="1">
        <v>4194</v>
      </c>
      <c r="B792">
        <v>4193</v>
      </c>
      <c r="C792" t="str">
        <f>VLOOKUP(B792,aqs_glossary!A:C,3,FALSE)</f>
        <v>Exploitable: regular renewable surface water</v>
      </c>
      <c r="D792" t="str">
        <f>VLOOKUP(B792,aqs_glossary!A:E,4,FALSE)</f>
        <v>Ressources exploitables: eaux superficielles renouvelables régulières</v>
      </c>
      <c r="E792" t="str">
        <f>VLOOKUP(B792,aqs_glossary!A:E,5,FALSE)</f>
        <v>Aprovechable: aguas superficiales renovables permanentes</v>
      </c>
    </row>
    <row r="793" spans="1:5" x14ac:dyDescent="0.25">
      <c r="A793" s="1">
        <v>4194</v>
      </c>
      <c r="B793">
        <v>7735</v>
      </c>
      <c r="C793" t="str">
        <f>VLOOKUP(B793,aqs_glossary!A:C,3,FALSE)</f>
        <v>Flood occurrence (WRI)</v>
      </c>
      <c r="D793" t="str">
        <f>VLOOKUP(B793,aqs_glossary!A:E,4,FALSE)</f>
        <v>Fréquence des inondations (WRI)</v>
      </c>
      <c r="E793" t="str">
        <f>VLOOKUP(B793,aqs_glossary!A:E,5,FALSE)</f>
        <v>Frecuencia de inundaciones (WRI)</v>
      </c>
    </row>
    <row r="794" spans="1:5" x14ac:dyDescent="0.25">
      <c r="A794" s="1">
        <v>4194</v>
      </c>
      <c r="B794">
        <v>7314</v>
      </c>
      <c r="C794" t="str">
        <f>VLOOKUP(B794,aqs_glossary!A:C,3,FALSE)</f>
        <v>Non-renewable water resources</v>
      </c>
      <c r="D794" t="str">
        <f>VLOOKUP(B794,aqs_glossary!A:E,4,FALSE)</f>
        <v>Ressources en eau non renouvelables</v>
      </c>
      <c r="E794" t="str">
        <f>VLOOKUP(B794,aqs_glossary!A:E,5,FALSE)</f>
        <v>Recursos hídricos no renovables</v>
      </c>
    </row>
    <row r="795" spans="1:5" x14ac:dyDescent="0.25">
      <c r="A795" s="1">
        <v>4194</v>
      </c>
      <c r="B795">
        <v>4196</v>
      </c>
      <c r="C795" t="str">
        <f>VLOOKUP(B795,aqs_glossary!A:C,3,FALSE)</f>
        <v>Total exploitable water resources</v>
      </c>
      <c r="D795" t="str">
        <f>VLOOKUP(B795,aqs_glossary!A:E,4,FALSE)</f>
        <v>Ressources en eau exploitables totales</v>
      </c>
      <c r="E795" t="str">
        <f>VLOOKUP(B795,aqs_glossary!A:E,5,FALSE)</f>
        <v xml:space="preserve">Recursos hídricos aprovechables totales </v>
      </c>
    </row>
    <row r="796" spans="1:5" x14ac:dyDescent="0.25">
      <c r="A796" s="1">
        <v>4196</v>
      </c>
      <c r="B796">
        <v>4194</v>
      </c>
      <c r="C796" t="str">
        <f>VLOOKUP(B796,aqs_glossary!A:C,3,FALSE)</f>
        <v>Exploitable: irregular renewable surface water</v>
      </c>
      <c r="D796" t="str">
        <f>VLOOKUP(B796,aqs_glossary!A:E,4,FALSE)</f>
        <v>Ressources exploitables: eaux superficielles renouvelables irrégulières</v>
      </c>
      <c r="E796" t="str">
        <f>VLOOKUP(B796,aqs_glossary!A:E,5,FALSE)</f>
        <v>Aprovechable: aguas superficiales renovables no permanentes</v>
      </c>
    </row>
    <row r="797" spans="1:5" x14ac:dyDescent="0.25">
      <c r="A797" s="1">
        <v>4196</v>
      </c>
      <c r="B797">
        <v>4195</v>
      </c>
      <c r="C797" t="str">
        <f>VLOOKUP(B797,aqs_glossary!A:C,3,FALSE)</f>
        <v>Exploitable: regular renewable groundwater</v>
      </c>
      <c r="D797" t="str">
        <f>VLOOKUP(B797,aqs_glossary!A:E,4,FALSE)</f>
        <v>Ressources exploitables: eaux souterraines renouvelables régulières</v>
      </c>
      <c r="E797" t="str">
        <f>VLOOKUP(B797,aqs_glossary!A:E,5,FALSE)</f>
        <v>Aprovechable: aguas subterráneas renovables permanentes</v>
      </c>
    </row>
    <row r="798" spans="1:5" x14ac:dyDescent="0.25">
      <c r="A798" s="1">
        <v>4196</v>
      </c>
      <c r="B798">
        <v>4193</v>
      </c>
      <c r="C798" t="str">
        <f>VLOOKUP(B798,aqs_glossary!A:C,3,FALSE)</f>
        <v>Exploitable: regular renewable surface water</v>
      </c>
      <c r="D798" t="str">
        <f>VLOOKUP(B798,aqs_glossary!A:E,4,FALSE)</f>
        <v>Ressources exploitables: eaux superficielles renouvelables régulières</v>
      </c>
      <c r="E798" t="str">
        <f>VLOOKUP(B798,aqs_glossary!A:E,5,FALSE)</f>
        <v>Aprovechable: aguas superficiales renovables permanentes</v>
      </c>
    </row>
    <row r="799" spans="1:5" x14ac:dyDescent="0.25">
      <c r="A799" s="1">
        <v>4196</v>
      </c>
      <c r="B799">
        <v>7733</v>
      </c>
      <c r="C799" t="str">
        <f>VLOOKUP(B799,aqs_glossary!A:C,3,FALSE)</f>
        <v>Interannual variability (WRI)</v>
      </c>
      <c r="D799" t="str">
        <f>VLOOKUP(B799,aqs_glossary!A:E,4,FALSE)</f>
        <v>Variabilité interannuelle (WRI)</v>
      </c>
      <c r="E799" t="str">
        <f>VLOOKUP(B799,aqs_glossary!A:E,5,FALSE)</f>
        <v>Variabilidad interanual (WRI)</v>
      </c>
    </row>
    <row r="800" spans="1:5" x14ac:dyDescent="0.25">
      <c r="A800" s="1">
        <v>4196</v>
      </c>
      <c r="B800">
        <v>7314</v>
      </c>
      <c r="C800" t="str">
        <f>VLOOKUP(B800,aqs_glossary!A:C,3,FALSE)</f>
        <v>Non-renewable water resources</v>
      </c>
      <c r="D800" t="str">
        <f>VLOOKUP(B800,aqs_glossary!A:E,4,FALSE)</f>
        <v>Ressources en eau non renouvelables</v>
      </c>
      <c r="E800" t="str">
        <f>VLOOKUP(B800,aqs_glossary!A:E,5,FALSE)</f>
        <v>Recursos hídricos no renovables</v>
      </c>
    </row>
    <row r="801" spans="1:5" x14ac:dyDescent="0.25">
      <c r="A801" s="1">
        <v>4196</v>
      </c>
      <c r="B801">
        <v>7734</v>
      </c>
      <c r="C801" t="str">
        <f>VLOOKUP(B801,aqs_glossary!A:C,3,FALSE)</f>
        <v>Seasonal variability (WRI)</v>
      </c>
      <c r="D801" t="str">
        <f>VLOOKUP(B801,aqs_glossary!A:E,4,FALSE)</f>
        <v>Variabilité saisonnière (WRI)</v>
      </c>
      <c r="E801" t="str">
        <f>VLOOKUP(B801,aqs_glossary!A:E,5,FALSE)</f>
        <v>Variabilidad estacional (WRI)</v>
      </c>
    </row>
    <row r="802" spans="1:5" x14ac:dyDescent="0.25">
      <c r="A802" s="1">
        <v>7684</v>
      </c>
      <c r="B802">
        <v>7524</v>
      </c>
      <c r="C802" t="str">
        <f>VLOOKUP(B802,aqs_glossary!A:C,3,FALSE)</f>
        <v>Malnutrition</v>
      </c>
      <c r="D802" t="str">
        <f>VLOOKUP(B802,aqs_glossary!A:E,4,FALSE)</f>
        <v>Malnutrition</v>
      </c>
      <c r="E802" t="str">
        <f>VLOOKUP(B802,aqs_glossary!A:E,5,FALSE)</f>
        <v>Malnutrición</v>
      </c>
    </row>
    <row r="803" spans="1:5" x14ac:dyDescent="0.25">
      <c r="A803" s="1">
        <v>7684</v>
      </c>
      <c r="B803">
        <v>7554</v>
      </c>
      <c r="C803" t="str">
        <f>VLOOKUP(B803,aqs_glossary!A:C,3,FALSE)</f>
        <v>Number of people undernourished (3-year average)</v>
      </c>
      <c r="D803" t="str">
        <f>VLOOKUP(B803,aqs_glossary!A:E,4,FALSE)</f>
        <v>Nombre de personnes sous-alimentées (moyenne sur 3 ans)</v>
      </c>
      <c r="E803" t="str">
        <f>VLOOKUP(B803,aqs_glossary!A:E,5,FALSE)</f>
        <v>Número de personas subnutridas (promedio de 3 años)</v>
      </c>
    </row>
    <row r="804" spans="1:5" x14ac:dyDescent="0.25">
      <c r="A804" s="1">
        <v>7735</v>
      </c>
      <c r="B804">
        <v>4194</v>
      </c>
      <c r="C804" t="str">
        <f>VLOOKUP(B804,aqs_glossary!A:C,3,FALSE)</f>
        <v>Exploitable: irregular renewable surface water</v>
      </c>
      <c r="D804" t="str">
        <f>VLOOKUP(B804,aqs_glossary!A:E,4,FALSE)</f>
        <v>Ressources exploitables: eaux superficielles renouvelables irrégulières</v>
      </c>
      <c r="E804" t="str">
        <f>VLOOKUP(B804,aqs_glossary!A:E,5,FALSE)</f>
        <v>Aprovechable: aguas superficiales renovables no permanentes</v>
      </c>
    </row>
    <row r="805" spans="1:5" x14ac:dyDescent="0.25">
      <c r="A805" s="1">
        <v>7735</v>
      </c>
      <c r="B805">
        <v>7495</v>
      </c>
      <c r="C805" t="str">
        <f>VLOOKUP(B805,aqs_glossary!A:C,3,FALSE)</f>
        <v>Flood</v>
      </c>
      <c r="D805" t="str">
        <f>VLOOKUP(B805,aqs_glossary!A:E,4,FALSE)</f>
        <v>Crue</v>
      </c>
      <c r="E805" t="str">
        <f>VLOOKUP(B805,aqs_glossary!A:E,5,FALSE)</f>
        <v>Inundación</v>
      </c>
    </row>
    <row r="806" spans="1:5" x14ac:dyDescent="0.25">
      <c r="A806" s="1">
        <v>7735</v>
      </c>
      <c r="B806">
        <v>7228</v>
      </c>
      <c r="C806" t="str">
        <f>VLOOKUP(B806,aqs_glossary!A:C,3,FALSE)</f>
        <v>Flood control works</v>
      </c>
      <c r="D806" t="str">
        <f>VLOOKUP(B806,aqs_glossary!A:E,4,FALSE)</f>
        <v>Ouvrages de lutte contre les inondations</v>
      </c>
      <c r="E806" t="str">
        <f>VLOOKUP(B806,aqs_glossary!A:E,5,FALSE)</f>
        <v>Obras de control de inundaciones</v>
      </c>
    </row>
    <row r="807" spans="1:5" x14ac:dyDescent="0.25">
      <c r="A807" s="1">
        <v>7735</v>
      </c>
      <c r="B807">
        <v>7233</v>
      </c>
      <c r="C807" t="str">
        <f>VLOOKUP(B807,aqs_glossary!A:C,3,FALSE)</f>
        <v>Flood-protected area</v>
      </c>
      <c r="D807" t="str">
        <f>VLOOKUP(B807,aqs_glossary!A:E,4,FALSE)</f>
        <v>Superficie protégée contre les inondations</v>
      </c>
      <c r="E807" t="str">
        <f>VLOOKUP(B807,aqs_glossary!A:E,5,FALSE)</f>
        <v>Superficie protegida contra inundaciones</v>
      </c>
    </row>
    <row r="808" spans="1:5" x14ac:dyDescent="0.25">
      <c r="A808" s="1">
        <v>4116</v>
      </c>
      <c r="B808">
        <v>4115</v>
      </c>
      <c r="C808" t="str">
        <f>VLOOKUP(B808,aqs_glossary!A:C,3,FALSE)</f>
        <v>Rural population with access to improved drinking-water source (JMP)</v>
      </c>
      <c r="D808" t="str">
        <f>VLOOKUP(B808,aqs_glossary!A:E,4,FALSE)</f>
        <v>Population rurale ayant accès à l'eau potable (JMP)</v>
      </c>
      <c r="E808" t="str">
        <f>VLOOKUP(B808,aqs_glossary!A:E,5,FALSE)</f>
        <v>Población rural con acceso a agua potable saludable (JMP)</v>
      </c>
    </row>
    <row r="809" spans="1:5" x14ac:dyDescent="0.25">
      <c r="A809" s="1">
        <v>4116</v>
      </c>
      <c r="B809">
        <v>4104</v>
      </c>
      <c r="C809" t="str">
        <f>VLOOKUP(B809,aqs_glossary!A:C,3,FALSE)</f>
        <v>Total population</v>
      </c>
      <c r="D809" t="str">
        <f>VLOOKUP(B809,aqs_glossary!A:E,4,FALSE)</f>
        <v>Population totale</v>
      </c>
      <c r="E809" t="str">
        <f>VLOOKUP(B809,aqs_glossary!A:E,5,FALSE)</f>
        <v>Población total</v>
      </c>
    </row>
    <row r="810" spans="1:5" x14ac:dyDescent="0.25">
      <c r="A810" s="1">
        <v>4116</v>
      </c>
      <c r="B810">
        <v>4114</v>
      </c>
      <c r="C810" t="str">
        <f>VLOOKUP(B810,aqs_glossary!A:C,3,FALSE)</f>
        <v>Total population with access to improved drinking-water source (JMP)</v>
      </c>
      <c r="D810" t="str">
        <f>VLOOKUP(B810,aqs_glossary!A:E,4,FALSE)</f>
        <v>Population totale ayant accès à l'eau potable (JMP)</v>
      </c>
      <c r="E810" t="str">
        <f>VLOOKUP(B810,aqs_glossary!A:E,5,FALSE)</f>
        <v>Población con accesso al agua potable saludable (JMP)</v>
      </c>
    </row>
    <row r="811" spans="1:5" x14ac:dyDescent="0.25">
      <c r="A811" s="1">
        <v>4116</v>
      </c>
      <c r="B811">
        <v>4106</v>
      </c>
      <c r="C811" t="str">
        <f>VLOOKUP(B811,aqs_glossary!A:C,3,FALSE)</f>
        <v>Urban population</v>
      </c>
      <c r="D811" t="str">
        <f>VLOOKUP(B811,aqs_glossary!A:E,4,FALSE)</f>
        <v>Population urbaine</v>
      </c>
      <c r="E811" t="str">
        <f>VLOOKUP(B811,aqs_glossary!A:E,5,FALSE)</f>
        <v>Población urbana</v>
      </c>
    </row>
    <row r="812" spans="1:5" x14ac:dyDescent="0.25">
      <c r="A812" s="1">
        <v>4114</v>
      </c>
      <c r="B812">
        <v>4115</v>
      </c>
      <c r="C812" t="str">
        <f>VLOOKUP(B812,aqs_glossary!A:C,3,FALSE)</f>
        <v>Rural population with access to improved drinking-water source (JMP)</v>
      </c>
      <c r="D812" t="str">
        <f>VLOOKUP(B812,aqs_glossary!A:E,4,FALSE)</f>
        <v>Population rurale ayant accès à l'eau potable (JMP)</v>
      </c>
      <c r="E812" t="str">
        <f>VLOOKUP(B812,aqs_glossary!A:E,5,FALSE)</f>
        <v>Población rural con acceso a agua potable saludable (JMP)</v>
      </c>
    </row>
    <row r="813" spans="1:5" x14ac:dyDescent="0.25">
      <c r="A813" s="1">
        <v>4114</v>
      </c>
      <c r="B813">
        <v>4104</v>
      </c>
      <c r="C813" t="str">
        <f>VLOOKUP(B813,aqs_glossary!A:C,3,FALSE)</f>
        <v>Total population</v>
      </c>
      <c r="D813" t="str">
        <f>VLOOKUP(B813,aqs_glossary!A:E,4,FALSE)</f>
        <v>Population totale</v>
      </c>
      <c r="E813" t="str">
        <f>VLOOKUP(B813,aqs_glossary!A:E,5,FALSE)</f>
        <v>Población total</v>
      </c>
    </row>
    <row r="814" spans="1:5" x14ac:dyDescent="0.25">
      <c r="A814" s="1">
        <v>4114</v>
      </c>
      <c r="B814">
        <v>4116</v>
      </c>
      <c r="C814" t="str">
        <f>VLOOKUP(B814,aqs_glossary!A:C,3,FALSE)</f>
        <v>Urban population with access to improved drinking-water source (JMP)</v>
      </c>
      <c r="D814" t="str">
        <f>VLOOKUP(B814,aqs_glossary!A:E,4,FALSE)</f>
        <v>Population urbaine ayant accès à l'eau potable (JMP)</v>
      </c>
      <c r="E814" t="str">
        <f>VLOOKUP(B814,aqs_glossary!A:E,5,FALSE)</f>
        <v>Población urbana con acceso a agua potable saludable (JMP)</v>
      </c>
    </row>
    <row r="815" spans="1:5" x14ac:dyDescent="0.25">
      <c r="A815" s="1">
        <v>4115</v>
      </c>
      <c r="B815">
        <v>4105</v>
      </c>
      <c r="C815" t="str">
        <f>VLOOKUP(B815,aqs_glossary!A:C,3,FALSE)</f>
        <v>Rural population</v>
      </c>
      <c r="D815" t="str">
        <f>VLOOKUP(B815,aqs_glossary!A:E,4,FALSE)</f>
        <v>Population rurale</v>
      </c>
      <c r="E815" t="str">
        <f>VLOOKUP(B815,aqs_glossary!A:E,5,FALSE)</f>
        <v>Población rural</v>
      </c>
    </row>
    <row r="816" spans="1:5" x14ac:dyDescent="0.25">
      <c r="A816" s="1">
        <v>4115</v>
      </c>
      <c r="B816">
        <v>4104</v>
      </c>
      <c r="C816" t="str">
        <f>VLOOKUP(B816,aqs_glossary!A:C,3,FALSE)</f>
        <v>Total population</v>
      </c>
      <c r="D816" t="str">
        <f>VLOOKUP(B816,aqs_glossary!A:E,4,FALSE)</f>
        <v>Population totale</v>
      </c>
      <c r="E816" t="str">
        <f>VLOOKUP(B816,aqs_glossary!A:E,5,FALSE)</f>
        <v>Población total</v>
      </c>
    </row>
    <row r="817" spans="1:5" x14ac:dyDescent="0.25">
      <c r="A817" s="1">
        <v>4115</v>
      </c>
      <c r="B817">
        <v>4114</v>
      </c>
      <c r="C817" t="str">
        <f>VLOOKUP(B817,aqs_glossary!A:C,3,FALSE)</f>
        <v>Total population with access to improved drinking-water source (JMP)</v>
      </c>
      <c r="D817" t="str">
        <f>VLOOKUP(B817,aqs_glossary!A:E,4,FALSE)</f>
        <v>Population totale ayant accès à l'eau potable (JMP)</v>
      </c>
      <c r="E817" t="str">
        <f>VLOOKUP(B817,aqs_glossary!A:E,5,FALSE)</f>
        <v>Población con accesso al agua potable saludable (JMP)</v>
      </c>
    </row>
    <row r="818" spans="1:5" x14ac:dyDescent="0.25">
      <c r="A818" s="1">
        <v>4115</v>
      </c>
      <c r="B818">
        <v>4116</v>
      </c>
      <c r="C818" t="str">
        <f>VLOOKUP(B818,aqs_glossary!A:C,3,FALSE)</f>
        <v>Urban population with access to improved drinking-water source (JMP)</v>
      </c>
      <c r="D818" t="str">
        <f>VLOOKUP(B818,aqs_glossary!A:E,4,FALSE)</f>
        <v>Population urbaine ayant accès à l'eau potable (JMP)</v>
      </c>
      <c r="E818" t="str">
        <f>VLOOKUP(B818,aqs_glossary!A:E,5,FALSE)</f>
        <v>Población urbana con acceso a agua potable saludable (JMP)</v>
      </c>
    </row>
    <row r="819" spans="1:5" x14ac:dyDescent="0.25">
      <c r="A819" s="1">
        <v>7584</v>
      </c>
      <c r="B819">
        <v>4250</v>
      </c>
      <c r="C819" t="str">
        <f>VLOOKUP(B819,aqs_glossary!A:C,3,FALSE)</f>
        <v>Agricultural water withdrawal</v>
      </c>
      <c r="D819" t="str">
        <f>VLOOKUP(B819,aqs_glossary!A:E,4,FALSE)</f>
        <v xml:space="preserve">Prélèvement d'eau pour l'agriculture </v>
      </c>
      <c r="E819" t="str">
        <f>VLOOKUP(B819,aqs_glossary!A:E,5,FALSE)</f>
        <v>Extracción de agua agrícola</v>
      </c>
    </row>
    <row r="820" spans="1:5" x14ac:dyDescent="0.25">
      <c r="A820" s="1">
        <v>7584</v>
      </c>
      <c r="B820">
        <v>7457</v>
      </c>
      <c r="C820" t="str">
        <f>VLOOKUP(B820,aqs_glossary!A:C,3,FALSE)</f>
        <v>Domestic water withdrawal</v>
      </c>
      <c r="D820" t="str">
        <f>VLOOKUP(B820,aqs_glossary!A:E,4,FALSE)</f>
        <v>Prélèvement d'eau pour les usages domestiques</v>
      </c>
      <c r="E820" t="str">
        <f>VLOOKUP(B820,aqs_glossary!A:E,5,FALSE)</f>
        <v>Extracción de agua para usos domésticos</v>
      </c>
    </row>
    <row r="821" spans="1:5" x14ac:dyDescent="0.25">
      <c r="A821" s="1">
        <v>7584</v>
      </c>
      <c r="B821">
        <v>4252</v>
      </c>
      <c r="C821" t="str">
        <f>VLOOKUP(B821,aqs_glossary!A:C,3,FALSE)</f>
        <v>Industrial water withdrawal</v>
      </c>
      <c r="D821" t="str">
        <f>VLOOKUP(B821,aqs_glossary!A:E,4,FALSE)</f>
        <v>Prélèvement d'eau pour les usages industriels</v>
      </c>
      <c r="E821" t="str">
        <f>VLOOKUP(B821,aqs_glossary!A:E,5,FALSE)</f>
        <v>Extracción de agua industrial</v>
      </c>
    </row>
    <row r="822" spans="1:5" x14ac:dyDescent="0.25">
      <c r="A822" s="1">
        <v>7584</v>
      </c>
      <c r="B822">
        <v>4251</v>
      </c>
      <c r="C822" t="str">
        <f>VLOOKUP(B822,aqs_glossary!A:C,3,FALSE)</f>
        <v>Municipal water withdrawal</v>
      </c>
      <c r="D822" t="str">
        <f>VLOOKUP(B822,aqs_glossary!A:E,4,FALSE)</f>
        <v>Prélèvement d'eau pour les municipalités</v>
      </c>
      <c r="E822" t="str">
        <f>VLOOKUP(B822,aqs_glossary!A:E,5,FALSE)</f>
        <v>Extracción de agua municipal</v>
      </c>
    </row>
    <row r="823" spans="1:5" x14ac:dyDescent="0.25">
      <c r="A823" s="1">
        <v>7584</v>
      </c>
      <c r="B823">
        <v>7593</v>
      </c>
      <c r="C823" t="str">
        <f>VLOOKUP(B823,aqs_glossary!A:C,3,FALSE)</f>
        <v>Primary freshwater</v>
      </c>
      <c r="D823" t="str">
        <f>VLOOKUP(B823,aqs_glossary!A:E,4,FALSE)</f>
        <v>Eau douce primaire</v>
      </c>
      <c r="E823" t="str">
        <f>VLOOKUP(B823,aqs_glossary!A:E,5,FALSE)</f>
        <v>Agua dulce primaria</v>
      </c>
    </row>
    <row r="824" spans="1:5" x14ac:dyDescent="0.25">
      <c r="A824" s="1">
        <v>7584</v>
      </c>
      <c r="B824">
        <v>7283</v>
      </c>
      <c r="C824" t="str">
        <f>VLOOKUP(B824,aqs_glossary!A:C,3,FALSE)</f>
        <v>Secondary (fresh)water</v>
      </c>
      <c r="D824" t="str">
        <f>VLOOKUP(B824,aqs_glossary!A:E,4,FALSE)</f>
        <v>Eau (douce) secondaire</v>
      </c>
      <c r="E824" t="str">
        <f>VLOOKUP(B824,aqs_glossary!A:E,5,FALSE)</f>
        <v>Agua (dulce) secundaria</v>
      </c>
    </row>
    <row r="825" spans="1:5" x14ac:dyDescent="0.25">
      <c r="A825" s="1">
        <v>4250</v>
      </c>
      <c r="B825">
        <v>4451</v>
      </c>
      <c r="C825" t="str">
        <f>VLOOKUP(B825,aqs_glossary!A:C,3,FALSE)</f>
        <v>Direct use of agricultural drainage water</v>
      </c>
      <c r="D825" t="str">
        <f>VLOOKUP(B825,aqs_glossary!A:E,4,FALSE)</f>
        <v>Utilisation directe d'eau de drainage agricole</v>
      </c>
      <c r="E825" t="str">
        <f>VLOOKUP(B825,aqs_glossary!A:E,5,FALSE)</f>
        <v>Uso directo de agua de drenaje agrícola</v>
      </c>
    </row>
    <row r="826" spans="1:5" x14ac:dyDescent="0.25">
      <c r="A826" s="1">
        <v>4250</v>
      </c>
      <c r="B826">
        <v>4265</v>
      </c>
      <c r="C826" t="str">
        <f>VLOOKUP(B826,aqs_glossary!A:C,3,FALSE)</f>
        <v>Direct use of treated municipal wastewater</v>
      </c>
      <c r="D826" t="str">
        <f>VLOOKUP(B826,aqs_glossary!A:E,4,FALSE)</f>
        <v>Utilisation directe d'eaux usées municipales traitées</v>
      </c>
      <c r="E826" t="str">
        <f>VLOOKUP(B826,aqs_glossary!A:E,5,FALSE)</f>
        <v>Uso directo de agua residual municipal tratada</v>
      </c>
    </row>
    <row r="827" spans="1:5" x14ac:dyDescent="0.25">
      <c r="A827" s="1">
        <v>4250</v>
      </c>
      <c r="B827">
        <v>7555</v>
      </c>
      <c r="C827" t="str">
        <f>VLOOKUP(B827,aqs_glossary!A:C,3,FALSE)</f>
        <v>Irrigation water withdrawal</v>
      </c>
      <c r="D827" t="str">
        <f>VLOOKUP(B827,aqs_glossary!A:E,4,FALSE)</f>
        <v>Prélèvement d'eau pour l'irrigation</v>
      </c>
      <c r="E827" t="str">
        <f>VLOOKUP(B827,aqs_glossary!A:E,5,FALSE)</f>
        <v>Extracción de agua para el riego</v>
      </c>
    </row>
    <row r="828" spans="1:5" x14ac:dyDescent="0.25">
      <c r="A828" s="1">
        <v>4250</v>
      </c>
      <c r="B828">
        <v>7593</v>
      </c>
      <c r="C828" t="str">
        <f>VLOOKUP(B828,aqs_glossary!A:C,3,FALSE)</f>
        <v>Primary freshwater</v>
      </c>
      <c r="D828" t="str">
        <f>VLOOKUP(B828,aqs_glossary!A:E,4,FALSE)</f>
        <v>Eau douce primaire</v>
      </c>
      <c r="E828" t="str">
        <f>VLOOKUP(B828,aqs_glossary!A:E,5,FALSE)</f>
        <v>Agua dulce primaria</v>
      </c>
    </row>
    <row r="829" spans="1:5" x14ac:dyDescent="0.25">
      <c r="A829" s="1">
        <v>4250</v>
      </c>
      <c r="B829">
        <v>7283</v>
      </c>
      <c r="C829" t="str">
        <f>VLOOKUP(B829,aqs_glossary!A:C,3,FALSE)</f>
        <v>Secondary (fresh)water</v>
      </c>
      <c r="D829" t="str">
        <f>VLOOKUP(B829,aqs_glossary!A:E,4,FALSE)</f>
        <v>Eau (douce) secondaire</v>
      </c>
      <c r="E829" t="str">
        <f>VLOOKUP(B829,aqs_glossary!A:E,5,FALSE)</f>
        <v>Agua (dulce) secundaria</v>
      </c>
    </row>
    <row r="830" spans="1:5" x14ac:dyDescent="0.25">
      <c r="A830" s="1">
        <v>4250</v>
      </c>
      <c r="B830">
        <v>7557</v>
      </c>
      <c r="C830" t="str">
        <f>VLOOKUP(B830,aqs_glossary!A:C,3,FALSE)</f>
        <v>Water withdrawal for aquaculture</v>
      </c>
      <c r="D830" t="str">
        <f>VLOOKUP(B830,aqs_glossary!A:E,4,FALSE)</f>
        <v>Prélèvement d'eau pour l'aquaculture</v>
      </c>
      <c r="E830" t="str">
        <f>VLOOKUP(B830,aqs_glossary!A:E,5,FALSE)</f>
        <v>Extracción de agua para acuicultura</v>
      </c>
    </row>
    <row r="831" spans="1:5" x14ac:dyDescent="0.25">
      <c r="A831" s="1">
        <v>4250</v>
      </c>
      <c r="B831">
        <v>7556</v>
      </c>
      <c r="C831" t="str">
        <f>VLOOKUP(B831,aqs_glossary!A:C,3,FALSE)</f>
        <v>Water withdrawal for livestock (watering and cleaning)</v>
      </c>
      <c r="D831" t="str">
        <f>VLOOKUP(B831,aqs_glossary!A:E,4,FALSE)</f>
        <v>Prélèvement d'eau pour l'élevage  (abreuvement et nettoyage)</v>
      </c>
      <c r="E831" t="str">
        <f>VLOOKUP(B831,aqs_glossary!A:E,5,FALSE)</f>
        <v>Extracción de agua para ganadería (para beber y limpieza)</v>
      </c>
    </row>
    <row r="832" spans="1:5" x14ac:dyDescent="0.25">
      <c r="A832" s="1">
        <v>7457</v>
      </c>
      <c r="B832">
        <v>4251</v>
      </c>
      <c r="C832" t="str">
        <f>VLOOKUP(B832,aqs_glossary!A:C,3,FALSE)</f>
        <v>Municipal water withdrawal</v>
      </c>
      <c r="D832" t="str">
        <f>VLOOKUP(B832,aqs_glossary!A:E,4,FALSE)</f>
        <v>Prélèvement d'eau pour les municipalités</v>
      </c>
      <c r="E832" t="str">
        <f>VLOOKUP(B832,aqs_glossary!A:E,5,FALSE)</f>
        <v>Extracción de agua municipal</v>
      </c>
    </row>
    <row r="833" spans="1:5" x14ac:dyDescent="0.25">
      <c r="A833" s="1">
        <v>4262</v>
      </c>
      <c r="B833">
        <v>7113</v>
      </c>
      <c r="C833" t="str">
        <f>VLOOKUP(B833,aqs_glossary!A:C,3,FALSE)</f>
        <v>Aquifer</v>
      </c>
      <c r="D833" t="str">
        <f>VLOOKUP(B833,aqs_glossary!A:E,4,FALSE)</f>
        <v>Aquifère</v>
      </c>
      <c r="E833" t="str">
        <f>VLOOKUP(B833,aqs_glossary!A:E,5,FALSE)</f>
        <v>Acuífero</v>
      </c>
    </row>
    <row r="834" spans="1:5" x14ac:dyDescent="0.25">
      <c r="A834" s="1">
        <v>4262</v>
      </c>
      <c r="B834">
        <v>7236</v>
      </c>
      <c r="C834" t="str">
        <f>VLOOKUP(B834,aqs_glossary!A:C,3,FALSE)</f>
        <v>Fossil Groundwater</v>
      </c>
      <c r="D834" t="str">
        <f>VLOOKUP(B834,aqs_glossary!A:E,4,FALSE)</f>
        <v>Eaux souterraines fossiles</v>
      </c>
      <c r="E834" t="str">
        <f>VLOOKUP(B834,aqs_glossary!A:E,5,FALSE)</f>
        <v>Aguas subterráneas fósiles</v>
      </c>
    </row>
    <row r="835" spans="1:5" x14ac:dyDescent="0.25">
      <c r="A835" s="1">
        <v>4262</v>
      </c>
      <c r="B835">
        <v>7593</v>
      </c>
      <c r="C835" t="str">
        <f>VLOOKUP(B835,aqs_glossary!A:C,3,FALSE)</f>
        <v>Primary freshwater</v>
      </c>
      <c r="D835" t="str">
        <f>VLOOKUP(B835,aqs_glossary!A:E,4,FALSE)</f>
        <v>Eau douce primaire</v>
      </c>
      <c r="E835" t="str">
        <f>VLOOKUP(B835,aqs_glossary!A:E,5,FALSE)</f>
        <v>Agua dulce primaria</v>
      </c>
    </row>
    <row r="836" spans="1:5" x14ac:dyDescent="0.25">
      <c r="A836" s="1">
        <v>4262</v>
      </c>
      <c r="B836">
        <v>7283</v>
      </c>
      <c r="C836" t="str">
        <f>VLOOKUP(B836,aqs_glossary!A:C,3,FALSE)</f>
        <v>Secondary (fresh)water</v>
      </c>
      <c r="D836" t="str">
        <f>VLOOKUP(B836,aqs_glossary!A:E,4,FALSE)</f>
        <v>Eau (douce) secondaire</v>
      </c>
      <c r="E836" t="str">
        <f>VLOOKUP(B836,aqs_glossary!A:E,5,FALSE)</f>
        <v>Agua (dulce) secundaria</v>
      </c>
    </row>
    <row r="837" spans="1:5" x14ac:dyDescent="0.25">
      <c r="A837" s="1">
        <v>4261</v>
      </c>
      <c r="B837">
        <v>7593</v>
      </c>
      <c r="C837" t="str">
        <f>VLOOKUP(B837,aqs_glossary!A:C,3,FALSE)</f>
        <v>Primary freshwater</v>
      </c>
      <c r="D837" t="str">
        <f>VLOOKUP(B837,aqs_glossary!A:E,4,FALSE)</f>
        <v>Eau douce primaire</v>
      </c>
      <c r="E837" t="str">
        <f>VLOOKUP(B837,aqs_glossary!A:E,5,FALSE)</f>
        <v>Agua dulce primaria</v>
      </c>
    </row>
    <row r="838" spans="1:5" x14ac:dyDescent="0.25">
      <c r="A838" s="1">
        <v>4261</v>
      </c>
      <c r="B838">
        <v>7283</v>
      </c>
      <c r="C838" t="str">
        <f>VLOOKUP(B838,aqs_glossary!A:C,3,FALSE)</f>
        <v>Secondary (fresh)water</v>
      </c>
      <c r="D838" t="str">
        <f>VLOOKUP(B838,aqs_glossary!A:E,4,FALSE)</f>
        <v>Eau (douce) secondaire</v>
      </c>
      <c r="E838" t="str">
        <f>VLOOKUP(B838,aqs_glossary!A:E,5,FALSE)</f>
        <v>Agua (dulce) secundaria</v>
      </c>
    </row>
    <row r="839" spans="1:5" x14ac:dyDescent="0.25">
      <c r="A839" s="1">
        <v>4275</v>
      </c>
      <c r="B839">
        <v>4263</v>
      </c>
      <c r="C839" t="str">
        <f>VLOOKUP(B839,aqs_glossary!A:C,3,FALSE)</f>
        <v>Total freshwater withdrawal (primary and secondary)</v>
      </c>
      <c r="D839" t="str">
        <f>VLOOKUP(B839,aqs_glossary!A:E,4,FALSE)</f>
        <v>Prélèvement d'eau douce total (primaire et secondaire)</v>
      </c>
      <c r="E839" t="str">
        <f>VLOOKUP(B839,aqs_glossary!A:E,5,FALSE)</f>
        <v>Extracción total de agua dulce (primaria y secundaria)</v>
      </c>
    </row>
    <row r="840" spans="1:5" x14ac:dyDescent="0.25">
      <c r="A840" s="1">
        <v>4275</v>
      </c>
      <c r="B840">
        <v>4188</v>
      </c>
      <c r="C840" t="str">
        <f>VLOOKUP(B840,aqs_glossary!A:C,3,FALSE)</f>
        <v>Total renewable water resources</v>
      </c>
      <c r="D840" t="str">
        <f>VLOOKUP(B840,aqs_glossary!A:E,4,FALSE)</f>
        <v>Ressources en eau renouvelables totales</v>
      </c>
      <c r="E840" t="str">
        <f>VLOOKUP(B840,aqs_glossary!A:E,5,FALSE)</f>
        <v>Recursos hídricos renovables totales</v>
      </c>
    </row>
    <row r="841" spans="1:5" x14ac:dyDescent="0.25">
      <c r="A841" s="1">
        <v>7555</v>
      </c>
      <c r="B841">
        <v>4250</v>
      </c>
      <c r="C841" t="str">
        <f>VLOOKUP(B841,aqs_glossary!A:C,3,FALSE)</f>
        <v>Agricultural water withdrawal</v>
      </c>
      <c r="D841" t="str">
        <f>VLOOKUP(B841,aqs_glossary!A:E,4,FALSE)</f>
        <v xml:space="preserve">Prélèvement d'eau pour l'agriculture </v>
      </c>
      <c r="E841" t="str">
        <f>VLOOKUP(B841,aqs_glossary!A:E,5,FALSE)</f>
        <v>Extracción de agua agrícola</v>
      </c>
    </row>
    <row r="842" spans="1:5" x14ac:dyDescent="0.25">
      <c r="A842" s="1">
        <v>7555</v>
      </c>
      <c r="B842">
        <v>7557</v>
      </c>
      <c r="C842" t="str">
        <f>VLOOKUP(B842,aqs_glossary!A:C,3,FALSE)</f>
        <v>Water withdrawal for aquaculture</v>
      </c>
      <c r="D842" t="str">
        <f>VLOOKUP(B842,aqs_glossary!A:E,4,FALSE)</f>
        <v>Prélèvement d'eau pour l'aquaculture</v>
      </c>
      <c r="E842" t="str">
        <f>VLOOKUP(B842,aqs_glossary!A:E,5,FALSE)</f>
        <v>Extracción de agua para acuicultura</v>
      </c>
    </row>
    <row r="843" spans="1:5" x14ac:dyDescent="0.25">
      <c r="A843" s="1">
        <v>7555</v>
      </c>
      <c r="B843">
        <v>7556</v>
      </c>
      <c r="C843" t="str">
        <f>VLOOKUP(B843,aqs_glossary!A:C,3,FALSE)</f>
        <v>Water withdrawal for livestock (watering and cleaning)</v>
      </c>
      <c r="D843" t="str">
        <f>VLOOKUP(B843,aqs_glossary!A:E,4,FALSE)</f>
        <v>Prélèvement d'eau pour l'élevage  (abreuvement et nettoyage)</v>
      </c>
      <c r="E843" t="str">
        <f>VLOOKUP(B843,aqs_glossary!A:E,5,FALSE)</f>
        <v>Extracción de agua para ganadería (para beber y limpieza)</v>
      </c>
    </row>
    <row r="844" spans="1:5" x14ac:dyDescent="0.25">
      <c r="A844" s="1">
        <v>4251</v>
      </c>
      <c r="B844">
        <v>7457</v>
      </c>
      <c r="C844" t="str">
        <f>VLOOKUP(B844,aqs_glossary!A:C,3,FALSE)</f>
        <v>Domestic water withdrawal</v>
      </c>
      <c r="D844" t="str">
        <f>VLOOKUP(B844,aqs_glossary!A:E,4,FALSE)</f>
        <v>Prélèvement d'eau pour les usages domestiques</v>
      </c>
      <c r="E844" t="str">
        <f>VLOOKUP(B844,aqs_glossary!A:E,5,FALSE)</f>
        <v>Extracción de agua para usos domésticos</v>
      </c>
    </row>
    <row r="845" spans="1:5" x14ac:dyDescent="0.25">
      <c r="A845" s="1">
        <v>4251</v>
      </c>
      <c r="B845">
        <v>7593</v>
      </c>
      <c r="C845" t="str">
        <f>VLOOKUP(B845,aqs_glossary!A:C,3,FALSE)</f>
        <v>Primary freshwater</v>
      </c>
      <c r="D845" t="str">
        <f>VLOOKUP(B845,aqs_glossary!A:E,4,FALSE)</f>
        <v>Eau douce primaire</v>
      </c>
      <c r="E845" t="str">
        <f>VLOOKUP(B845,aqs_glossary!A:E,5,FALSE)</f>
        <v>Agua dulce primaria</v>
      </c>
    </row>
    <row r="846" spans="1:5" x14ac:dyDescent="0.25">
      <c r="A846" s="1">
        <v>4251</v>
      </c>
      <c r="B846">
        <v>7283</v>
      </c>
      <c r="C846" t="str">
        <f>VLOOKUP(B846,aqs_glossary!A:C,3,FALSE)</f>
        <v>Secondary (fresh)water</v>
      </c>
      <c r="D846" t="str">
        <f>VLOOKUP(B846,aqs_glossary!A:E,4,FALSE)</f>
        <v>Eau (douce) secondaire</v>
      </c>
      <c r="E846" t="str">
        <f>VLOOKUP(B846,aqs_glossary!A:E,5,FALSE)</f>
        <v>Agua (dulce) secundaria</v>
      </c>
    </row>
    <row r="847" spans="1:5" x14ac:dyDescent="0.25">
      <c r="A847" s="1">
        <v>4251</v>
      </c>
      <c r="B847">
        <v>7404</v>
      </c>
      <c r="C847" t="str">
        <f>VLOOKUP(B847,aqs_glossary!A:C,3,FALSE)</f>
        <v>Urban and peri-urban agriculture</v>
      </c>
      <c r="D847" t="str">
        <f>VLOOKUP(B847,aqs_glossary!A:E,4,FALSE)</f>
        <v>Agriculture urbaine et périurbaine</v>
      </c>
      <c r="E847" t="str">
        <f>VLOOKUP(B847,aqs_glossary!A:E,5,FALSE)</f>
        <v>Agricultura urbana y periurbana</v>
      </c>
    </row>
    <row r="848" spans="1:5" x14ac:dyDescent="0.25">
      <c r="A848" s="1">
        <v>7466</v>
      </c>
      <c r="B848">
        <v>7174</v>
      </c>
      <c r="C848" t="str">
        <f>VLOOKUP(B848,aqs_glossary!A:C,3,FALSE)</f>
        <v>Crop water productivity</v>
      </c>
      <c r="D848" t="str">
        <f>VLOOKUP(B848,aqs_glossary!A:E,4,FALSE)</f>
        <v>Productivité de l'eau des cultures</v>
      </c>
      <c r="E848" t="str">
        <f>VLOOKUP(B848,aqs_glossary!A:E,5,FALSE)</f>
        <v>Productividad hídrica de los cultivos</v>
      </c>
    </row>
    <row r="849" spans="1:5" x14ac:dyDescent="0.25">
      <c r="A849" s="1">
        <v>7466</v>
      </c>
      <c r="B849">
        <v>7214</v>
      </c>
      <c r="C849" t="str">
        <f>VLOOKUP(B849,aqs_glossary!A:C,3,FALSE)</f>
        <v>Irrigation efficiency</v>
      </c>
      <c r="D849" t="str">
        <f>VLOOKUP(B849,aqs_glossary!A:E,4,FALSE)</f>
        <v>Efficience de l'irrigation</v>
      </c>
      <c r="E849" t="str">
        <f>VLOOKUP(B849,aqs_glossary!A:E,5,FALSE)</f>
        <v>Eficiencia del riego</v>
      </c>
    </row>
    <row r="850" spans="1:5" x14ac:dyDescent="0.25">
      <c r="A850" s="1">
        <v>7466</v>
      </c>
      <c r="B850">
        <v>7595</v>
      </c>
      <c r="C850" t="str">
        <f>VLOOKUP(B850,aqs_glossary!A:C,3,FALSE)</f>
        <v>Water requirement ratio</v>
      </c>
      <c r="D850" t="str">
        <f>VLOOKUP(B850,aqs_glossary!A:E,4,FALSE)</f>
        <v>Ratio des besoins d?eau</v>
      </c>
      <c r="E850" t="str">
        <f>VLOOKUP(B850,aqs_glossary!A:E,5,FALSE)</f>
        <v>Ratio de necesidades de agua</v>
      </c>
    </row>
    <row r="851" spans="1:5" x14ac:dyDescent="0.25">
      <c r="A851" s="1">
        <v>7580</v>
      </c>
      <c r="B851">
        <v>7449</v>
      </c>
      <c r="C851" t="str">
        <f>VLOOKUP(B851,aqs_glossary!A:C,3,FALSE)</f>
        <v>Consumed water</v>
      </c>
      <c r="D851" t="str">
        <f>VLOOKUP(B851,aqs_glossary!A:E,4,FALSE)</f>
        <v>Eau consommée</v>
      </c>
      <c r="E851" t="str">
        <f>VLOOKUP(B851,aqs_glossary!A:E,5,FALSE)</f>
        <v>Agua consumida</v>
      </c>
    </row>
    <row r="852" spans="1:5" x14ac:dyDescent="0.25">
      <c r="A852" s="1">
        <v>7580</v>
      </c>
      <c r="B852">
        <v>7478</v>
      </c>
      <c r="C852" t="str">
        <f>VLOOKUP(B852,aqs_glossary!A:C,3,FALSE)</f>
        <v>Consumptive water use</v>
      </c>
      <c r="D852" t="str">
        <f>VLOOKUP(B852,aqs_glossary!A:E,4,FALSE)</f>
        <v>Utilisation consommatrice d?eau</v>
      </c>
      <c r="E852" t="str">
        <f>VLOOKUP(B852,aqs_glossary!A:E,5,FALSE)</f>
        <v>Uso consuntivo del agua</v>
      </c>
    </row>
    <row r="853" spans="1:5" x14ac:dyDescent="0.25">
      <c r="A853" s="1">
        <v>7580</v>
      </c>
      <c r="B853">
        <v>7583</v>
      </c>
      <c r="C853" t="str">
        <f>VLOOKUP(B853,aqs_glossary!A:C,3,FALSE)</f>
        <v>Non-consumptive water use</v>
      </c>
      <c r="D853" t="str">
        <f>VLOOKUP(B853,aqs_glossary!A:E,4,FALSE)</f>
        <v>Utilisation non consommatrice d?eau</v>
      </c>
      <c r="E853" t="str">
        <f>VLOOKUP(B853,aqs_glossary!A:E,5,FALSE)</f>
        <v>Uso no-consuntivo del agua</v>
      </c>
    </row>
    <row r="854" spans="1:5" x14ac:dyDescent="0.25">
      <c r="A854" s="1">
        <v>7580</v>
      </c>
      <c r="B854">
        <v>7551</v>
      </c>
      <c r="C854" t="str">
        <f>VLOOKUP(B854,aqs_glossary!A:C,3,FALSE)</f>
        <v>Water consumption</v>
      </c>
      <c r="D854" t="str">
        <f>VLOOKUP(B854,aqs_glossary!A:E,4,FALSE)</f>
        <v>Consommation d?eau</v>
      </c>
      <c r="E854" t="str">
        <f>VLOOKUP(B854,aqs_glossary!A:E,5,FALSE)</f>
        <v>Consumo de agua</v>
      </c>
    </row>
    <row r="855" spans="1:5" x14ac:dyDescent="0.25">
      <c r="A855" s="1">
        <v>7580</v>
      </c>
      <c r="B855">
        <v>7584</v>
      </c>
      <c r="C855" t="str">
        <f>VLOOKUP(B855,aqs_glossary!A:C,3,FALSE)</f>
        <v>Water withdrawal</v>
      </c>
      <c r="D855" t="str">
        <f>VLOOKUP(B855,aqs_glossary!A:E,4,FALSE)</f>
        <v>Prélèvement d?eau</v>
      </c>
      <c r="E855" t="str">
        <f>VLOOKUP(B855,aqs_glossary!A:E,5,FALSE)</f>
        <v>Extracción de agua</v>
      </c>
    </row>
    <row r="856" spans="1:5" x14ac:dyDescent="0.25">
      <c r="A856" s="1">
        <v>4252</v>
      </c>
      <c r="B856">
        <v>7593</v>
      </c>
      <c r="C856" t="str">
        <f>VLOOKUP(B856,aqs_glossary!A:C,3,FALSE)</f>
        <v>Primary freshwater</v>
      </c>
      <c r="D856" t="str">
        <f>VLOOKUP(B856,aqs_glossary!A:E,4,FALSE)</f>
        <v>Eau douce primaire</v>
      </c>
      <c r="E856" t="str">
        <f>VLOOKUP(B856,aqs_glossary!A:E,5,FALSE)</f>
        <v>Agua dulce primaria</v>
      </c>
    </row>
    <row r="857" spans="1:5" x14ac:dyDescent="0.25">
      <c r="A857" s="1">
        <v>4252</v>
      </c>
      <c r="B857">
        <v>7283</v>
      </c>
      <c r="C857" t="str">
        <f>VLOOKUP(B857,aqs_glossary!A:C,3,FALSE)</f>
        <v>Secondary (fresh)water</v>
      </c>
      <c r="D857" t="str">
        <f>VLOOKUP(B857,aqs_glossary!A:E,4,FALSE)</f>
        <v>Eau (douce) secondaire</v>
      </c>
      <c r="E857" t="str">
        <f>VLOOKUP(B857,aqs_glossary!A:E,5,FALSE)</f>
        <v>Agua (dulce) secundaria</v>
      </c>
    </row>
    <row r="858" spans="1:5" x14ac:dyDescent="0.25">
      <c r="A858" s="1">
        <v>4182</v>
      </c>
      <c r="B858">
        <v>7474</v>
      </c>
      <c r="C858" t="str">
        <f>VLOOKUP(B858,aqs_glossary!A:C,3,FALSE)</f>
        <v>Water resources, actual</v>
      </c>
      <c r="D858" t="str">
        <f>VLOOKUP(B858,aqs_glossary!A:E,4,FALSE)</f>
        <v>Ressources en eau réelles</v>
      </c>
      <c r="E858" t="str">
        <f>VLOOKUP(B858,aqs_glossary!A:E,5,FALSE)</f>
        <v>Recursos hídricos reales</v>
      </c>
    </row>
    <row r="859" spans="1:5" x14ac:dyDescent="0.25">
      <c r="A859" s="1">
        <v>7540</v>
      </c>
      <c r="B859">
        <v>4253</v>
      </c>
      <c r="C859" t="str">
        <f>VLOOKUP(B859,aqs_glossary!A:C,3,FALSE)</f>
        <v>Total water withdrawal</v>
      </c>
      <c r="D859" t="str">
        <f>VLOOKUP(B859,aqs_glossary!A:E,4,FALSE)</f>
        <v>Prélèvement d'eau total (somme des secteurs)</v>
      </c>
      <c r="E859" t="str">
        <f>VLOOKUP(B859,aqs_glossary!A:E,5,FALSE)</f>
        <v>Extraccion total de agua (suma de sectores)</v>
      </c>
    </row>
    <row r="860" spans="1:5" x14ac:dyDescent="0.25">
      <c r="A860" s="1">
        <v>4168</v>
      </c>
      <c r="B860">
        <v>4164</v>
      </c>
      <c r="C860" t="str">
        <f>VLOOKUP(B860,aqs_glossary!A:C,3,FALSE)</f>
        <v>Surface water: accounted inflow</v>
      </c>
      <c r="D860" t="str">
        <f>VLOOKUP(B860,aqs_glossary!A:E,4,FALSE)</f>
        <v>Eaux superficielles: flux entrant comptabilisé</v>
      </c>
      <c r="E860" t="str">
        <f>VLOOKUP(B860,aqs_glossary!A:E,5,FALSE)</f>
        <v>Agua superficial: entradas contabilizadas</v>
      </c>
    </row>
    <row r="861" spans="1:5" x14ac:dyDescent="0.25">
      <c r="A861" s="1">
        <v>4168</v>
      </c>
      <c r="B861">
        <v>4162</v>
      </c>
      <c r="C861" t="str">
        <f>VLOOKUP(B861,aqs_glossary!A:C,3,FALSE)</f>
        <v>Surface water: inflow secured through treaties</v>
      </c>
      <c r="D861" t="str">
        <f>VLOOKUP(B861,aqs_glossary!A:E,4,FALSE)</f>
        <v>Eaux superficielles: flux entrant, garanti par des traités</v>
      </c>
      <c r="E861" t="str">
        <f>VLOOKUP(B861,aqs_glossary!A:E,5,FALSE)</f>
        <v>Agua superficial: entradas aseguradas mediante tratados</v>
      </c>
    </row>
    <row r="862" spans="1:5" x14ac:dyDescent="0.25">
      <c r="A862" s="1">
        <v>4168</v>
      </c>
      <c r="B862">
        <v>4161</v>
      </c>
      <c r="C862" t="str">
        <f>VLOOKUP(B862,aqs_glossary!A:C,3,FALSE)</f>
        <v>Surface water: inflow submitted to treaties</v>
      </c>
      <c r="D862" t="str">
        <f>VLOOKUP(B862,aqs_glossary!A:E,4,FALSE)</f>
        <v>Eaux superficielles: flux entrant, soumis à des traités</v>
      </c>
      <c r="E862" t="str">
        <f>VLOOKUP(B862,aqs_glossary!A:E,5,FALSE)</f>
        <v>Agua superficial: entradas sometidas a acuerdos</v>
      </c>
    </row>
    <row r="863" spans="1:5" x14ac:dyDescent="0.25">
      <c r="A863" s="1">
        <v>4168</v>
      </c>
      <c r="B863">
        <v>4182</v>
      </c>
      <c r="C863" t="str">
        <f>VLOOKUP(B863,aqs_glossary!A:C,3,FALSE)</f>
        <v>Water resources: total external renewable</v>
      </c>
      <c r="D863" t="str">
        <f>VLOOKUP(B863,aqs_glossary!A:E,4,FALSE)</f>
        <v>Ressources en eau renouvelables extérieures totales</v>
      </c>
      <c r="E863" t="str">
        <f>VLOOKUP(B863,aqs_glossary!A:E,5,FALSE)</f>
        <v>Recursos hídricos: totales renovables externos</v>
      </c>
    </row>
    <row r="864" spans="1:5" x14ac:dyDescent="0.25">
      <c r="A864" s="1">
        <v>4164</v>
      </c>
      <c r="B864">
        <v>4159</v>
      </c>
      <c r="C864" t="str">
        <f>VLOOKUP(B864,aqs_glossary!A:C,3,FALSE)</f>
        <v>Surface water: entering the country (total)</v>
      </c>
      <c r="D864" t="str">
        <f>VLOOKUP(B864,aqs_glossary!A:E,4,FALSE)</f>
        <v>Eaux superficielles: flux entrant dans le pays (total)</v>
      </c>
      <c r="E864" t="str">
        <f>VLOOKUP(B864,aqs_glossary!A:E,5,FALSE)</f>
        <v>Agua superficial: que entra al país (total)</v>
      </c>
    </row>
    <row r="865" spans="1:5" x14ac:dyDescent="0.25">
      <c r="A865" s="1">
        <v>4164</v>
      </c>
      <c r="B865">
        <v>4160</v>
      </c>
      <c r="C865" t="str">
        <f>VLOOKUP(B865,aqs_glossary!A:C,3,FALSE)</f>
        <v>Surface water: inflow not submitted to treaties</v>
      </c>
      <c r="D865" t="str">
        <f>VLOOKUP(B865,aqs_glossary!A:E,4,FALSE)</f>
        <v>Eaux superficielles: flux entrant, non soumis à des traités</v>
      </c>
      <c r="E865" t="str">
        <f>VLOOKUP(B865,aqs_glossary!A:E,5,FALSE)</f>
        <v>Agua superficial: entradas no sometidas a acuerdos</v>
      </c>
    </row>
    <row r="866" spans="1:5" x14ac:dyDescent="0.25">
      <c r="A866" s="1">
        <v>4164</v>
      </c>
      <c r="B866">
        <v>4162</v>
      </c>
      <c r="C866" t="str">
        <f>VLOOKUP(B866,aqs_glossary!A:C,3,FALSE)</f>
        <v>Surface water: inflow secured through treaties</v>
      </c>
      <c r="D866" t="str">
        <f>VLOOKUP(B866,aqs_glossary!A:E,4,FALSE)</f>
        <v>Eaux superficielles: flux entrant, garanti par des traités</v>
      </c>
      <c r="E866" t="str">
        <f>VLOOKUP(B866,aqs_glossary!A:E,5,FALSE)</f>
        <v>Agua superficial: entradas aseguradas mediante tratados</v>
      </c>
    </row>
    <row r="867" spans="1:5" x14ac:dyDescent="0.25">
      <c r="A867" s="1">
        <v>4164</v>
      </c>
      <c r="B867">
        <v>4161</v>
      </c>
      <c r="C867" t="str">
        <f>VLOOKUP(B867,aqs_glossary!A:C,3,FALSE)</f>
        <v>Surface water: inflow submitted to treaties</v>
      </c>
      <c r="D867" t="str">
        <f>VLOOKUP(B867,aqs_glossary!A:E,4,FALSE)</f>
        <v>Eaux superficielles: flux entrant, soumis à des traités</v>
      </c>
      <c r="E867" t="str">
        <f>VLOOKUP(B867,aqs_glossary!A:E,5,FALSE)</f>
        <v>Agua superficial: entradas sometidas a acuerdos</v>
      </c>
    </row>
    <row r="868" spans="1:5" x14ac:dyDescent="0.25">
      <c r="A868" s="1">
        <v>4164</v>
      </c>
      <c r="B868">
        <v>4182</v>
      </c>
      <c r="C868" t="str">
        <f>VLOOKUP(B868,aqs_glossary!A:C,3,FALSE)</f>
        <v>Water resources: total external renewable</v>
      </c>
      <c r="D868" t="str">
        <f>VLOOKUP(B868,aqs_glossary!A:E,4,FALSE)</f>
        <v>Ressources en eau renouvelables extérieures totales</v>
      </c>
      <c r="E868" t="str">
        <f>VLOOKUP(B868,aqs_glossary!A:E,5,FALSE)</f>
        <v>Recursos hídricos: totales renovables externos</v>
      </c>
    </row>
    <row r="869" spans="1:5" x14ac:dyDescent="0.25">
      <c r="A869" s="1">
        <v>4161</v>
      </c>
      <c r="B869">
        <v>4168</v>
      </c>
      <c r="C869" t="str">
        <f>VLOOKUP(B869,aqs_glossary!A:C,3,FALSE)</f>
        <v>Surface water: accounted flow of border rivers</v>
      </c>
      <c r="D869" t="str">
        <f>VLOOKUP(B869,aqs_glossary!A:E,4,FALSE)</f>
        <v>Eaux superficielles: flux comptabilisé des cours d'eau frontaliers</v>
      </c>
      <c r="E869" t="str">
        <f>VLOOKUP(B869,aqs_glossary!A:E,5,FALSE)</f>
        <v>Agua superficial: caudal contabilizado de ríos fronterizos</v>
      </c>
    </row>
    <row r="870" spans="1:5" x14ac:dyDescent="0.25">
      <c r="A870" s="1">
        <v>4161</v>
      </c>
      <c r="B870">
        <v>4164</v>
      </c>
      <c r="C870" t="str">
        <f>VLOOKUP(B870,aqs_glossary!A:C,3,FALSE)</f>
        <v>Surface water: accounted inflow</v>
      </c>
      <c r="D870" t="str">
        <f>VLOOKUP(B870,aqs_glossary!A:E,4,FALSE)</f>
        <v>Eaux superficielles: flux entrant comptabilisé</v>
      </c>
      <c r="E870" t="str">
        <f>VLOOKUP(B870,aqs_glossary!A:E,5,FALSE)</f>
        <v>Agua superficial: entradas contabilizadas</v>
      </c>
    </row>
    <row r="871" spans="1:5" x14ac:dyDescent="0.25">
      <c r="A871" s="1">
        <v>4161</v>
      </c>
      <c r="B871">
        <v>4159</v>
      </c>
      <c r="C871" t="str">
        <f>VLOOKUP(B871,aqs_glossary!A:C,3,FALSE)</f>
        <v>Surface water: entering the country (total)</v>
      </c>
      <c r="D871" t="str">
        <f>VLOOKUP(B871,aqs_glossary!A:E,4,FALSE)</f>
        <v>Eaux superficielles: flux entrant dans le pays (total)</v>
      </c>
      <c r="E871" t="str">
        <f>VLOOKUP(B871,aqs_glossary!A:E,5,FALSE)</f>
        <v>Agua superficial: que entra al país (total)</v>
      </c>
    </row>
    <row r="872" spans="1:5" x14ac:dyDescent="0.25">
      <c r="A872" s="1">
        <v>4161</v>
      </c>
      <c r="B872">
        <v>4160</v>
      </c>
      <c r="C872" t="str">
        <f>VLOOKUP(B872,aqs_glossary!A:C,3,FALSE)</f>
        <v>Surface water: inflow not submitted to treaties</v>
      </c>
      <c r="D872" t="str">
        <f>VLOOKUP(B872,aqs_glossary!A:E,4,FALSE)</f>
        <v>Eaux superficielles: flux entrant, non soumis à des traités</v>
      </c>
      <c r="E872" t="str">
        <f>VLOOKUP(B872,aqs_glossary!A:E,5,FALSE)</f>
        <v>Agua superficial: entradas no sometidas a acuerdos</v>
      </c>
    </row>
    <row r="873" spans="1:5" x14ac:dyDescent="0.25">
      <c r="A873" s="1">
        <v>4161</v>
      </c>
      <c r="B873">
        <v>4162</v>
      </c>
      <c r="C873" t="str">
        <f>VLOOKUP(B873,aqs_glossary!A:C,3,FALSE)</f>
        <v>Surface water: inflow secured through treaties</v>
      </c>
      <c r="D873" t="str">
        <f>VLOOKUP(B873,aqs_glossary!A:E,4,FALSE)</f>
        <v>Eaux superficielles: flux entrant, garanti par des traités</v>
      </c>
      <c r="E873" t="str">
        <f>VLOOKUP(B873,aqs_glossary!A:E,5,FALSE)</f>
        <v>Agua superficial: entradas aseguradas mediante tratados</v>
      </c>
    </row>
    <row r="874" spans="1:5" x14ac:dyDescent="0.25">
      <c r="A874" s="1">
        <v>4160</v>
      </c>
      <c r="B874">
        <v>4168</v>
      </c>
      <c r="C874" t="str">
        <f>VLOOKUP(B874,aqs_glossary!A:C,3,FALSE)</f>
        <v>Surface water: accounted flow of border rivers</v>
      </c>
      <c r="D874" t="str">
        <f>VLOOKUP(B874,aqs_glossary!A:E,4,FALSE)</f>
        <v>Eaux superficielles: flux comptabilisé des cours d'eau frontaliers</v>
      </c>
      <c r="E874" t="str">
        <f>VLOOKUP(B874,aqs_glossary!A:E,5,FALSE)</f>
        <v>Agua superficial: caudal contabilizado de ríos fronterizos</v>
      </c>
    </row>
    <row r="875" spans="1:5" x14ac:dyDescent="0.25">
      <c r="A875" s="1">
        <v>4160</v>
      </c>
      <c r="B875">
        <v>4164</v>
      </c>
      <c r="C875" t="str">
        <f>VLOOKUP(B875,aqs_glossary!A:C,3,FALSE)</f>
        <v>Surface water: accounted inflow</v>
      </c>
      <c r="D875" t="str">
        <f>VLOOKUP(B875,aqs_glossary!A:E,4,FALSE)</f>
        <v>Eaux superficielles: flux entrant comptabilisé</v>
      </c>
      <c r="E875" t="str">
        <f>VLOOKUP(B875,aqs_glossary!A:E,5,FALSE)</f>
        <v>Agua superficial: entradas contabilizadas</v>
      </c>
    </row>
    <row r="876" spans="1:5" x14ac:dyDescent="0.25">
      <c r="A876" s="1">
        <v>4160</v>
      </c>
      <c r="B876">
        <v>4159</v>
      </c>
      <c r="C876" t="str">
        <f>VLOOKUP(B876,aqs_glossary!A:C,3,FALSE)</f>
        <v>Surface water: entering the country (total)</v>
      </c>
      <c r="D876" t="str">
        <f>VLOOKUP(B876,aqs_glossary!A:E,4,FALSE)</f>
        <v>Eaux superficielles: flux entrant dans le pays (total)</v>
      </c>
      <c r="E876" t="str">
        <f>VLOOKUP(B876,aqs_glossary!A:E,5,FALSE)</f>
        <v>Agua superficial: que entra al país (total)</v>
      </c>
    </row>
    <row r="877" spans="1:5" x14ac:dyDescent="0.25">
      <c r="A877" s="1">
        <v>4160</v>
      </c>
      <c r="B877">
        <v>4162</v>
      </c>
      <c r="C877" t="str">
        <f>VLOOKUP(B877,aqs_glossary!A:C,3,FALSE)</f>
        <v>Surface water: inflow secured through treaties</v>
      </c>
      <c r="D877" t="str">
        <f>VLOOKUP(B877,aqs_glossary!A:E,4,FALSE)</f>
        <v>Eaux superficielles: flux entrant, garanti par des traités</v>
      </c>
      <c r="E877" t="str">
        <f>VLOOKUP(B877,aqs_glossary!A:E,5,FALSE)</f>
        <v>Agua superficial: entradas aseguradas mediante tratados</v>
      </c>
    </row>
    <row r="878" spans="1:5" x14ac:dyDescent="0.25">
      <c r="A878" s="1">
        <v>4160</v>
      </c>
      <c r="B878">
        <v>4161</v>
      </c>
      <c r="C878" t="str">
        <f>VLOOKUP(B878,aqs_glossary!A:C,3,FALSE)</f>
        <v>Surface water: inflow submitted to treaties</v>
      </c>
      <c r="D878" t="str">
        <f>VLOOKUP(B878,aqs_glossary!A:E,4,FALSE)</f>
        <v>Eaux superficielles: flux entrant, soumis à des traités</v>
      </c>
      <c r="E878" t="str">
        <f>VLOOKUP(B878,aqs_glossary!A:E,5,FALSE)</f>
        <v>Agua superficial: entradas sometidas a acuerdos</v>
      </c>
    </row>
    <row r="879" spans="1:5" x14ac:dyDescent="0.25">
      <c r="A879" s="1">
        <v>4162</v>
      </c>
      <c r="B879">
        <v>4168</v>
      </c>
      <c r="C879" t="str">
        <f>VLOOKUP(B879,aqs_glossary!A:C,3,FALSE)</f>
        <v>Surface water: accounted flow of border rivers</v>
      </c>
      <c r="D879" t="str">
        <f>VLOOKUP(B879,aqs_glossary!A:E,4,FALSE)</f>
        <v>Eaux superficielles: flux comptabilisé des cours d'eau frontaliers</v>
      </c>
      <c r="E879" t="str">
        <f>VLOOKUP(B879,aqs_glossary!A:E,5,FALSE)</f>
        <v>Agua superficial: caudal contabilizado de ríos fronterizos</v>
      </c>
    </row>
    <row r="880" spans="1:5" x14ac:dyDescent="0.25">
      <c r="A880" s="1">
        <v>4162</v>
      </c>
      <c r="B880">
        <v>4164</v>
      </c>
      <c r="C880" t="str">
        <f>VLOOKUP(B880,aqs_glossary!A:C,3,FALSE)</f>
        <v>Surface water: accounted inflow</v>
      </c>
      <c r="D880" t="str">
        <f>VLOOKUP(B880,aqs_glossary!A:E,4,FALSE)</f>
        <v>Eaux superficielles: flux entrant comptabilisé</v>
      </c>
      <c r="E880" t="str">
        <f>VLOOKUP(B880,aqs_glossary!A:E,5,FALSE)</f>
        <v>Agua superficial: entradas contabilizadas</v>
      </c>
    </row>
    <row r="881" spans="1:5" x14ac:dyDescent="0.25">
      <c r="A881" s="1">
        <v>4162</v>
      </c>
      <c r="B881">
        <v>4159</v>
      </c>
      <c r="C881" t="str">
        <f>VLOOKUP(B881,aqs_glossary!A:C,3,FALSE)</f>
        <v>Surface water: entering the country (total)</v>
      </c>
      <c r="D881" t="str">
        <f>VLOOKUP(B881,aqs_glossary!A:E,4,FALSE)</f>
        <v>Eaux superficielles: flux entrant dans le pays (total)</v>
      </c>
      <c r="E881" t="str">
        <f>VLOOKUP(B881,aqs_glossary!A:E,5,FALSE)</f>
        <v>Agua superficial: que entra al país (total)</v>
      </c>
    </row>
    <row r="882" spans="1:5" x14ac:dyDescent="0.25">
      <c r="A882" s="1">
        <v>4162</v>
      </c>
      <c r="B882">
        <v>4160</v>
      </c>
      <c r="C882" t="str">
        <f>VLOOKUP(B882,aqs_glossary!A:C,3,FALSE)</f>
        <v>Surface water: inflow not submitted to treaties</v>
      </c>
      <c r="D882" t="str">
        <f>VLOOKUP(B882,aqs_glossary!A:E,4,FALSE)</f>
        <v>Eaux superficielles: flux entrant, non soumis à des traités</v>
      </c>
      <c r="E882" t="str">
        <f>VLOOKUP(B882,aqs_glossary!A:E,5,FALSE)</f>
        <v>Agua superficial: entradas no sometidas a acuerdos</v>
      </c>
    </row>
    <row r="883" spans="1:5" x14ac:dyDescent="0.25">
      <c r="A883" s="1">
        <v>4162</v>
      </c>
      <c r="B883">
        <v>4161</v>
      </c>
      <c r="C883" t="str">
        <f>VLOOKUP(B883,aqs_glossary!A:C,3,FALSE)</f>
        <v>Surface water: inflow submitted to treaties</v>
      </c>
      <c r="D883" t="str">
        <f>VLOOKUP(B883,aqs_glossary!A:E,4,FALSE)</f>
        <v>Eaux superficielles: flux entrant, soumis à des traités</v>
      </c>
      <c r="E883" t="str">
        <f>VLOOKUP(B883,aqs_glossary!A:E,5,FALSE)</f>
        <v>Agua superficial: entradas sometidas a acuerdos</v>
      </c>
    </row>
    <row r="884" spans="1:5" x14ac:dyDescent="0.25">
      <c r="A884" s="1">
        <v>4171</v>
      </c>
      <c r="B884">
        <v>4159</v>
      </c>
      <c r="C884" t="str">
        <f>VLOOKUP(B884,aqs_glossary!A:C,3,FALSE)</f>
        <v>Surface water: entering the country (total)</v>
      </c>
      <c r="D884" t="str">
        <f>VLOOKUP(B884,aqs_glossary!A:E,4,FALSE)</f>
        <v>Eaux superficielles: flux entrant dans le pays (total)</v>
      </c>
      <c r="E884" t="str">
        <f>VLOOKUP(B884,aqs_glossary!A:E,5,FALSE)</f>
        <v>Agua superficial: que entra al país (total)</v>
      </c>
    </row>
    <row r="885" spans="1:5" x14ac:dyDescent="0.25">
      <c r="A885" s="1">
        <v>4171</v>
      </c>
      <c r="B885">
        <v>4172</v>
      </c>
      <c r="C885" t="str">
        <f>VLOOKUP(B885,aqs_glossary!A:C,3,FALSE)</f>
        <v>Surface water: outflow to other countries not submitted to treaties</v>
      </c>
      <c r="D885" t="str">
        <f>VLOOKUP(B885,aqs_glossary!A:E,4,FALSE)</f>
        <v>Eaux superficielles: flux quittant vers d'autres pays, non soumis à des traités</v>
      </c>
      <c r="E885" t="str">
        <f>VLOOKUP(B885,aqs_glossary!A:E,5,FALSE)</f>
        <v>Agua superficial: salidas a otros países no sometidas a acuerdos</v>
      </c>
    </row>
    <row r="886" spans="1:5" x14ac:dyDescent="0.25">
      <c r="A886" s="1">
        <v>4171</v>
      </c>
      <c r="B886">
        <v>4174</v>
      </c>
      <c r="C886" t="str">
        <f>VLOOKUP(B886,aqs_glossary!A:C,3,FALSE)</f>
        <v>Surface water: outflow to other countries secured through treaties</v>
      </c>
      <c r="D886" t="str">
        <f>VLOOKUP(B886,aqs_glossary!A:E,4,FALSE)</f>
        <v>Eaux superficielles: flux quittant vers d'autres pays, garanti par des traités</v>
      </c>
      <c r="E886" t="str">
        <f>VLOOKUP(B886,aqs_glossary!A:E,5,FALSE)</f>
        <v>Agua superficial: salidas a otros países aseguradas mediante tratados</v>
      </c>
    </row>
    <row r="887" spans="1:5" x14ac:dyDescent="0.25">
      <c r="A887" s="1">
        <v>4171</v>
      </c>
      <c r="B887">
        <v>4173</v>
      </c>
      <c r="C887" t="str">
        <f>VLOOKUP(B887,aqs_glossary!A:C,3,FALSE)</f>
        <v>Surface water: outflow to other countries submitted to treaties</v>
      </c>
      <c r="D887" t="str">
        <f>VLOOKUP(B887,aqs_glossary!A:E,4,FALSE)</f>
        <v>Eaux superficielles: flux quittant vers d'autres pays, soumis à des traités</v>
      </c>
      <c r="E887" t="str">
        <f>VLOOKUP(B887,aqs_glossary!A:E,5,FALSE)</f>
        <v>Agua superficial: salidas a otros países sometidas a acuerdos</v>
      </c>
    </row>
    <row r="888" spans="1:5" x14ac:dyDescent="0.25">
      <c r="A888" s="1">
        <v>4171</v>
      </c>
      <c r="B888">
        <v>4165</v>
      </c>
      <c r="C888" t="str">
        <f>VLOOKUP(B888,aqs_glossary!A:C,3,FALSE)</f>
        <v>Surface water: total flow of border rivers</v>
      </c>
      <c r="D888" t="str">
        <f>VLOOKUP(B888,aqs_glossary!A:E,4,FALSE)</f>
        <v>Eaux superficielles: flux total des cours d'eau frontaliers</v>
      </c>
      <c r="E888" t="str">
        <f>VLOOKUP(B888,aqs_glossary!A:E,5,FALSE)</f>
        <v>Agua superficial: caudal total de ríos fronterizos</v>
      </c>
    </row>
    <row r="889" spans="1:5" x14ac:dyDescent="0.25">
      <c r="A889" s="1">
        <v>4159</v>
      </c>
      <c r="B889">
        <v>4168</v>
      </c>
      <c r="C889" t="str">
        <f>VLOOKUP(B889,aqs_glossary!A:C,3,FALSE)</f>
        <v>Surface water: accounted flow of border rivers</v>
      </c>
      <c r="D889" t="str">
        <f>VLOOKUP(B889,aqs_glossary!A:E,4,FALSE)</f>
        <v>Eaux superficielles: flux comptabilisé des cours d'eau frontaliers</v>
      </c>
      <c r="E889" t="str">
        <f>VLOOKUP(B889,aqs_glossary!A:E,5,FALSE)</f>
        <v>Agua superficial: caudal contabilizado de ríos fronterizos</v>
      </c>
    </row>
    <row r="890" spans="1:5" x14ac:dyDescent="0.25">
      <c r="A890" s="1">
        <v>4159</v>
      </c>
      <c r="B890">
        <v>4164</v>
      </c>
      <c r="C890" t="str">
        <f>VLOOKUP(B890,aqs_glossary!A:C,3,FALSE)</f>
        <v>Surface water: accounted inflow</v>
      </c>
      <c r="D890" t="str">
        <f>VLOOKUP(B890,aqs_glossary!A:E,4,FALSE)</f>
        <v>Eaux superficielles: flux entrant comptabilisé</v>
      </c>
      <c r="E890" t="str">
        <f>VLOOKUP(B890,aqs_glossary!A:E,5,FALSE)</f>
        <v>Agua superficial: entradas contabilizadas</v>
      </c>
    </row>
    <row r="891" spans="1:5" x14ac:dyDescent="0.25">
      <c r="A891" s="1">
        <v>4159</v>
      </c>
      <c r="B891">
        <v>4160</v>
      </c>
      <c r="C891" t="str">
        <f>VLOOKUP(B891,aqs_glossary!A:C,3,FALSE)</f>
        <v>Surface water: inflow not submitted to treaties</v>
      </c>
      <c r="D891" t="str">
        <f>VLOOKUP(B891,aqs_glossary!A:E,4,FALSE)</f>
        <v>Eaux superficielles: flux entrant, non soumis à des traités</v>
      </c>
      <c r="E891" t="str">
        <f>VLOOKUP(B891,aqs_glossary!A:E,5,FALSE)</f>
        <v>Agua superficial: entradas no sometidas a acuerdos</v>
      </c>
    </row>
    <row r="892" spans="1:5" x14ac:dyDescent="0.25">
      <c r="A892" s="1">
        <v>4159</v>
      </c>
      <c r="B892">
        <v>4162</v>
      </c>
      <c r="C892" t="str">
        <f>VLOOKUP(B892,aqs_glossary!A:C,3,FALSE)</f>
        <v>Surface water: inflow secured through treaties</v>
      </c>
      <c r="D892" t="str">
        <f>VLOOKUP(B892,aqs_glossary!A:E,4,FALSE)</f>
        <v>Eaux superficielles: flux entrant, garanti par des traités</v>
      </c>
      <c r="E892" t="str">
        <f>VLOOKUP(B892,aqs_glossary!A:E,5,FALSE)</f>
        <v>Agua superficial: entradas aseguradas mediante tratados</v>
      </c>
    </row>
    <row r="893" spans="1:5" x14ac:dyDescent="0.25">
      <c r="A893" s="1">
        <v>4159</v>
      </c>
      <c r="B893">
        <v>4161</v>
      </c>
      <c r="C893" t="str">
        <f>VLOOKUP(B893,aqs_glossary!A:C,3,FALSE)</f>
        <v>Surface water: inflow submitted to treaties</v>
      </c>
      <c r="D893" t="str">
        <f>VLOOKUP(B893,aqs_glossary!A:E,4,FALSE)</f>
        <v>Eaux superficielles: flux entrant, soumis à des traités</v>
      </c>
      <c r="E893" t="str">
        <f>VLOOKUP(B893,aqs_glossary!A:E,5,FALSE)</f>
        <v>Agua superficial: entradas sometidas a acuerdos</v>
      </c>
    </row>
    <row r="894" spans="1:5" x14ac:dyDescent="0.25">
      <c r="A894" s="1">
        <v>4172</v>
      </c>
      <c r="B894">
        <v>4159</v>
      </c>
      <c r="C894" t="str">
        <f>VLOOKUP(B894,aqs_glossary!A:C,3,FALSE)</f>
        <v>Surface water: entering the country (total)</v>
      </c>
      <c r="D894" t="str">
        <f>VLOOKUP(B894,aqs_glossary!A:E,4,FALSE)</f>
        <v>Eaux superficielles: flux entrant dans le pays (total)</v>
      </c>
      <c r="E894" t="str">
        <f>VLOOKUP(B894,aqs_glossary!A:E,5,FALSE)</f>
        <v>Agua superficial: que entra al país (total)</v>
      </c>
    </row>
    <row r="895" spans="1:5" x14ac:dyDescent="0.25">
      <c r="A895" s="1">
        <v>4172</v>
      </c>
      <c r="B895">
        <v>4171</v>
      </c>
      <c r="C895" t="str">
        <f>VLOOKUP(B895,aqs_glossary!A:C,3,FALSE)</f>
        <v>Surface water: leaving the country to other countries (total)</v>
      </c>
      <c r="D895" t="str">
        <f>VLOOKUP(B895,aqs_glossary!A:E,4,FALSE)</f>
        <v>Eaux superficielles: flux quittant le pays vers d'autres pays (total)</v>
      </c>
      <c r="E895" t="str">
        <f>VLOOKUP(B895,aqs_glossary!A:E,5,FALSE)</f>
        <v>Agua superficial que sale del país a otros países (total)</v>
      </c>
    </row>
    <row r="896" spans="1:5" x14ac:dyDescent="0.25">
      <c r="A896" s="1">
        <v>4172</v>
      </c>
      <c r="B896">
        <v>4174</v>
      </c>
      <c r="C896" t="str">
        <f>VLOOKUP(B896,aqs_glossary!A:C,3,FALSE)</f>
        <v>Surface water: outflow to other countries secured through treaties</v>
      </c>
      <c r="D896" t="str">
        <f>VLOOKUP(B896,aqs_glossary!A:E,4,FALSE)</f>
        <v>Eaux superficielles: flux quittant vers d'autres pays, garanti par des traités</v>
      </c>
      <c r="E896" t="str">
        <f>VLOOKUP(B896,aqs_glossary!A:E,5,FALSE)</f>
        <v>Agua superficial: salidas a otros países aseguradas mediante tratados</v>
      </c>
    </row>
    <row r="897" spans="1:5" x14ac:dyDescent="0.25">
      <c r="A897" s="1">
        <v>4172</v>
      </c>
      <c r="B897">
        <v>4173</v>
      </c>
      <c r="C897" t="str">
        <f>VLOOKUP(B897,aqs_glossary!A:C,3,FALSE)</f>
        <v>Surface water: outflow to other countries submitted to treaties</v>
      </c>
      <c r="D897" t="str">
        <f>VLOOKUP(B897,aqs_glossary!A:E,4,FALSE)</f>
        <v>Eaux superficielles: flux quittant vers d'autres pays, soumis à des traités</v>
      </c>
      <c r="E897" t="str">
        <f>VLOOKUP(B897,aqs_glossary!A:E,5,FALSE)</f>
        <v>Agua superficial: salidas a otros países sometidas a acuerdos</v>
      </c>
    </row>
    <row r="898" spans="1:5" x14ac:dyDescent="0.25">
      <c r="A898" s="1">
        <v>4174</v>
      </c>
      <c r="B898">
        <v>4159</v>
      </c>
      <c r="C898" t="str">
        <f>VLOOKUP(B898,aqs_glossary!A:C,3,FALSE)</f>
        <v>Surface water: entering the country (total)</v>
      </c>
      <c r="D898" t="str">
        <f>VLOOKUP(B898,aqs_glossary!A:E,4,FALSE)</f>
        <v>Eaux superficielles: flux entrant dans le pays (total)</v>
      </c>
      <c r="E898" t="str">
        <f>VLOOKUP(B898,aqs_glossary!A:E,5,FALSE)</f>
        <v>Agua superficial: que entra al país (total)</v>
      </c>
    </row>
    <row r="899" spans="1:5" x14ac:dyDescent="0.25">
      <c r="A899" s="1">
        <v>4174</v>
      </c>
      <c r="B899">
        <v>4171</v>
      </c>
      <c r="C899" t="str">
        <f>VLOOKUP(B899,aqs_glossary!A:C,3,FALSE)</f>
        <v>Surface water: leaving the country to other countries (total)</v>
      </c>
      <c r="D899" t="str">
        <f>VLOOKUP(B899,aqs_glossary!A:E,4,FALSE)</f>
        <v>Eaux superficielles: flux quittant le pays vers d'autres pays (total)</v>
      </c>
      <c r="E899" t="str">
        <f>VLOOKUP(B899,aqs_glossary!A:E,5,FALSE)</f>
        <v>Agua superficial que sale del país a otros países (total)</v>
      </c>
    </row>
    <row r="900" spans="1:5" x14ac:dyDescent="0.25">
      <c r="A900" s="1">
        <v>4174</v>
      </c>
      <c r="B900">
        <v>4172</v>
      </c>
      <c r="C900" t="str">
        <f>VLOOKUP(B900,aqs_glossary!A:C,3,FALSE)</f>
        <v>Surface water: outflow to other countries not submitted to treaties</v>
      </c>
      <c r="D900" t="str">
        <f>VLOOKUP(B900,aqs_glossary!A:E,4,FALSE)</f>
        <v>Eaux superficielles: flux quittant vers d'autres pays, non soumis à des traités</v>
      </c>
      <c r="E900" t="str">
        <f>VLOOKUP(B900,aqs_glossary!A:E,5,FALSE)</f>
        <v>Agua superficial: salidas a otros países no sometidas a acuerdos</v>
      </c>
    </row>
    <row r="901" spans="1:5" x14ac:dyDescent="0.25">
      <c r="A901" s="1">
        <v>4174</v>
      </c>
      <c r="B901">
        <v>4173</v>
      </c>
      <c r="C901" t="str">
        <f>VLOOKUP(B901,aqs_glossary!A:C,3,FALSE)</f>
        <v>Surface water: outflow to other countries submitted to treaties</v>
      </c>
      <c r="D901" t="str">
        <f>VLOOKUP(B901,aqs_glossary!A:E,4,FALSE)</f>
        <v>Eaux superficielles: flux quittant vers d'autres pays, soumis à des traités</v>
      </c>
      <c r="E901" t="str">
        <f>VLOOKUP(B901,aqs_glossary!A:E,5,FALSE)</f>
        <v>Agua superficial: salidas a otros países sometidas a acuerdos</v>
      </c>
    </row>
    <row r="902" spans="1:5" x14ac:dyDescent="0.25">
      <c r="A902" s="1">
        <v>4173</v>
      </c>
      <c r="B902">
        <v>4159</v>
      </c>
      <c r="C902" t="str">
        <f>VLOOKUP(B902,aqs_glossary!A:C,3,FALSE)</f>
        <v>Surface water: entering the country (total)</v>
      </c>
      <c r="D902" t="str">
        <f>VLOOKUP(B902,aqs_glossary!A:E,4,FALSE)</f>
        <v>Eaux superficielles: flux entrant dans le pays (total)</v>
      </c>
      <c r="E902" t="str">
        <f>VLOOKUP(B902,aqs_glossary!A:E,5,FALSE)</f>
        <v>Agua superficial: que entra al país (total)</v>
      </c>
    </row>
    <row r="903" spans="1:5" x14ac:dyDescent="0.25">
      <c r="A903" s="1">
        <v>4173</v>
      </c>
      <c r="B903">
        <v>4171</v>
      </c>
      <c r="C903" t="str">
        <f>VLOOKUP(B903,aqs_glossary!A:C,3,FALSE)</f>
        <v>Surface water: leaving the country to other countries (total)</v>
      </c>
      <c r="D903" t="str">
        <f>VLOOKUP(B903,aqs_glossary!A:E,4,FALSE)</f>
        <v>Eaux superficielles: flux quittant le pays vers d'autres pays (total)</v>
      </c>
      <c r="E903" t="str">
        <f>VLOOKUP(B903,aqs_glossary!A:E,5,FALSE)</f>
        <v>Agua superficial que sale del país a otros países (total)</v>
      </c>
    </row>
    <row r="904" spans="1:5" x14ac:dyDescent="0.25">
      <c r="A904" s="1">
        <v>4173</v>
      </c>
      <c r="B904">
        <v>4172</v>
      </c>
      <c r="C904" t="str">
        <f>VLOOKUP(B904,aqs_glossary!A:C,3,FALSE)</f>
        <v>Surface water: outflow to other countries not submitted to treaties</v>
      </c>
      <c r="D904" t="str">
        <f>VLOOKUP(B904,aqs_glossary!A:E,4,FALSE)</f>
        <v>Eaux superficielles: flux quittant vers d'autres pays, non soumis à des traités</v>
      </c>
      <c r="E904" t="str">
        <f>VLOOKUP(B904,aqs_glossary!A:E,5,FALSE)</f>
        <v>Agua superficial: salidas a otros países no sometidas a acuerdos</v>
      </c>
    </row>
    <row r="905" spans="1:5" x14ac:dyDescent="0.25">
      <c r="A905" s="1">
        <v>4173</v>
      </c>
      <c r="B905">
        <v>4174</v>
      </c>
      <c r="C905" t="str">
        <f>VLOOKUP(B905,aqs_glossary!A:C,3,FALSE)</f>
        <v>Surface water: outflow to other countries secured through treaties</v>
      </c>
      <c r="D905" t="str">
        <f>VLOOKUP(B905,aqs_glossary!A:E,4,FALSE)</f>
        <v>Eaux superficielles: flux quittant vers d'autres pays, garanti par des traités</v>
      </c>
      <c r="E905" t="str">
        <f>VLOOKUP(B905,aqs_glossary!A:E,5,FALSE)</f>
        <v>Agua superficial: salidas a otros países aseguradas mediante tratados</v>
      </c>
    </row>
    <row r="906" spans="1:5" x14ac:dyDescent="0.25">
      <c r="A906" s="1">
        <v>4175</v>
      </c>
      <c r="B906">
        <v>7473</v>
      </c>
      <c r="C906" t="str">
        <f>VLOOKUP(B906,aqs_glossary!A:C,3,FALSE)</f>
        <v>Water resources, natural</v>
      </c>
      <c r="D906" t="str">
        <f>VLOOKUP(B906,aqs_glossary!A:E,4,FALSE)</f>
        <v>Ressources en eau naturelles</v>
      </c>
      <c r="E906" t="str">
        <f>VLOOKUP(B906,aqs_glossary!A:E,5,FALSE)</f>
        <v>Recursos hídricos naturales</v>
      </c>
    </row>
    <row r="907" spans="1:5" x14ac:dyDescent="0.25">
      <c r="A907" s="1">
        <v>4166</v>
      </c>
      <c r="B907">
        <v>7474</v>
      </c>
      <c r="C907" t="str">
        <f>VLOOKUP(B907,aqs_glossary!A:C,3,FALSE)</f>
        <v>Water resources, actual</v>
      </c>
      <c r="D907" t="str">
        <f>VLOOKUP(B907,aqs_glossary!A:E,4,FALSE)</f>
        <v>Ressources en eau réelles</v>
      </c>
      <c r="E907" t="str">
        <f>VLOOKUP(B907,aqs_glossary!A:E,5,FALSE)</f>
        <v>Recursos hídricos reales</v>
      </c>
    </row>
    <row r="908" spans="1:5" x14ac:dyDescent="0.25">
      <c r="A908" s="1">
        <v>4186</v>
      </c>
      <c r="B908">
        <v>7473</v>
      </c>
      <c r="C908" t="str">
        <f>VLOOKUP(B908,aqs_glossary!A:C,3,FALSE)</f>
        <v>Water resources, natural</v>
      </c>
      <c r="D908" t="str">
        <f>VLOOKUP(B908,aqs_glossary!A:E,4,FALSE)</f>
        <v>Ressources en eau naturelles</v>
      </c>
      <c r="E908" t="str">
        <f>VLOOKUP(B908,aqs_glossary!A:E,5,FALSE)</f>
        <v>Recursos hídricos naturales</v>
      </c>
    </row>
    <row r="909" spans="1:5" x14ac:dyDescent="0.25">
      <c r="A909" s="1">
        <v>4189</v>
      </c>
      <c r="B909">
        <v>7473</v>
      </c>
      <c r="C909" t="str">
        <f>VLOOKUP(B909,aqs_glossary!A:C,3,FALSE)</f>
        <v>Water resources, natural</v>
      </c>
      <c r="D909" t="str">
        <f>VLOOKUP(B909,aqs_glossary!A:E,4,FALSE)</f>
        <v>Ressources en eau naturelles</v>
      </c>
      <c r="E909" t="str">
        <f>VLOOKUP(B909,aqs_glossary!A:E,5,FALSE)</f>
        <v>Recursos hídricos naturales</v>
      </c>
    </row>
    <row r="910" spans="1:5" x14ac:dyDescent="0.25">
      <c r="A910" s="1">
        <v>4185</v>
      </c>
      <c r="B910">
        <v>4168</v>
      </c>
      <c r="C910" t="str">
        <f>VLOOKUP(B910,aqs_glossary!A:C,3,FALSE)</f>
        <v>Surface water: accounted flow of border rivers</v>
      </c>
      <c r="D910" t="str">
        <f>VLOOKUP(B910,aqs_glossary!A:E,4,FALSE)</f>
        <v>Eaux superficielles: flux comptabilisé des cours d'eau frontaliers</v>
      </c>
      <c r="E910" t="str">
        <f>VLOOKUP(B910,aqs_glossary!A:E,5,FALSE)</f>
        <v>Agua superficial: caudal contabilizado de ríos fronterizos</v>
      </c>
    </row>
    <row r="911" spans="1:5" x14ac:dyDescent="0.25">
      <c r="A911" s="1">
        <v>4185</v>
      </c>
      <c r="B911">
        <v>4164</v>
      </c>
      <c r="C911" t="str">
        <f>VLOOKUP(B911,aqs_glossary!A:C,3,FALSE)</f>
        <v>Surface water: accounted inflow</v>
      </c>
      <c r="D911" t="str">
        <f>VLOOKUP(B911,aqs_glossary!A:E,4,FALSE)</f>
        <v>Eaux superficielles: flux entrant comptabilisé</v>
      </c>
      <c r="E911" t="str">
        <f>VLOOKUP(B911,aqs_glossary!A:E,5,FALSE)</f>
        <v>Agua superficial: entradas contabilizadas</v>
      </c>
    </row>
    <row r="912" spans="1:5" x14ac:dyDescent="0.25">
      <c r="A912" s="1">
        <v>4185</v>
      </c>
      <c r="B912">
        <v>4159</v>
      </c>
      <c r="C912" t="str">
        <f>VLOOKUP(B912,aqs_glossary!A:C,3,FALSE)</f>
        <v>Surface water: entering the country (total)</v>
      </c>
      <c r="D912" t="str">
        <f>VLOOKUP(B912,aqs_glossary!A:E,4,FALSE)</f>
        <v>Eaux superficielles: flux entrant dans le pays (total)</v>
      </c>
      <c r="E912" t="str">
        <f>VLOOKUP(B912,aqs_glossary!A:E,5,FALSE)</f>
        <v>Agua superficial: que entra al país (total)</v>
      </c>
    </row>
    <row r="913" spans="1:5" x14ac:dyDescent="0.25">
      <c r="A913" s="1">
        <v>4185</v>
      </c>
      <c r="B913">
        <v>4160</v>
      </c>
      <c r="C913" t="str">
        <f>VLOOKUP(B913,aqs_glossary!A:C,3,FALSE)</f>
        <v>Surface water: inflow not submitted to treaties</v>
      </c>
      <c r="D913" t="str">
        <f>VLOOKUP(B913,aqs_glossary!A:E,4,FALSE)</f>
        <v>Eaux superficielles: flux entrant, non soumis à des traités</v>
      </c>
      <c r="E913" t="str">
        <f>VLOOKUP(B913,aqs_glossary!A:E,5,FALSE)</f>
        <v>Agua superficial: entradas no sometidas a acuerdos</v>
      </c>
    </row>
    <row r="914" spans="1:5" x14ac:dyDescent="0.25">
      <c r="A914" s="1">
        <v>4185</v>
      </c>
      <c r="B914">
        <v>4162</v>
      </c>
      <c r="C914" t="str">
        <f>VLOOKUP(B914,aqs_glossary!A:C,3,FALSE)</f>
        <v>Surface water: inflow secured through treaties</v>
      </c>
      <c r="D914" t="str">
        <f>VLOOKUP(B914,aqs_glossary!A:E,4,FALSE)</f>
        <v>Eaux superficielles: flux entrant, garanti par des traités</v>
      </c>
      <c r="E914" t="str">
        <f>VLOOKUP(B914,aqs_glossary!A:E,5,FALSE)</f>
        <v>Agua superficial: entradas aseguradas mediante tratados</v>
      </c>
    </row>
    <row r="915" spans="1:5" x14ac:dyDescent="0.25">
      <c r="A915" s="1">
        <v>4185</v>
      </c>
      <c r="B915">
        <v>4161</v>
      </c>
      <c r="C915" t="str">
        <f>VLOOKUP(B915,aqs_glossary!A:C,3,FALSE)</f>
        <v>Surface water: inflow submitted to treaties</v>
      </c>
      <c r="D915" t="str">
        <f>VLOOKUP(B915,aqs_glossary!A:E,4,FALSE)</f>
        <v>Eaux superficielles: flux entrant, soumis à des traités</v>
      </c>
      <c r="E915" t="str">
        <f>VLOOKUP(B915,aqs_glossary!A:E,5,FALSE)</f>
        <v>Agua superficial: entradas sometidas a acuerdos</v>
      </c>
    </row>
    <row r="916" spans="1:5" x14ac:dyDescent="0.25">
      <c r="A916" s="1">
        <v>4185</v>
      </c>
      <c r="B916">
        <v>4171</v>
      </c>
      <c r="C916" t="str">
        <f>VLOOKUP(B916,aqs_glossary!A:C,3,FALSE)</f>
        <v>Surface water: leaving the country to other countries (total)</v>
      </c>
      <c r="D916" t="str">
        <f>VLOOKUP(B916,aqs_glossary!A:E,4,FALSE)</f>
        <v>Eaux superficielles: flux quittant le pays vers d'autres pays (total)</v>
      </c>
      <c r="E916" t="str">
        <f>VLOOKUP(B916,aqs_glossary!A:E,5,FALSE)</f>
        <v>Agua superficial que sale del país a otros países (total)</v>
      </c>
    </row>
    <row r="917" spans="1:5" x14ac:dyDescent="0.25">
      <c r="A917" s="1">
        <v>4185</v>
      </c>
      <c r="B917">
        <v>7595</v>
      </c>
      <c r="C917" t="str">
        <f>VLOOKUP(B917,aqs_glossary!A:C,3,FALSE)</f>
        <v>Water requirement ratio</v>
      </c>
      <c r="D917" t="str">
        <f>VLOOKUP(B917,aqs_glossary!A:E,4,FALSE)</f>
        <v>Ratio des besoins d?eau</v>
      </c>
      <c r="E917" t="str">
        <f>VLOOKUP(B917,aqs_glossary!A:E,5,FALSE)</f>
        <v>Ratio de necesidades de agua</v>
      </c>
    </row>
    <row r="918" spans="1:5" x14ac:dyDescent="0.25">
      <c r="A918" s="1">
        <v>4187</v>
      </c>
      <c r="B918">
        <v>7535</v>
      </c>
      <c r="C918" t="str">
        <f>VLOOKUP(B918,aqs_glossary!A:C,3,FALSE)</f>
        <v>Groundwater: accounted inflow</v>
      </c>
      <c r="D918" t="str">
        <f>VLOOKUP(B918,aqs_glossary!A:E,4,FALSE)</f>
        <v>Eaux souterraines: flux entrant comptabilisé</v>
      </c>
      <c r="E918" t="str">
        <f>VLOOKUP(B918,aqs_glossary!A:E,5,FALSE)</f>
        <v>Agua subterránea: entradas contabilizadas</v>
      </c>
    </row>
    <row r="919" spans="1:5" x14ac:dyDescent="0.25">
      <c r="A919" s="1">
        <v>4187</v>
      </c>
      <c r="B919">
        <v>7536</v>
      </c>
      <c r="C919" t="str">
        <f>VLOOKUP(B919,aqs_glossary!A:C,3,FALSE)</f>
        <v>Groundwater: accounted outflow to other countries</v>
      </c>
      <c r="D919" t="str">
        <f>VLOOKUP(B919,aqs_glossary!A:E,4,FALSE)</f>
        <v>Eaux souterraines: flux quittant vers d'autres pays comptabilisé</v>
      </c>
      <c r="E919" t="str">
        <f>VLOOKUP(B919,aqs_glossary!A:E,5,FALSE)</f>
        <v>Agua subterránea: salidas a otros países contabilizadas</v>
      </c>
    </row>
    <row r="920" spans="1:5" x14ac:dyDescent="0.25">
      <c r="A920" s="1">
        <v>4187</v>
      </c>
      <c r="B920">
        <v>4177</v>
      </c>
      <c r="C920" t="str">
        <f>VLOOKUP(B920,aqs_glossary!A:C,3,FALSE)</f>
        <v>Groundwater: entering the country (total)</v>
      </c>
      <c r="D920" t="str">
        <f>VLOOKUP(B920,aqs_glossary!A:E,4,FALSE)</f>
        <v>Eaux souterraines: flux entrant dans le pays (total)</v>
      </c>
      <c r="E920" t="str">
        <f>VLOOKUP(B920,aqs_glossary!A:E,5,FALSE)</f>
        <v>Agua subterránea: que entra al país (total)</v>
      </c>
    </row>
    <row r="921" spans="1:5" x14ac:dyDescent="0.25">
      <c r="A921" s="1">
        <v>4187</v>
      </c>
      <c r="B921">
        <v>4178</v>
      </c>
      <c r="C921" t="str">
        <f>VLOOKUP(B921,aqs_glossary!A:C,3,FALSE)</f>
        <v>Groundwater: leaving the country to other countries (total)</v>
      </c>
      <c r="D921" t="str">
        <f>VLOOKUP(B921,aqs_glossary!A:E,4,FALSE)</f>
        <v>Eaux souterraines: flux quittant le pays vers d'autres pays (total)</v>
      </c>
      <c r="E921" t="str">
        <f>VLOOKUP(B921,aqs_glossary!A:E,5,FALSE)</f>
        <v>Agua subterránea: que sale del país a otros países (total)</v>
      </c>
    </row>
    <row r="922" spans="1:5" x14ac:dyDescent="0.25">
      <c r="A922" s="1">
        <v>4188</v>
      </c>
      <c r="B922">
        <v>7719</v>
      </c>
      <c r="C922" t="str">
        <f>VLOOKUP(B922,aqs_glossary!A:C,3,FALSE)</f>
        <v>Overlap: between surface water and groundwater</v>
      </c>
      <c r="D922" t="str">
        <f>VLOOKUP(B922,aqs_glossary!A:E,4,FALSE)</f>
        <v>Part commune: aux eaux superficielle et aux eaux souterraines</v>
      </c>
      <c r="E922" t="str">
        <f>VLOOKUP(B922,aqs_glossary!A:E,5,FALSE)</f>
        <v>Superposición o parte común: entre aguas superficiales y subterráneas</v>
      </c>
    </row>
    <row r="923" spans="1:5" x14ac:dyDescent="0.25">
      <c r="A923" s="1">
        <v>4188</v>
      </c>
      <c r="B923">
        <v>4157</v>
      </c>
      <c r="C923" t="str">
        <f>VLOOKUP(B923,aqs_glossary!A:C,3,FALSE)</f>
        <v>Total internal renewable water resources (IRWR)</v>
      </c>
      <c r="D923" t="str">
        <f>VLOOKUP(B923,aqs_glossary!A:E,4,FALSE)</f>
        <v>Ressources en eau renouvelables intérieures totales</v>
      </c>
      <c r="E923" t="str">
        <f>VLOOKUP(B923,aqs_glossary!A:E,5,FALSE)</f>
        <v>Recursos hídricos internos renovables totales</v>
      </c>
    </row>
    <row r="924" spans="1:5" x14ac:dyDescent="0.25">
      <c r="A924" s="1">
        <v>4188</v>
      </c>
      <c r="B924">
        <v>4187</v>
      </c>
      <c r="C924" t="str">
        <f>VLOOKUP(B924,aqs_glossary!A:C,3,FALSE)</f>
        <v>Total renewable groundwater</v>
      </c>
      <c r="D924" t="str">
        <f>VLOOKUP(B924,aqs_glossary!A:E,4,FALSE)</f>
        <v>Ressources en eau souterraine renouvelables totales</v>
      </c>
      <c r="E924" t="str">
        <f>VLOOKUP(B924,aqs_glossary!A:E,5,FALSE)</f>
        <v>Agua subterránea renovable total</v>
      </c>
    </row>
    <row r="925" spans="1:5" x14ac:dyDescent="0.25">
      <c r="A925" s="1">
        <v>4188</v>
      </c>
      <c r="B925">
        <v>4185</v>
      </c>
      <c r="C925" t="str">
        <f>VLOOKUP(B925,aqs_glossary!A:C,3,FALSE)</f>
        <v>Total renewable surface water</v>
      </c>
      <c r="D925" t="str">
        <f>VLOOKUP(B925,aqs_glossary!A:E,4,FALSE)</f>
        <v>Ressources en eau superficielle renouvelables totales</v>
      </c>
      <c r="E925" t="str">
        <f>VLOOKUP(B925,aqs_glossary!A:E,5,FALSE)</f>
        <v>Agua superficial renovable total</v>
      </c>
    </row>
    <row r="926" spans="1:5" x14ac:dyDescent="0.25">
      <c r="A926" s="1">
        <v>4188</v>
      </c>
      <c r="B926">
        <v>4182</v>
      </c>
      <c r="C926" t="str">
        <f>VLOOKUP(B926,aqs_glossary!A:C,3,FALSE)</f>
        <v>Water resources: total external renewable</v>
      </c>
      <c r="D926" t="str">
        <f>VLOOKUP(B926,aqs_glossary!A:E,4,FALSE)</f>
        <v>Ressources en eau renouvelables extérieures totales</v>
      </c>
      <c r="E926" t="str">
        <f>VLOOKUP(B926,aqs_glossary!A:E,5,FALSE)</f>
        <v>Recursos hídricos: totales renovables externos</v>
      </c>
    </row>
    <row r="927" spans="1:5" x14ac:dyDescent="0.25">
      <c r="A927" s="1">
        <v>7734</v>
      </c>
      <c r="B927">
        <v>7567</v>
      </c>
      <c r="C927" t="str">
        <f>VLOOKUP(B927,aqs_glossary!A:C,3,FALSE)</f>
        <v>Available water</v>
      </c>
      <c r="D927" t="str">
        <f>VLOOKUP(B927,aqs_glossary!A:E,4,FALSE)</f>
        <v>Eau disponible</v>
      </c>
      <c r="E927" t="str">
        <f>VLOOKUP(B927,aqs_glossary!A:E,5,FALSE)</f>
        <v>Agua disponible</v>
      </c>
    </row>
    <row r="928" spans="1:5" x14ac:dyDescent="0.25">
      <c r="A928" s="1">
        <v>7734</v>
      </c>
      <c r="B928">
        <v>7148</v>
      </c>
      <c r="C928" t="str">
        <f>VLOOKUP(B928,aqs_glossary!A:C,3,FALSE)</f>
        <v>Blue water</v>
      </c>
      <c r="D928" t="str">
        <f>VLOOKUP(B928,aqs_glossary!A:E,4,FALSE)</f>
        <v>Eau bleue</v>
      </c>
      <c r="E928" t="str">
        <f>VLOOKUP(B928,aqs_glossary!A:E,5,FALSE)</f>
        <v>Agua azul</v>
      </c>
    </row>
    <row r="929" spans="1:5" x14ac:dyDescent="0.25">
      <c r="A929" s="1">
        <v>7734</v>
      </c>
      <c r="B929">
        <v>4194</v>
      </c>
      <c r="C929" t="str">
        <f>VLOOKUP(B929,aqs_glossary!A:C,3,FALSE)</f>
        <v>Exploitable: irregular renewable surface water</v>
      </c>
      <c r="D929" t="str">
        <f>VLOOKUP(B929,aqs_glossary!A:E,4,FALSE)</f>
        <v>Ressources exploitables: eaux superficielles renouvelables irrégulières</v>
      </c>
      <c r="E929" t="str">
        <f>VLOOKUP(B929,aqs_glossary!A:E,5,FALSE)</f>
        <v>Aprovechable: aguas superficiales renovables no permanentes</v>
      </c>
    </row>
    <row r="930" spans="1:5" x14ac:dyDescent="0.25">
      <c r="A930" s="1">
        <v>7734</v>
      </c>
      <c r="B930">
        <v>4195</v>
      </c>
      <c r="C930" t="str">
        <f>VLOOKUP(B930,aqs_glossary!A:C,3,FALSE)</f>
        <v>Exploitable: regular renewable groundwater</v>
      </c>
      <c r="D930" t="str">
        <f>VLOOKUP(B930,aqs_glossary!A:E,4,FALSE)</f>
        <v>Ressources exploitables: eaux souterraines renouvelables régulières</v>
      </c>
      <c r="E930" t="str">
        <f>VLOOKUP(B930,aqs_glossary!A:E,5,FALSE)</f>
        <v>Aprovechable: aguas subterráneas renovables permanentes</v>
      </c>
    </row>
    <row r="931" spans="1:5" x14ac:dyDescent="0.25">
      <c r="A931" s="1">
        <v>7734</v>
      </c>
      <c r="B931">
        <v>4193</v>
      </c>
      <c r="C931" t="str">
        <f>VLOOKUP(B931,aqs_glossary!A:C,3,FALSE)</f>
        <v>Exploitable: regular renewable surface water</v>
      </c>
      <c r="D931" t="str">
        <f>VLOOKUP(B931,aqs_glossary!A:E,4,FALSE)</f>
        <v>Ressources exploitables: eaux superficielles renouvelables régulières</v>
      </c>
      <c r="E931" t="str">
        <f>VLOOKUP(B931,aqs_glossary!A:E,5,FALSE)</f>
        <v>Aprovechable: aguas superficiales renovables permanentes</v>
      </c>
    </row>
    <row r="932" spans="1:5" x14ac:dyDescent="0.25">
      <c r="A932" s="1">
        <v>7734</v>
      </c>
      <c r="B932">
        <v>7712</v>
      </c>
      <c r="C932" t="str">
        <f>VLOOKUP(B932,aqs_glossary!A:C,3,FALSE)</f>
        <v>Exploitable: total renewable surface water</v>
      </c>
      <c r="D932" t="str">
        <f>VLOOKUP(B932,aqs_glossary!A:E,4,FALSE)</f>
        <v>Ressources exploitables: eaux superficielles renouvelables totales</v>
      </c>
      <c r="E932" t="str">
        <f>VLOOKUP(B932,aqs_glossary!A:E,5,FALSE)</f>
        <v>Recursos aprovechables: aguas superficiales renovables totales</v>
      </c>
    </row>
    <row r="933" spans="1:5" x14ac:dyDescent="0.25">
      <c r="A933" s="1">
        <v>7734</v>
      </c>
      <c r="B933">
        <v>7733</v>
      </c>
      <c r="C933" t="str">
        <f>VLOOKUP(B933,aqs_glossary!A:C,3,FALSE)</f>
        <v>Interannual variability (WRI)</v>
      </c>
      <c r="D933" t="str">
        <f>VLOOKUP(B933,aqs_glossary!A:E,4,FALSE)</f>
        <v>Variabilité interannuelle (WRI)</v>
      </c>
      <c r="E933" t="str">
        <f>VLOOKUP(B933,aqs_glossary!A:E,5,FALSE)</f>
        <v>Variabilidad interanual (WRI)</v>
      </c>
    </row>
    <row r="934" spans="1:5" x14ac:dyDescent="0.25">
      <c r="A934" s="1">
        <v>7734</v>
      </c>
      <c r="B934">
        <v>4188</v>
      </c>
      <c r="C934" t="str">
        <f>VLOOKUP(B934,aqs_glossary!A:C,3,FALSE)</f>
        <v>Total renewable water resources</v>
      </c>
      <c r="D934" t="str">
        <f>VLOOKUP(B934,aqs_glossary!A:E,4,FALSE)</f>
        <v>Ressources en eau renouvelables totales</v>
      </c>
      <c r="E934" t="str">
        <f>VLOOKUP(B934,aqs_glossary!A:E,5,FALSE)</f>
        <v>Recursos hídricos renovables totales</v>
      </c>
    </row>
    <row r="935" spans="1:5" x14ac:dyDescent="0.25">
      <c r="A935" s="1">
        <v>7733</v>
      </c>
      <c r="B935">
        <v>7567</v>
      </c>
      <c r="C935" t="str">
        <f>VLOOKUP(B935,aqs_glossary!A:C,3,FALSE)</f>
        <v>Available water</v>
      </c>
      <c r="D935" t="str">
        <f>VLOOKUP(B935,aqs_glossary!A:E,4,FALSE)</f>
        <v>Eau disponible</v>
      </c>
      <c r="E935" t="str">
        <f>VLOOKUP(B935,aqs_glossary!A:E,5,FALSE)</f>
        <v>Agua disponible</v>
      </c>
    </row>
    <row r="936" spans="1:5" x14ac:dyDescent="0.25">
      <c r="A936" s="1">
        <v>7733</v>
      </c>
      <c r="B936">
        <v>7148</v>
      </c>
      <c r="C936" t="str">
        <f>VLOOKUP(B936,aqs_glossary!A:C,3,FALSE)</f>
        <v>Blue water</v>
      </c>
      <c r="D936" t="str">
        <f>VLOOKUP(B936,aqs_glossary!A:E,4,FALSE)</f>
        <v>Eau bleue</v>
      </c>
      <c r="E936" t="str">
        <f>VLOOKUP(B936,aqs_glossary!A:E,5,FALSE)</f>
        <v>Agua azul</v>
      </c>
    </row>
    <row r="937" spans="1:5" x14ac:dyDescent="0.25">
      <c r="A937" s="1">
        <v>7733</v>
      </c>
      <c r="B937">
        <v>4194</v>
      </c>
      <c r="C937" t="str">
        <f>VLOOKUP(B937,aqs_glossary!A:C,3,FALSE)</f>
        <v>Exploitable: irregular renewable surface water</v>
      </c>
      <c r="D937" t="str">
        <f>VLOOKUP(B937,aqs_glossary!A:E,4,FALSE)</f>
        <v>Ressources exploitables: eaux superficielles renouvelables irrégulières</v>
      </c>
      <c r="E937" t="str">
        <f>VLOOKUP(B937,aqs_glossary!A:E,5,FALSE)</f>
        <v>Aprovechable: aguas superficiales renovables no permanentes</v>
      </c>
    </row>
    <row r="938" spans="1:5" x14ac:dyDescent="0.25">
      <c r="A938" s="1">
        <v>7733</v>
      </c>
      <c r="B938">
        <v>4195</v>
      </c>
      <c r="C938" t="str">
        <f>VLOOKUP(B938,aqs_glossary!A:C,3,FALSE)</f>
        <v>Exploitable: regular renewable groundwater</v>
      </c>
      <c r="D938" t="str">
        <f>VLOOKUP(B938,aqs_glossary!A:E,4,FALSE)</f>
        <v>Ressources exploitables: eaux souterraines renouvelables régulières</v>
      </c>
      <c r="E938" t="str">
        <f>VLOOKUP(B938,aqs_glossary!A:E,5,FALSE)</f>
        <v>Aprovechable: aguas subterráneas renovables permanentes</v>
      </c>
    </row>
    <row r="939" spans="1:5" x14ac:dyDescent="0.25">
      <c r="A939" s="1">
        <v>7733</v>
      </c>
      <c r="B939">
        <v>4193</v>
      </c>
      <c r="C939" t="str">
        <f>VLOOKUP(B939,aqs_glossary!A:C,3,FALSE)</f>
        <v>Exploitable: regular renewable surface water</v>
      </c>
      <c r="D939" t="str">
        <f>VLOOKUP(B939,aqs_glossary!A:E,4,FALSE)</f>
        <v>Ressources exploitables: eaux superficielles renouvelables régulières</v>
      </c>
      <c r="E939" t="str">
        <f>VLOOKUP(B939,aqs_glossary!A:E,5,FALSE)</f>
        <v>Aprovechable: aguas superficiales renovables permanentes</v>
      </c>
    </row>
    <row r="940" spans="1:5" x14ac:dyDescent="0.25">
      <c r="A940" s="1">
        <v>7733</v>
      </c>
      <c r="B940">
        <v>7712</v>
      </c>
      <c r="C940" t="str">
        <f>VLOOKUP(B940,aqs_glossary!A:C,3,FALSE)</f>
        <v>Exploitable: total renewable surface water</v>
      </c>
      <c r="D940" t="str">
        <f>VLOOKUP(B940,aqs_glossary!A:E,4,FALSE)</f>
        <v>Ressources exploitables: eaux superficielles renouvelables totales</v>
      </c>
      <c r="E940" t="str">
        <f>VLOOKUP(B940,aqs_glossary!A:E,5,FALSE)</f>
        <v>Recursos aprovechables: aguas superficiales renovables totales</v>
      </c>
    </row>
    <row r="941" spans="1:5" x14ac:dyDescent="0.25">
      <c r="A941" s="1">
        <v>7733</v>
      </c>
      <c r="B941">
        <v>7734</v>
      </c>
      <c r="C941" t="str">
        <f>VLOOKUP(B941,aqs_glossary!A:C,3,FALSE)</f>
        <v>Seasonal variability (WRI)</v>
      </c>
      <c r="D941" t="str">
        <f>VLOOKUP(B941,aqs_glossary!A:E,4,FALSE)</f>
        <v>Variabilité saisonnière (WRI)</v>
      </c>
      <c r="E941" t="str">
        <f>VLOOKUP(B941,aqs_glossary!A:E,5,FALSE)</f>
        <v>Variabilidad estacional (WRI)</v>
      </c>
    </row>
    <row r="942" spans="1:5" x14ac:dyDescent="0.25">
      <c r="A942" s="1">
        <v>7733</v>
      </c>
      <c r="B942">
        <v>4188</v>
      </c>
      <c r="C942" t="str">
        <f>VLOOKUP(B942,aqs_glossary!A:C,3,FALSE)</f>
        <v>Total renewable water resources</v>
      </c>
      <c r="D942" t="str">
        <f>VLOOKUP(B942,aqs_glossary!A:E,4,FALSE)</f>
        <v>Ressources en eau renouvelables totales</v>
      </c>
      <c r="E942" t="str">
        <f>VLOOKUP(B942,aqs_glossary!A:E,5,FALSE)</f>
        <v>Recursos hídricos renovables totales</v>
      </c>
    </row>
    <row r="943" spans="1:5" x14ac:dyDescent="0.25">
      <c r="A943" s="1">
        <v>7243</v>
      </c>
      <c r="B943">
        <v>4110</v>
      </c>
      <c r="C943" t="str">
        <f>VLOOKUP(B943,aqs_glossary!A:C,3,FALSE)</f>
        <v>Female population economically active in agriculture</v>
      </c>
      <c r="D943" t="str">
        <f>VLOOKUP(B943,aqs_glossary!A:E,4,FALSE)</f>
        <v xml:space="preserve">Population féminine économiquement active en agriculture </v>
      </c>
      <c r="E943" t="str">
        <f>VLOOKUP(B943,aqs_glossary!A:E,5,FALSE)</f>
        <v>Población femenina económicamente activa en agricultura</v>
      </c>
    </row>
    <row r="944" spans="1:5" x14ac:dyDescent="0.25">
      <c r="A944" s="1">
        <v>7243</v>
      </c>
      <c r="B944">
        <v>7241</v>
      </c>
      <c r="C944" t="str">
        <f>VLOOKUP(B944,aqs_glossary!A:C,3,FALSE)</f>
        <v>Gender</v>
      </c>
      <c r="D944" t="str">
        <f>VLOOKUP(B944,aqs_glossary!A:E,4,FALSE)</f>
        <v>Genre</v>
      </c>
      <c r="E944" t="str">
        <f>VLOOKUP(B944,aqs_glossary!A:E,5,FALSE)</f>
        <v>Género</v>
      </c>
    </row>
    <row r="945" spans="1:5" x14ac:dyDescent="0.25">
      <c r="A945" s="1">
        <v>7243</v>
      </c>
      <c r="B945">
        <v>7242</v>
      </c>
      <c r="C945" t="str">
        <f>VLOOKUP(B945,aqs_glossary!A:C,3,FALSE)</f>
        <v>Gender analysis</v>
      </c>
      <c r="D945" t="str">
        <f>VLOOKUP(B945,aqs_glossary!A:E,4,FALSE)</f>
        <v>Analyse des questions de parité hommes-femmes</v>
      </c>
      <c r="E945" t="str">
        <f>VLOOKUP(B945,aqs_glossary!A:E,5,FALSE)</f>
        <v>Análisis basado en el género</v>
      </c>
    </row>
    <row r="946" spans="1:5" x14ac:dyDescent="0.25">
      <c r="A946" s="1">
        <v>7243</v>
      </c>
      <c r="B946">
        <v>7729</v>
      </c>
      <c r="C946" t="str">
        <f>VLOOKUP(B946,aqs_glossary!A:C,3,FALSE)</f>
        <v>Gender Inequality Index (GII) [equality = 0; inequality = 1)</v>
      </c>
      <c r="D946" t="str">
        <f>VLOOKUP(B946,aqs_glossary!A:E,4,FALSE)</f>
        <v>Indice d'inégalités de genre (IIG) (égalité = 0; inégalité = 1)</v>
      </c>
      <c r="E946" t="str">
        <f>VLOOKUP(B946,aqs_glossary!A:E,5,FALSE)</f>
        <v>Indice de desigualdad de género (IDG) (igualdad = 0; desigualdad = 1)</v>
      </c>
    </row>
    <row r="947" spans="1:5" x14ac:dyDescent="0.25">
      <c r="A947" s="1">
        <v>7243</v>
      </c>
      <c r="B947">
        <v>4109</v>
      </c>
      <c r="C947" t="str">
        <f>VLOOKUP(B947,aqs_glossary!A:C,3,FALSE)</f>
        <v>Male population economically active in agriculture</v>
      </c>
      <c r="D947" t="str">
        <f>VLOOKUP(B947,aqs_glossary!A:E,4,FALSE)</f>
        <v xml:space="preserve">Population masculine économiquement active en agriculture </v>
      </c>
      <c r="E947" t="str">
        <f>VLOOKUP(B947,aqs_glossary!A:E,5,FALSE)</f>
        <v>Población masculina económicamente activa en agricultura</v>
      </c>
    </row>
    <row r="948" spans="1:5" x14ac:dyDescent="0.25">
      <c r="A948" s="1">
        <v>7737</v>
      </c>
      <c r="B948">
        <v>4110</v>
      </c>
      <c r="C948" t="str">
        <f>VLOOKUP(B948,aqs_glossary!A:C,3,FALSE)</f>
        <v>Female population economically active in agriculture</v>
      </c>
      <c r="D948" t="str">
        <f>VLOOKUP(B948,aqs_glossary!A:E,4,FALSE)</f>
        <v xml:space="preserve">Population féminine économiquement active en agriculture </v>
      </c>
      <c r="E948" t="str">
        <f>VLOOKUP(B948,aqs_glossary!A:E,5,FALSE)</f>
        <v>Población femenina económicamente activa en agricultura</v>
      </c>
    </row>
    <row r="949" spans="1:5" x14ac:dyDescent="0.25">
      <c r="A949" s="1">
        <v>7737</v>
      </c>
      <c r="B949">
        <v>7241</v>
      </c>
      <c r="C949" t="str">
        <f>VLOOKUP(B949,aqs_glossary!A:C,3,FALSE)</f>
        <v>Gender</v>
      </c>
      <c r="D949" t="str">
        <f>VLOOKUP(B949,aqs_glossary!A:E,4,FALSE)</f>
        <v>Genre</v>
      </c>
      <c r="E949" t="str">
        <f>VLOOKUP(B949,aqs_glossary!A:E,5,FALSE)</f>
        <v>Género</v>
      </c>
    </row>
    <row r="950" spans="1:5" x14ac:dyDescent="0.25">
      <c r="A950" s="1">
        <v>7737</v>
      </c>
      <c r="B950">
        <v>7242</v>
      </c>
      <c r="C950" t="str">
        <f>VLOOKUP(B950,aqs_glossary!A:C,3,FALSE)</f>
        <v>Gender analysis</v>
      </c>
      <c r="D950" t="str">
        <f>VLOOKUP(B950,aqs_glossary!A:E,4,FALSE)</f>
        <v>Analyse des questions de parité hommes-femmes</v>
      </c>
      <c r="E950" t="str">
        <f>VLOOKUP(B950,aqs_glossary!A:E,5,FALSE)</f>
        <v>Análisis basado en el género</v>
      </c>
    </row>
    <row r="951" spans="1:5" x14ac:dyDescent="0.25">
      <c r="A951" s="1">
        <v>7737</v>
      </c>
      <c r="B951">
        <v>7736</v>
      </c>
      <c r="C951" t="str">
        <f>VLOOKUP(B951,aqs_glossary!A:C,3,FALSE)</f>
        <v>Gender Equality</v>
      </c>
      <c r="D951" t="str">
        <f>VLOOKUP(B951,aqs_glossary!A:E,4,FALSE)</f>
        <v>Égalité entre les hommes et les femmes</v>
      </c>
      <c r="E951" t="str">
        <f>VLOOKUP(B951,aqs_glossary!A:E,5,FALSE)</f>
        <v>Igualdad de género</v>
      </c>
    </row>
    <row r="952" spans="1:5" x14ac:dyDescent="0.25">
      <c r="A952" s="1">
        <v>7737</v>
      </c>
      <c r="B952">
        <v>7737</v>
      </c>
      <c r="C952" t="str">
        <f>VLOOKUP(B952,aqs_glossary!A:C,3,FALSE)</f>
        <v>Gender Equity</v>
      </c>
      <c r="D952" t="str">
        <f>VLOOKUP(B952,aqs_glossary!A:E,4,FALSE)</f>
        <v>Parité hommes-femmes</v>
      </c>
      <c r="E952" t="str">
        <f>VLOOKUP(B952,aqs_glossary!A:E,5,FALSE)</f>
        <v>Equidad entre géneros</v>
      </c>
    </row>
    <row r="953" spans="1:5" x14ac:dyDescent="0.25">
      <c r="A953" s="1">
        <v>7737</v>
      </c>
      <c r="B953">
        <v>7729</v>
      </c>
      <c r="C953" t="str">
        <f>VLOOKUP(B953,aqs_glossary!A:C,3,FALSE)</f>
        <v>Gender Inequality Index (GII) [equality = 0; inequality = 1)</v>
      </c>
      <c r="D953" t="str">
        <f>VLOOKUP(B953,aqs_glossary!A:E,4,FALSE)</f>
        <v>Indice d'inégalités de genre (IIG) (égalité = 0; inégalité = 1)</v>
      </c>
      <c r="E953" t="str">
        <f>VLOOKUP(B953,aqs_glossary!A:E,5,FALSE)</f>
        <v>Indice de desigualdad de género (IDG) (igualdad = 0; desigualdad = 1)</v>
      </c>
    </row>
    <row r="954" spans="1:5" x14ac:dyDescent="0.25">
      <c r="A954" s="1">
        <v>7737</v>
      </c>
      <c r="B954">
        <v>7243</v>
      </c>
      <c r="C954" t="str">
        <f>VLOOKUP(B954,aqs_glossary!A:C,3,FALSE)</f>
        <v>Gender mainstreaming</v>
      </c>
      <c r="D954" t="str">
        <f>VLOOKUP(B954,aqs_glossary!A:E,4,FALSE)</f>
        <v>Intégration des considérations de parité hommes-femmes</v>
      </c>
      <c r="E954" t="str">
        <f>VLOOKUP(B954,aqs_glossary!A:E,5,FALSE)</f>
        <v>Incorporación de las cuestiones de género</v>
      </c>
    </row>
    <row r="955" spans="1:5" x14ac:dyDescent="0.25">
      <c r="A955" s="1">
        <v>7737</v>
      </c>
      <c r="B955">
        <v>4109</v>
      </c>
      <c r="C955" t="str">
        <f>VLOOKUP(B955,aqs_glossary!A:C,3,FALSE)</f>
        <v>Male population economically active in agriculture</v>
      </c>
      <c r="D955" t="str">
        <f>VLOOKUP(B955,aqs_glossary!A:E,4,FALSE)</f>
        <v xml:space="preserve">Population masculine économiquement active en agriculture </v>
      </c>
      <c r="E955" t="str">
        <f>VLOOKUP(B955,aqs_glossary!A:E,5,FALSE)</f>
        <v>Población masculina económicamente activa en agricultura</v>
      </c>
    </row>
    <row r="956" spans="1:5" x14ac:dyDescent="0.25">
      <c r="A956" s="1">
        <v>7438</v>
      </c>
      <c r="B956">
        <v>7739</v>
      </c>
      <c r="C956" t="str">
        <f>VLOOKUP(B956,aqs_glossary!A:C,3,FALSE)</f>
        <v>Agricultural water management</v>
      </c>
      <c r="D956" t="str">
        <f>VLOOKUP(B956,aqs_glossary!A:E,4,FALSE)</f>
        <v>Gestion de l'eau agricole</v>
      </c>
      <c r="E956" t="str">
        <f>VLOOKUP(B956,aqs_glossary!A:E,5,FALSE)</f>
        <v>Gestión del agua para usos agrícolas</v>
      </c>
    </row>
    <row r="957" spans="1:5" x14ac:dyDescent="0.25">
      <c r="A957" s="1">
        <v>7438</v>
      </c>
      <c r="B957">
        <v>7241</v>
      </c>
      <c r="C957" t="str">
        <f>VLOOKUP(B957,aqs_glossary!A:C,3,FALSE)</f>
        <v>Gender</v>
      </c>
      <c r="D957" t="str">
        <f>VLOOKUP(B957,aqs_glossary!A:E,4,FALSE)</f>
        <v>Genre</v>
      </c>
      <c r="E957" t="str">
        <f>VLOOKUP(B957,aqs_glossary!A:E,5,FALSE)</f>
        <v>Género</v>
      </c>
    </row>
    <row r="958" spans="1:5" x14ac:dyDescent="0.25">
      <c r="A958" s="1">
        <v>7438</v>
      </c>
      <c r="B958">
        <v>7420</v>
      </c>
      <c r="C958" t="str">
        <f>VLOOKUP(B958,aqs_glossary!A:C,3,FALSE)</f>
        <v>Integrated water resources management (IWRM)</v>
      </c>
      <c r="D958" t="str">
        <f>VLOOKUP(B958,aqs_glossary!A:E,4,FALSE)</f>
        <v>Gestion intégrée des ressources en eau (GIRE)</v>
      </c>
      <c r="E958" t="str">
        <f>VLOOKUP(B958,aqs_glossary!A:E,5,FALSE)</f>
        <v>Gestión integrada de los recursos hídricos (GIRH)</v>
      </c>
    </row>
    <row r="959" spans="1:5" x14ac:dyDescent="0.25">
      <c r="A959" s="1">
        <v>7241</v>
      </c>
      <c r="B959">
        <v>7739</v>
      </c>
      <c r="C959" t="str">
        <f>VLOOKUP(B959,aqs_glossary!A:C,3,FALSE)</f>
        <v>Agricultural water management</v>
      </c>
      <c r="D959" t="str">
        <f>VLOOKUP(B959,aqs_glossary!A:E,4,FALSE)</f>
        <v>Gestion de l'eau agricole</v>
      </c>
      <c r="E959" t="str">
        <f>VLOOKUP(B959,aqs_glossary!A:E,5,FALSE)</f>
        <v>Gestión del agua para usos agrícolas</v>
      </c>
    </row>
    <row r="960" spans="1:5" x14ac:dyDescent="0.25">
      <c r="A960" s="1">
        <v>7241</v>
      </c>
      <c r="B960">
        <v>7738</v>
      </c>
      <c r="C960" t="str">
        <f>VLOOKUP(B960,aqs_glossary!A:C,3,FALSE)</f>
        <v>Empowerment</v>
      </c>
      <c r="D960" t="str">
        <f>VLOOKUP(B960,aqs_glossary!A:E,4,FALSE)</f>
        <v>Autonomisation</v>
      </c>
      <c r="E960" t="str">
        <f>VLOOKUP(B960,aqs_glossary!A:E,5,FALSE)</f>
        <v>Empoderamiento</v>
      </c>
    </row>
    <row r="961" spans="1:5" x14ac:dyDescent="0.25">
      <c r="A961" s="1">
        <v>7241</v>
      </c>
      <c r="B961">
        <v>4110</v>
      </c>
      <c r="C961" t="str">
        <f>VLOOKUP(B961,aqs_glossary!A:C,3,FALSE)</f>
        <v>Female population economically active in agriculture</v>
      </c>
      <c r="D961" t="str">
        <f>VLOOKUP(B961,aqs_glossary!A:E,4,FALSE)</f>
        <v xml:space="preserve">Population féminine économiquement active en agriculture </v>
      </c>
      <c r="E961" t="str">
        <f>VLOOKUP(B961,aqs_glossary!A:E,5,FALSE)</f>
        <v>Población femenina económicamente activa en agricultura</v>
      </c>
    </row>
    <row r="962" spans="1:5" x14ac:dyDescent="0.25">
      <c r="A962" s="1">
        <v>7241</v>
      </c>
      <c r="B962">
        <v>7242</v>
      </c>
      <c r="C962" t="str">
        <f>VLOOKUP(B962,aqs_glossary!A:C,3,FALSE)</f>
        <v>Gender analysis</v>
      </c>
      <c r="D962" t="str">
        <f>VLOOKUP(B962,aqs_glossary!A:E,4,FALSE)</f>
        <v>Analyse des questions de parité hommes-femmes</v>
      </c>
      <c r="E962" t="str">
        <f>VLOOKUP(B962,aqs_glossary!A:E,5,FALSE)</f>
        <v>Análisis basado en el género</v>
      </c>
    </row>
    <row r="963" spans="1:5" x14ac:dyDescent="0.25">
      <c r="A963" s="1">
        <v>7241</v>
      </c>
      <c r="B963">
        <v>7736</v>
      </c>
      <c r="C963" t="str">
        <f>VLOOKUP(B963,aqs_glossary!A:C,3,FALSE)</f>
        <v>Gender Equality</v>
      </c>
      <c r="D963" t="str">
        <f>VLOOKUP(B963,aqs_glossary!A:E,4,FALSE)</f>
        <v>Égalité entre les hommes et les femmes</v>
      </c>
      <c r="E963" t="str">
        <f>VLOOKUP(B963,aqs_glossary!A:E,5,FALSE)</f>
        <v>Igualdad de género</v>
      </c>
    </row>
    <row r="964" spans="1:5" x14ac:dyDescent="0.25">
      <c r="A964" s="1">
        <v>7241</v>
      </c>
      <c r="B964">
        <v>7737</v>
      </c>
      <c r="C964" t="str">
        <f>VLOOKUP(B964,aqs_glossary!A:C,3,FALSE)</f>
        <v>Gender Equity</v>
      </c>
      <c r="D964" t="str">
        <f>VLOOKUP(B964,aqs_glossary!A:E,4,FALSE)</f>
        <v>Parité hommes-femmes</v>
      </c>
      <c r="E964" t="str">
        <f>VLOOKUP(B964,aqs_glossary!A:E,5,FALSE)</f>
        <v>Equidad entre géneros</v>
      </c>
    </row>
    <row r="965" spans="1:5" x14ac:dyDescent="0.25">
      <c r="A965" s="1">
        <v>7241</v>
      </c>
      <c r="B965">
        <v>7729</v>
      </c>
      <c r="C965" t="str">
        <f>VLOOKUP(B965,aqs_glossary!A:C,3,FALSE)</f>
        <v>Gender Inequality Index (GII) [equality = 0; inequality = 1)</v>
      </c>
      <c r="D965" t="str">
        <f>VLOOKUP(B965,aqs_glossary!A:E,4,FALSE)</f>
        <v>Indice d'inégalités de genre (IIG) (égalité = 0; inégalité = 1)</v>
      </c>
      <c r="E965" t="str">
        <f>VLOOKUP(B965,aqs_glossary!A:E,5,FALSE)</f>
        <v>Indice de desigualdad de género (IDG) (igualdad = 0; desigualdad = 1)</v>
      </c>
    </row>
    <row r="966" spans="1:5" x14ac:dyDescent="0.25">
      <c r="A966" s="1">
        <v>7241</v>
      </c>
      <c r="B966">
        <v>7243</v>
      </c>
      <c r="C966" t="str">
        <f>VLOOKUP(B966,aqs_glossary!A:C,3,FALSE)</f>
        <v>Gender mainstreaming</v>
      </c>
      <c r="D966" t="str">
        <f>VLOOKUP(B966,aqs_glossary!A:E,4,FALSE)</f>
        <v>Intégration des considérations de parité hommes-femmes</v>
      </c>
      <c r="E966" t="str">
        <f>VLOOKUP(B966,aqs_glossary!A:E,5,FALSE)</f>
        <v>Incorporación de las cuestiones de género</v>
      </c>
    </row>
    <row r="967" spans="1:5" x14ac:dyDescent="0.25">
      <c r="A967" s="1">
        <v>7241</v>
      </c>
      <c r="B967">
        <v>7420</v>
      </c>
      <c r="C967" t="str">
        <f>VLOOKUP(B967,aqs_glossary!A:C,3,FALSE)</f>
        <v>Integrated water resources management (IWRM)</v>
      </c>
      <c r="D967" t="str">
        <f>VLOOKUP(B967,aqs_glossary!A:E,4,FALSE)</f>
        <v>Gestion intégrée des ressources en eau (GIRE)</v>
      </c>
      <c r="E967" t="str">
        <f>VLOOKUP(B967,aqs_glossary!A:E,5,FALSE)</f>
        <v>Gestión integrada de los recursos hídricos (GIRH)</v>
      </c>
    </row>
    <row r="968" spans="1:5" x14ac:dyDescent="0.25">
      <c r="A968" s="1">
        <v>7241</v>
      </c>
      <c r="B968">
        <v>4109</v>
      </c>
      <c r="C968" t="str">
        <f>VLOOKUP(B968,aqs_glossary!A:C,3,FALSE)</f>
        <v>Male population economically active in agriculture</v>
      </c>
      <c r="D968" t="str">
        <f>VLOOKUP(B968,aqs_glossary!A:E,4,FALSE)</f>
        <v xml:space="preserve">Population masculine économiquement active en agriculture </v>
      </c>
      <c r="E968" t="str">
        <f>VLOOKUP(B968,aqs_glossary!A:E,5,FALSE)</f>
        <v>Población masculina económicamente activa en agricultura</v>
      </c>
    </row>
    <row r="969" spans="1:5" x14ac:dyDescent="0.25">
      <c r="A969" s="1">
        <v>7736</v>
      </c>
      <c r="B969">
        <v>4110</v>
      </c>
      <c r="C969" t="str">
        <f>VLOOKUP(B969,aqs_glossary!A:C,3,FALSE)</f>
        <v>Female population economically active in agriculture</v>
      </c>
      <c r="D969" t="str">
        <f>VLOOKUP(B969,aqs_glossary!A:E,4,FALSE)</f>
        <v xml:space="preserve">Population féminine économiquement active en agriculture </v>
      </c>
      <c r="E969" t="str">
        <f>VLOOKUP(B969,aqs_glossary!A:E,5,FALSE)</f>
        <v>Población femenina económicamente activa en agricultura</v>
      </c>
    </row>
    <row r="970" spans="1:5" x14ac:dyDescent="0.25">
      <c r="A970" s="1">
        <v>7736</v>
      </c>
      <c r="B970">
        <v>7241</v>
      </c>
      <c r="C970" t="str">
        <f>VLOOKUP(B970,aqs_glossary!A:C,3,FALSE)</f>
        <v>Gender</v>
      </c>
      <c r="D970" t="str">
        <f>VLOOKUP(B970,aqs_glossary!A:E,4,FALSE)</f>
        <v>Genre</v>
      </c>
      <c r="E970" t="str">
        <f>VLOOKUP(B970,aqs_glossary!A:E,5,FALSE)</f>
        <v>Género</v>
      </c>
    </row>
    <row r="971" spans="1:5" x14ac:dyDescent="0.25">
      <c r="A971" s="1">
        <v>7736</v>
      </c>
      <c r="B971">
        <v>7242</v>
      </c>
      <c r="C971" t="str">
        <f>VLOOKUP(B971,aqs_glossary!A:C,3,FALSE)</f>
        <v>Gender analysis</v>
      </c>
      <c r="D971" t="str">
        <f>VLOOKUP(B971,aqs_glossary!A:E,4,FALSE)</f>
        <v>Analyse des questions de parité hommes-femmes</v>
      </c>
      <c r="E971" t="str">
        <f>VLOOKUP(B971,aqs_glossary!A:E,5,FALSE)</f>
        <v>Análisis basado en el género</v>
      </c>
    </row>
    <row r="972" spans="1:5" x14ac:dyDescent="0.25">
      <c r="A972" s="1">
        <v>7736</v>
      </c>
      <c r="B972">
        <v>7737</v>
      </c>
      <c r="C972" t="str">
        <f>VLOOKUP(B972,aqs_glossary!A:C,3,FALSE)</f>
        <v>Gender Equity</v>
      </c>
      <c r="D972" t="str">
        <f>VLOOKUP(B972,aqs_glossary!A:E,4,FALSE)</f>
        <v>Parité hommes-femmes</v>
      </c>
      <c r="E972" t="str">
        <f>VLOOKUP(B972,aqs_glossary!A:E,5,FALSE)</f>
        <v>Equidad entre géneros</v>
      </c>
    </row>
    <row r="973" spans="1:5" x14ac:dyDescent="0.25">
      <c r="A973" s="1">
        <v>7736</v>
      </c>
      <c r="B973">
        <v>7729</v>
      </c>
      <c r="C973" t="str">
        <f>VLOOKUP(B973,aqs_glossary!A:C,3,FALSE)</f>
        <v>Gender Inequality Index (GII) [equality = 0; inequality = 1)</v>
      </c>
      <c r="D973" t="str">
        <f>VLOOKUP(B973,aqs_glossary!A:E,4,FALSE)</f>
        <v>Indice d'inégalités de genre (IIG) (égalité = 0; inégalité = 1)</v>
      </c>
      <c r="E973" t="str">
        <f>VLOOKUP(B973,aqs_glossary!A:E,5,FALSE)</f>
        <v>Indice de desigualdad de género (IDG) (igualdad = 0; desigualdad = 1)</v>
      </c>
    </row>
    <row r="974" spans="1:5" x14ac:dyDescent="0.25">
      <c r="A974" s="1">
        <v>7736</v>
      </c>
      <c r="B974">
        <v>7243</v>
      </c>
      <c r="C974" t="str">
        <f>VLOOKUP(B974,aqs_glossary!A:C,3,FALSE)</f>
        <v>Gender mainstreaming</v>
      </c>
      <c r="D974" t="str">
        <f>VLOOKUP(B974,aqs_glossary!A:E,4,FALSE)</f>
        <v>Intégration des considérations de parité hommes-femmes</v>
      </c>
      <c r="E974" t="str">
        <f>VLOOKUP(B974,aqs_glossary!A:E,5,FALSE)</f>
        <v>Incorporación de las cuestiones de género</v>
      </c>
    </row>
    <row r="975" spans="1:5" x14ac:dyDescent="0.25">
      <c r="A975" s="1">
        <v>7736</v>
      </c>
      <c r="B975">
        <v>4109</v>
      </c>
      <c r="C975" t="str">
        <f>VLOOKUP(B975,aqs_glossary!A:C,3,FALSE)</f>
        <v>Male population economically active in agriculture</v>
      </c>
      <c r="D975" t="str">
        <f>VLOOKUP(B975,aqs_glossary!A:E,4,FALSE)</f>
        <v xml:space="preserve">Population masculine économiquement active en agriculture </v>
      </c>
      <c r="E975" t="str">
        <f>VLOOKUP(B975,aqs_glossary!A:E,5,FALSE)</f>
        <v>Población masculina económicamente activa en agricultura</v>
      </c>
    </row>
    <row r="976" spans="1:5" x14ac:dyDescent="0.25">
      <c r="A976" s="1">
        <v>7738</v>
      </c>
      <c r="B976">
        <v>4110</v>
      </c>
      <c r="C976" t="str">
        <f>VLOOKUP(B976,aqs_glossary!A:C,3,FALSE)</f>
        <v>Female population economically active in agriculture</v>
      </c>
      <c r="D976" t="str">
        <f>VLOOKUP(B976,aqs_glossary!A:E,4,FALSE)</f>
        <v xml:space="preserve">Population féminine économiquement active en agriculture </v>
      </c>
      <c r="E976" t="str">
        <f>VLOOKUP(B976,aqs_glossary!A:E,5,FALSE)</f>
        <v>Población femenina económicamente activa en agricultura</v>
      </c>
    </row>
    <row r="977" spans="1:5" x14ac:dyDescent="0.25">
      <c r="A977" s="1">
        <v>7738</v>
      </c>
      <c r="B977">
        <v>7241</v>
      </c>
      <c r="C977" t="str">
        <f>VLOOKUP(B977,aqs_glossary!A:C,3,FALSE)</f>
        <v>Gender</v>
      </c>
      <c r="D977" t="str">
        <f>VLOOKUP(B977,aqs_glossary!A:E,4,FALSE)</f>
        <v>Genre</v>
      </c>
      <c r="E977" t="str">
        <f>VLOOKUP(B977,aqs_glossary!A:E,5,FALSE)</f>
        <v>Género</v>
      </c>
    </row>
    <row r="978" spans="1:5" x14ac:dyDescent="0.25">
      <c r="A978" s="1">
        <v>7738</v>
      </c>
      <c r="B978">
        <v>7242</v>
      </c>
      <c r="C978" t="str">
        <f>VLOOKUP(B978,aqs_glossary!A:C,3,FALSE)</f>
        <v>Gender analysis</v>
      </c>
      <c r="D978" t="str">
        <f>VLOOKUP(B978,aqs_glossary!A:E,4,FALSE)</f>
        <v>Analyse des questions de parité hommes-femmes</v>
      </c>
      <c r="E978" t="str">
        <f>VLOOKUP(B978,aqs_glossary!A:E,5,FALSE)</f>
        <v>Análisis basado en el género</v>
      </c>
    </row>
    <row r="979" spans="1:5" x14ac:dyDescent="0.25">
      <c r="A979" s="1">
        <v>7738</v>
      </c>
      <c r="B979">
        <v>7736</v>
      </c>
      <c r="C979" t="str">
        <f>VLOOKUP(B979,aqs_glossary!A:C,3,FALSE)</f>
        <v>Gender Equality</v>
      </c>
      <c r="D979" t="str">
        <f>VLOOKUP(B979,aqs_glossary!A:E,4,FALSE)</f>
        <v>Égalité entre les hommes et les femmes</v>
      </c>
      <c r="E979" t="str">
        <f>VLOOKUP(B979,aqs_glossary!A:E,5,FALSE)</f>
        <v>Igualdad de género</v>
      </c>
    </row>
    <row r="980" spans="1:5" x14ac:dyDescent="0.25">
      <c r="A980" s="1">
        <v>7738</v>
      </c>
      <c r="B980">
        <v>7737</v>
      </c>
      <c r="C980" t="str">
        <f>VLOOKUP(B980,aqs_glossary!A:C,3,FALSE)</f>
        <v>Gender Equity</v>
      </c>
      <c r="D980" t="str">
        <f>VLOOKUP(B980,aqs_glossary!A:E,4,FALSE)</f>
        <v>Parité hommes-femmes</v>
      </c>
      <c r="E980" t="str">
        <f>VLOOKUP(B980,aqs_glossary!A:E,5,FALSE)</f>
        <v>Equidad entre géneros</v>
      </c>
    </row>
    <row r="981" spans="1:5" x14ac:dyDescent="0.25">
      <c r="A981" s="1">
        <v>7738</v>
      </c>
      <c r="B981">
        <v>7729</v>
      </c>
      <c r="C981" t="str">
        <f>VLOOKUP(B981,aqs_glossary!A:C,3,FALSE)</f>
        <v>Gender Inequality Index (GII) [equality = 0; inequality = 1)</v>
      </c>
      <c r="D981" t="str">
        <f>VLOOKUP(B981,aqs_glossary!A:E,4,FALSE)</f>
        <v>Indice d'inégalités de genre (IIG) (égalité = 0; inégalité = 1)</v>
      </c>
      <c r="E981" t="str">
        <f>VLOOKUP(B981,aqs_glossary!A:E,5,FALSE)</f>
        <v>Indice de desigualdad de género (IDG) (igualdad = 0; desigualdad = 1)</v>
      </c>
    </row>
    <row r="982" spans="1:5" x14ac:dyDescent="0.25">
      <c r="A982" s="1">
        <v>7738</v>
      </c>
      <c r="B982">
        <v>7243</v>
      </c>
      <c r="C982" t="str">
        <f>VLOOKUP(B982,aqs_glossary!A:C,3,FALSE)</f>
        <v>Gender mainstreaming</v>
      </c>
      <c r="D982" t="str">
        <f>VLOOKUP(B982,aqs_glossary!A:E,4,FALSE)</f>
        <v>Intégration des considérations de parité hommes-femmes</v>
      </c>
      <c r="E982" t="str">
        <f>VLOOKUP(B982,aqs_glossary!A:E,5,FALSE)</f>
        <v>Incorporación de las cuestiones de género</v>
      </c>
    </row>
    <row r="983" spans="1:5" x14ac:dyDescent="0.25">
      <c r="A983" s="1">
        <v>7738</v>
      </c>
      <c r="B983">
        <v>4109</v>
      </c>
      <c r="C983" t="str">
        <f>VLOOKUP(B983,aqs_glossary!A:C,3,FALSE)</f>
        <v>Male population economically active in agriculture</v>
      </c>
      <c r="D983" t="str">
        <f>VLOOKUP(B983,aqs_glossary!A:E,4,FALSE)</f>
        <v xml:space="preserve">Population masculine économiquement active en agriculture </v>
      </c>
      <c r="E983" t="str">
        <f>VLOOKUP(B983,aqs_glossary!A:E,5,FALSE)</f>
        <v>Población masculina económicamente activa en agricultura</v>
      </c>
    </row>
    <row r="984" spans="1:5" x14ac:dyDescent="0.25">
      <c r="A984" s="1">
        <v>7242</v>
      </c>
      <c r="B984">
        <v>7739</v>
      </c>
      <c r="C984" t="str">
        <f>VLOOKUP(B984,aqs_glossary!A:C,3,FALSE)</f>
        <v>Agricultural water management</v>
      </c>
      <c r="D984" t="str">
        <f>VLOOKUP(B984,aqs_glossary!A:E,4,FALSE)</f>
        <v>Gestion de l'eau agricole</v>
      </c>
      <c r="E984" t="str">
        <f>VLOOKUP(B984,aqs_glossary!A:E,5,FALSE)</f>
        <v>Gestión del agua para usos agrícolas</v>
      </c>
    </row>
    <row r="985" spans="1:5" x14ac:dyDescent="0.25">
      <c r="A985" s="1">
        <v>7242</v>
      </c>
      <c r="B985">
        <v>4110</v>
      </c>
      <c r="C985" t="str">
        <f>VLOOKUP(B985,aqs_glossary!A:C,3,FALSE)</f>
        <v>Female population economically active in agriculture</v>
      </c>
      <c r="D985" t="str">
        <f>VLOOKUP(B985,aqs_glossary!A:E,4,FALSE)</f>
        <v xml:space="preserve">Population féminine économiquement active en agriculture </v>
      </c>
      <c r="E985" t="str">
        <f>VLOOKUP(B985,aqs_glossary!A:E,5,FALSE)</f>
        <v>Población femenina económicamente activa en agricultura</v>
      </c>
    </row>
    <row r="986" spans="1:5" x14ac:dyDescent="0.25">
      <c r="A986" s="1">
        <v>7242</v>
      </c>
      <c r="B986">
        <v>7241</v>
      </c>
      <c r="C986" t="str">
        <f>VLOOKUP(B986,aqs_glossary!A:C,3,FALSE)</f>
        <v>Gender</v>
      </c>
      <c r="D986" t="str">
        <f>VLOOKUP(B986,aqs_glossary!A:E,4,FALSE)</f>
        <v>Genre</v>
      </c>
      <c r="E986" t="str">
        <f>VLOOKUP(B986,aqs_glossary!A:E,5,FALSE)</f>
        <v>Género</v>
      </c>
    </row>
    <row r="987" spans="1:5" x14ac:dyDescent="0.25">
      <c r="A987" s="1">
        <v>7242</v>
      </c>
      <c r="B987">
        <v>7736</v>
      </c>
      <c r="C987" t="str">
        <f>VLOOKUP(B987,aqs_glossary!A:C,3,FALSE)</f>
        <v>Gender Equality</v>
      </c>
      <c r="D987" t="str">
        <f>VLOOKUP(B987,aqs_glossary!A:E,4,FALSE)</f>
        <v>Égalité entre les hommes et les femmes</v>
      </c>
      <c r="E987" t="str">
        <f>VLOOKUP(B987,aqs_glossary!A:E,5,FALSE)</f>
        <v>Igualdad de género</v>
      </c>
    </row>
    <row r="988" spans="1:5" x14ac:dyDescent="0.25">
      <c r="A988" s="1">
        <v>7242</v>
      </c>
      <c r="B988">
        <v>7737</v>
      </c>
      <c r="C988" t="str">
        <f>VLOOKUP(B988,aqs_glossary!A:C,3,FALSE)</f>
        <v>Gender Equity</v>
      </c>
      <c r="D988" t="str">
        <f>VLOOKUP(B988,aqs_glossary!A:E,4,FALSE)</f>
        <v>Parité hommes-femmes</v>
      </c>
      <c r="E988" t="str">
        <f>VLOOKUP(B988,aqs_glossary!A:E,5,FALSE)</f>
        <v>Equidad entre géneros</v>
      </c>
    </row>
    <row r="989" spans="1:5" x14ac:dyDescent="0.25">
      <c r="A989" s="1">
        <v>7242</v>
      </c>
      <c r="B989">
        <v>7729</v>
      </c>
      <c r="C989" t="str">
        <f>VLOOKUP(B989,aqs_glossary!A:C,3,FALSE)</f>
        <v>Gender Inequality Index (GII) [equality = 0; inequality = 1)</v>
      </c>
      <c r="D989" t="str">
        <f>VLOOKUP(B989,aqs_glossary!A:E,4,FALSE)</f>
        <v>Indice d'inégalités de genre (IIG) (égalité = 0; inégalité = 1)</v>
      </c>
      <c r="E989" t="str">
        <f>VLOOKUP(B989,aqs_glossary!A:E,5,FALSE)</f>
        <v>Indice de desigualdad de género (IDG) (igualdad = 0; desigualdad = 1)</v>
      </c>
    </row>
    <row r="990" spans="1:5" x14ac:dyDescent="0.25">
      <c r="A990" s="1">
        <v>7242</v>
      </c>
      <c r="B990">
        <v>7243</v>
      </c>
      <c r="C990" t="str">
        <f>VLOOKUP(B990,aqs_glossary!A:C,3,FALSE)</f>
        <v>Gender mainstreaming</v>
      </c>
      <c r="D990" t="str">
        <f>VLOOKUP(B990,aqs_glossary!A:E,4,FALSE)</f>
        <v>Intégration des considérations de parité hommes-femmes</v>
      </c>
      <c r="E990" t="str">
        <f>VLOOKUP(B990,aqs_glossary!A:E,5,FALSE)</f>
        <v>Incorporación de las cuestiones de género</v>
      </c>
    </row>
    <row r="991" spans="1:5" x14ac:dyDescent="0.25">
      <c r="A991" s="1">
        <v>7242</v>
      </c>
      <c r="B991">
        <v>7420</v>
      </c>
      <c r="C991" t="str">
        <f>VLOOKUP(B991,aqs_glossary!A:C,3,FALSE)</f>
        <v>Integrated water resources management (IWRM)</v>
      </c>
      <c r="D991" t="str">
        <f>VLOOKUP(B991,aqs_glossary!A:E,4,FALSE)</f>
        <v>Gestion intégrée des ressources en eau (GIRE)</v>
      </c>
      <c r="E991" t="str">
        <f>VLOOKUP(B991,aqs_glossary!A:E,5,FALSE)</f>
        <v>Gestión integrada de los recursos hídricos (GIRH)</v>
      </c>
    </row>
    <row r="992" spans="1:5" x14ac:dyDescent="0.25">
      <c r="A992" s="1">
        <v>7242</v>
      </c>
      <c r="B992">
        <v>4109</v>
      </c>
      <c r="C992" t="str">
        <f>VLOOKUP(B992,aqs_glossary!A:C,3,FALSE)</f>
        <v>Male population economically active in agriculture</v>
      </c>
      <c r="D992" t="str">
        <f>VLOOKUP(B992,aqs_glossary!A:E,4,FALSE)</f>
        <v xml:space="preserve">Population masculine économiquement active en agriculture </v>
      </c>
      <c r="E992" t="str">
        <f>VLOOKUP(B992,aqs_glossary!A:E,5,FALSE)</f>
        <v>Población masculina económicamente activa en agricultura</v>
      </c>
    </row>
    <row r="993" spans="1:5" x14ac:dyDescent="0.25">
      <c r="A993" s="1">
        <v>7740</v>
      </c>
      <c r="B993">
        <v>7241</v>
      </c>
      <c r="C993" t="str">
        <f>VLOOKUP(B993,aqs_glossary!A:C,3,FALSE)</f>
        <v>Gender</v>
      </c>
      <c r="D993" t="str">
        <f>VLOOKUP(B993,aqs_glossary!A:E,4,FALSE)</f>
        <v>Genre</v>
      </c>
      <c r="E993" t="str">
        <f>VLOOKUP(B993,aqs_glossary!A:E,5,FALSE)</f>
        <v>Género</v>
      </c>
    </row>
    <row r="994" spans="1:5" x14ac:dyDescent="0.25">
      <c r="A994" s="1">
        <v>7741</v>
      </c>
      <c r="B994">
        <v>7738</v>
      </c>
      <c r="C994" t="str">
        <f>VLOOKUP(B994,aqs_glossary!A:C,3,FALSE)</f>
        <v>Empowerment</v>
      </c>
      <c r="D994" t="str">
        <f>VLOOKUP(B994,aqs_glossary!A:E,4,FALSE)</f>
        <v>Autonomisation</v>
      </c>
      <c r="E994" t="str">
        <f>VLOOKUP(B994,aqs_glossary!A:E,5,FALSE)</f>
        <v>Empoderamiento</v>
      </c>
    </row>
    <row r="995" spans="1:5" x14ac:dyDescent="0.25">
      <c r="A995" s="1">
        <v>7741</v>
      </c>
      <c r="B995">
        <v>7241</v>
      </c>
      <c r="C995" t="str">
        <f>VLOOKUP(B995,aqs_glossary!A:C,3,FALSE)</f>
        <v>Gender</v>
      </c>
      <c r="D995" t="str">
        <f>VLOOKUP(B995,aqs_glossary!A:E,4,FALSE)</f>
        <v>Genre</v>
      </c>
      <c r="E995" t="str">
        <f>VLOOKUP(B995,aqs_glossary!A:E,5,FALSE)</f>
        <v>Género</v>
      </c>
    </row>
    <row r="996" spans="1:5" x14ac:dyDescent="0.25">
      <c r="A996" s="1">
        <v>7741</v>
      </c>
      <c r="B996">
        <v>7242</v>
      </c>
      <c r="C996" t="str">
        <f>VLOOKUP(B996,aqs_glossary!A:C,3,FALSE)</f>
        <v>Gender analysis</v>
      </c>
      <c r="D996" t="str">
        <f>VLOOKUP(B996,aqs_glossary!A:E,4,FALSE)</f>
        <v>Analyse des questions de parité hommes-femmes</v>
      </c>
      <c r="E996" t="str">
        <f>VLOOKUP(B996,aqs_glossary!A:E,5,FALSE)</f>
        <v>Análisis basado en el género</v>
      </c>
    </row>
    <row r="997" spans="1:5" x14ac:dyDescent="0.25">
      <c r="A997" s="1">
        <v>7741</v>
      </c>
      <c r="B997">
        <v>7736</v>
      </c>
      <c r="C997" t="str">
        <f>VLOOKUP(B997,aqs_glossary!A:C,3,FALSE)</f>
        <v>Gender Equality</v>
      </c>
      <c r="D997" t="str">
        <f>VLOOKUP(B997,aqs_glossary!A:E,4,FALSE)</f>
        <v>Égalité entre les hommes et les femmes</v>
      </c>
      <c r="E997" t="str">
        <f>VLOOKUP(B997,aqs_glossary!A:E,5,FALSE)</f>
        <v>Igualdad de género</v>
      </c>
    </row>
    <row r="998" spans="1:5" x14ac:dyDescent="0.25">
      <c r="A998" s="1">
        <v>7741</v>
      </c>
      <c r="B998">
        <v>7737</v>
      </c>
      <c r="C998" t="str">
        <f>VLOOKUP(B998,aqs_glossary!A:C,3,FALSE)</f>
        <v>Gender Equity</v>
      </c>
      <c r="D998" t="str">
        <f>VLOOKUP(B998,aqs_glossary!A:E,4,FALSE)</f>
        <v>Parité hommes-femmes</v>
      </c>
      <c r="E998" t="str">
        <f>VLOOKUP(B998,aqs_glossary!A:E,5,FALSE)</f>
        <v>Equidad entre géneros</v>
      </c>
    </row>
    <row r="999" spans="1:5" x14ac:dyDescent="0.25">
      <c r="A999" s="1">
        <v>7741</v>
      </c>
      <c r="B999">
        <v>7729</v>
      </c>
      <c r="C999" t="str">
        <f>VLOOKUP(B999,aqs_glossary!A:C,3,FALSE)</f>
        <v>Gender Inequality Index (GII) [equality = 0; inequality = 1)</v>
      </c>
      <c r="D999" t="str">
        <f>VLOOKUP(B999,aqs_glossary!A:E,4,FALSE)</f>
        <v>Indice d'inégalités de genre (IIG) (égalité = 0; inégalité = 1)</v>
      </c>
      <c r="E999" t="str">
        <f>VLOOKUP(B999,aqs_glossary!A:E,5,FALSE)</f>
        <v>Indice de desigualdad de género (IDG) (igualdad = 0; desigualdad = 1)</v>
      </c>
    </row>
    <row r="1000" spans="1:5" x14ac:dyDescent="0.25">
      <c r="A1000" s="1">
        <v>7741</v>
      </c>
      <c r="B1000">
        <v>7243</v>
      </c>
      <c r="C1000" t="str">
        <f>VLOOKUP(B1000,aqs_glossary!A:C,3,FALSE)</f>
        <v>Gender mainstreaming</v>
      </c>
      <c r="D1000" t="str">
        <f>VLOOKUP(B1000,aqs_glossary!A:E,4,FALSE)</f>
        <v>Intégration des considérations de parité hommes-femmes</v>
      </c>
      <c r="E1000" t="str">
        <f>VLOOKUP(B1000,aqs_glossary!A:E,5,FALSE)</f>
        <v>Incorporación de las cuestiones de género</v>
      </c>
    </row>
    <row r="1001" spans="1:5" x14ac:dyDescent="0.25">
      <c r="A1001" s="1">
        <v>7739</v>
      </c>
      <c r="B1001">
        <v>4319</v>
      </c>
      <c r="C1001" t="str">
        <f>VLOOKUP(B1001,aqs_glossary!A:C,3,FALSE)</f>
        <v>% of agricultural water managed area equipped for irrigation</v>
      </c>
      <c r="D1001" t="str">
        <f>VLOOKUP(B1001,aqs_glossary!A:E,4,FALSE)</f>
        <v>% de la superficie avec contrôle de l'eau agricole équipée pour l'irrigation</v>
      </c>
      <c r="E1001" t="str">
        <f>VLOOKUP(B1001,aqs_glossary!A:E,5,FALSE)</f>
        <v>% de la superficie con gestión del agua agrícola equipada para el riego</v>
      </c>
    </row>
    <row r="1002" spans="1:5" x14ac:dyDescent="0.25">
      <c r="A1002" s="1">
        <v>7739</v>
      </c>
      <c r="B1002">
        <v>7243</v>
      </c>
      <c r="C1002" t="str">
        <f>VLOOKUP(B1002,aqs_glossary!A:C,3,FALSE)</f>
        <v>Gender mainstreaming</v>
      </c>
      <c r="D1002" t="str">
        <f>VLOOKUP(B1002,aqs_glossary!A:E,4,FALSE)</f>
        <v>Intégration des considérations de parité hommes-femmes</v>
      </c>
      <c r="E1002" t="str">
        <f>VLOOKUP(B1002,aqs_glossary!A:E,5,FALSE)</f>
        <v>Incorporación de las cuestiones de género</v>
      </c>
    </row>
    <row r="1003" spans="1:5" x14ac:dyDescent="0.25">
      <c r="A1003" s="1">
        <v>7739</v>
      </c>
      <c r="B1003">
        <v>7420</v>
      </c>
      <c r="C1003" t="str">
        <f>VLOOKUP(B1003,aqs_glossary!A:C,3,FALSE)</f>
        <v>Integrated water resources management (IWRM)</v>
      </c>
      <c r="D1003" t="str">
        <f>VLOOKUP(B1003,aqs_glossary!A:E,4,FALSE)</f>
        <v>Gestion intégrée des ressources en eau (GIRE)</v>
      </c>
      <c r="E1003" t="str">
        <f>VLOOKUP(B1003,aqs_glossary!A:E,5,FALSE)</f>
        <v>Gestión integrada de los recursos hídricos (GIRH)</v>
      </c>
    </row>
    <row r="1004" spans="1:5" x14ac:dyDescent="0.25">
      <c r="A1004" s="1">
        <v>7420</v>
      </c>
      <c r="B1004">
        <v>7739</v>
      </c>
      <c r="C1004" t="str">
        <f>VLOOKUP(B1004,aqs_glossary!A:C,3,FALSE)</f>
        <v>Agricultural water management</v>
      </c>
      <c r="D1004" t="str">
        <f>VLOOKUP(B1004,aqs_glossary!A:E,4,FALSE)</f>
        <v>Gestion de l'eau agricole</v>
      </c>
      <c r="E1004" t="str">
        <f>VLOOKUP(B1004,aqs_glossary!A:E,5,FALSE)</f>
        <v>Gestión del agua para usos agrícolas</v>
      </c>
    </row>
    <row r="1005" spans="1:5" x14ac:dyDescent="0.25">
      <c r="A1005" s="1">
        <v>7420</v>
      </c>
      <c r="B1005">
        <v>7243</v>
      </c>
      <c r="C1005" t="str">
        <f>VLOOKUP(B1005,aqs_glossary!A:C,3,FALSE)</f>
        <v>Gender mainstreaming</v>
      </c>
      <c r="D1005" t="str">
        <f>VLOOKUP(B1005,aqs_glossary!A:E,4,FALSE)</f>
        <v>Intégration des considérations de parité hommes-femmes</v>
      </c>
      <c r="E1005" t="str">
        <f>VLOOKUP(B1005,aqs_glossary!A:E,5,FALSE)</f>
        <v>Incorporación de las cuestiones de género</v>
      </c>
    </row>
    <row r="1006" spans="1:5" x14ac:dyDescent="0.25">
      <c r="A1006" s="1">
        <v>7729</v>
      </c>
      <c r="B1006">
        <v>4111</v>
      </c>
      <c r="C1006" t="str">
        <f>VLOOKUP(B1006,aqs_glossary!A:C,3,FALSE)</f>
        <v>Human Development Index (HDI) [highest = 1]</v>
      </c>
      <c r="D1006" t="str">
        <f>VLOOKUP(B1006,aqs_glossary!A:E,4,FALSE)</f>
        <v>Indice de développement humain (IDH) (plus élevé = 1)</v>
      </c>
      <c r="E1006" t="str">
        <f>VLOOKUP(B1006,aqs_glossary!A:E,5,FALSE)</f>
        <v>Indice de Desarrollo Humano (IDH) (el máximo = 1)</v>
      </c>
    </row>
    <row r="1007" spans="1:5" x14ac:dyDescent="0.25">
      <c r="A1007" s="1">
        <v>7743</v>
      </c>
      <c r="B1007">
        <v>7744</v>
      </c>
      <c r="C1007" t="str">
        <f>VLOOKUP(B1007,aqs_glossary!A:C,3,FALSE)</f>
        <v>Agricultural holding</v>
      </c>
      <c r="D1007" t="str">
        <f>VLOOKUP(B1007,aqs_glossary!A:E,4,FALSE)</f>
        <v>Exploitation agricole</v>
      </c>
      <c r="E1007" t="str">
        <f>VLOOKUP(B1007,aqs_glossary!A:E,5,FALSE)</f>
        <v xml:space="preserve">Explotación agrícola </v>
      </c>
    </row>
    <row r="1008" spans="1:5" x14ac:dyDescent="0.25">
      <c r="A1008" s="1">
        <v>7743</v>
      </c>
      <c r="B1008">
        <v>4313</v>
      </c>
      <c r="C1008" t="str">
        <f>VLOOKUP(B1008,aqs_glossary!A:C,3,FALSE)</f>
        <v>Area equipped for irrigation: total</v>
      </c>
      <c r="D1008" t="str">
        <f>VLOOKUP(B1008,aqs_glossary!A:E,4,FALSE)</f>
        <v>Superficie totale équipée pour l'irrigation</v>
      </c>
      <c r="E1008" t="str">
        <f>VLOOKUP(B1008,aqs_glossary!A:E,5,FALSE)</f>
        <v xml:space="preserve">Superficie equipada para el riego: total </v>
      </c>
    </row>
    <row r="1009" spans="1:5" x14ac:dyDescent="0.25">
      <c r="A1009" s="1">
        <v>7743</v>
      </c>
      <c r="B1009">
        <v>7241</v>
      </c>
      <c r="C1009" t="str">
        <f>VLOOKUP(B1009,aqs_glossary!A:C,3,FALSE)</f>
        <v>Gender</v>
      </c>
      <c r="D1009" t="str">
        <f>VLOOKUP(B1009,aqs_glossary!A:E,4,FALSE)</f>
        <v>Genre</v>
      </c>
      <c r="E1009" t="str">
        <f>VLOOKUP(B1009,aqs_glossary!A:E,5,FALSE)</f>
        <v>Género</v>
      </c>
    </row>
    <row r="1010" spans="1:5" x14ac:dyDescent="0.25">
      <c r="A1010" s="1">
        <v>7742</v>
      </c>
      <c r="B1010">
        <v>4313</v>
      </c>
      <c r="C1010" t="str">
        <f>VLOOKUP(B1010,aqs_glossary!A:C,3,FALSE)</f>
        <v>Area equipped for irrigation: total</v>
      </c>
      <c r="D1010" t="str">
        <f>VLOOKUP(B1010,aqs_glossary!A:E,4,FALSE)</f>
        <v>Superficie totale équipée pour l'irrigation</v>
      </c>
      <c r="E1010" t="str">
        <f>VLOOKUP(B1010,aqs_glossary!A:E,5,FALSE)</f>
        <v xml:space="preserve">Superficie equipada para el riego: total </v>
      </c>
    </row>
    <row r="1011" spans="1:5" x14ac:dyDescent="0.25">
      <c r="A1011" s="1">
        <v>7742</v>
      </c>
      <c r="B1011">
        <v>7241</v>
      </c>
      <c r="C1011" t="str">
        <f>VLOOKUP(B1011,aqs_glossary!A:C,3,FALSE)</f>
        <v>Gender</v>
      </c>
      <c r="D1011" t="str">
        <f>VLOOKUP(B1011,aqs_glossary!A:E,4,FALSE)</f>
        <v>Genre</v>
      </c>
      <c r="E1011" t="str">
        <f>VLOOKUP(B1011,aqs_glossary!A:E,5,FALSE)</f>
        <v>Género</v>
      </c>
    </row>
    <row r="1012" spans="1:5" x14ac:dyDescent="0.25">
      <c r="A1012" s="1">
        <v>7742</v>
      </c>
      <c r="B1012">
        <v>7743</v>
      </c>
      <c r="C1012" t="str">
        <f>VLOOKUP(B1012,aqs_glossary!A:C,3,FALSE)</f>
        <v>% of the agricultural holdings with irrigation managed by women</v>
      </c>
      <c r="D1012" t="str">
        <f>VLOOKUP(B1012,aqs_glossary!A:E,4,FALSE)</f>
        <v xml:space="preserve">% des exploitations agricoles avec irrigation géré par des femmes </v>
      </c>
      <c r="E1012" t="str">
        <f>VLOOKUP(B1012,aqs_glossary!A:E,5,FALSE)</f>
        <v>% de las explotaciones agrícolas con riego gestionado por mujeres</v>
      </c>
    </row>
    <row r="1013" spans="1:5" x14ac:dyDescent="0.25">
      <c r="A1013" s="1">
        <v>7744</v>
      </c>
      <c r="B1013">
        <v>4313</v>
      </c>
      <c r="C1013" t="str">
        <f>VLOOKUP(B1013,aqs_glossary!A:C,3,FALSE)</f>
        <v>Area equipped for irrigation: total</v>
      </c>
      <c r="D1013" t="str">
        <f>VLOOKUP(B1013,aqs_glossary!A:E,4,FALSE)</f>
        <v>Superficie totale équipée pour l'irrigation</v>
      </c>
      <c r="E1013" t="str">
        <f>VLOOKUP(B1013,aqs_glossary!A:E,5,FALSE)</f>
        <v xml:space="preserve">Superficie equipada para el riego: total </v>
      </c>
    </row>
    <row r="1014" spans="1:5" x14ac:dyDescent="0.25">
      <c r="A1014" s="1">
        <v>7744</v>
      </c>
      <c r="B1014">
        <v>7743</v>
      </c>
      <c r="C1014" t="str">
        <f>VLOOKUP(B1014,aqs_glossary!A:C,3,FALSE)</f>
        <v>% of the agricultural holdings with irrigation managed by women</v>
      </c>
      <c r="D1014" t="str">
        <f>VLOOKUP(B1014,aqs_glossary!A:E,4,FALSE)</f>
        <v xml:space="preserve">% des exploitations agricoles avec irrigation géré par des femmes </v>
      </c>
      <c r="E1014" t="str">
        <f>VLOOKUP(B1014,aqs_glossary!A:E,5,FALSE)</f>
        <v>% de las explotaciones agrícolas con riego gestionado por mujeres</v>
      </c>
    </row>
    <row r="1015" spans="1:5" x14ac:dyDescent="0.25">
      <c r="A1015" s="1">
        <v>7744</v>
      </c>
      <c r="B1015">
        <v>7742</v>
      </c>
      <c r="C1015" t="str">
        <f>VLOOKUP(B1015,aqs_glossary!A:C,3,FALSE)</f>
        <v>% of the area equipped for irrigation managed by women</v>
      </c>
      <c r="D1015" t="str">
        <f>VLOOKUP(B1015,aqs_glossary!A:E,4,FALSE)</f>
        <v>% de la superficie équipée pour l'irrigation géré par des femmes</v>
      </c>
      <c r="E1015" t="str">
        <f>VLOOKUP(B1015,aqs_glossary!A:E,5,FALSE)</f>
        <v>% de la superficie equipada para el riego gestionado por mujeres</v>
      </c>
    </row>
    <row r="1016" spans="1:5" x14ac:dyDescent="0.25">
      <c r="A1016" s="1">
        <v>7745</v>
      </c>
      <c r="B1016">
        <v>4313</v>
      </c>
      <c r="C1016" t="str">
        <f>VLOOKUP(B1016,aqs_glossary!A:C,3,FALSE)</f>
        <v>Area equipped for irrigation: total</v>
      </c>
      <c r="D1016" t="str">
        <f>VLOOKUP(B1016,aqs_glossary!A:E,4,FALSE)</f>
        <v>Superficie totale équipée pour l'irrigation</v>
      </c>
      <c r="E1016" t="str">
        <f>VLOOKUP(B1016,aqs_glossary!A:E,5,FALSE)</f>
        <v xml:space="preserve">Superficie equipada para el riego: total </v>
      </c>
    </row>
    <row r="1017" spans="1:5" x14ac:dyDescent="0.25">
      <c r="A1017" s="1">
        <v>7745</v>
      </c>
      <c r="B1017">
        <v>7241</v>
      </c>
      <c r="C1017" t="str">
        <f>VLOOKUP(B1017,aqs_glossary!A:C,3,FALSE)</f>
        <v>Gender</v>
      </c>
      <c r="D1017" t="str">
        <f>VLOOKUP(B1017,aqs_glossary!A:E,4,FALSE)</f>
        <v>Genre</v>
      </c>
      <c r="E1017" t="str">
        <f>VLOOKUP(B1017,aqs_glossary!A:E,5,FALSE)</f>
        <v>Género</v>
      </c>
    </row>
    <row r="1018" spans="1:5" x14ac:dyDescent="0.25">
      <c r="A1018" s="1">
        <v>7745</v>
      </c>
      <c r="B1018">
        <v>7742</v>
      </c>
      <c r="C1018" t="str">
        <f>VLOOKUP(B1018,aqs_glossary!A:C,3,FALSE)</f>
        <v>% of the area equipped for irrigation managed by women</v>
      </c>
      <c r="D1018" t="str">
        <f>VLOOKUP(B1018,aqs_glossary!A:E,4,FALSE)</f>
        <v>% de la superficie équipée pour l'irrigation géré par des femmes</v>
      </c>
      <c r="E1018" t="str">
        <f>VLOOKUP(B1018,aqs_glossary!A:E,5,FALSE)</f>
        <v>% de la superficie equipada para el riego gestionado por mujeres</v>
      </c>
    </row>
    <row r="1019" spans="1:5" x14ac:dyDescent="0.25">
      <c r="A1019" s="1">
        <v>4273</v>
      </c>
      <c r="B1019">
        <v>4275</v>
      </c>
      <c r="C1019" t="str">
        <f>VLOOKUP(B1019,aqs_glossary!A:C,3,FALSE)</f>
        <v>MDG 7.5. Freshwater withdrawal as % of total renewable water resources</v>
      </c>
      <c r="D1019" t="str">
        <f>VLOOKUP(B1019,aqs_glossary!A:E,4,FALSE)</f>
        <v>OMD 7.5. Prélèvement d'eau douce en % des ressources en eau renouvelables totales</v>
      </c>
      <c r="E1019" t="str">
        <f>VLOOKUP(B1019,aqs_glossary!A:E,5,FALSE)</f>
        <v>ODM 7.5. Extracción de agua dulce como % de recursos hídricos renovables totales</v>
      </c>
    </row>
    <row r="1020" spans="1:5" x14ac:dyDescent="0.25">
      <c r="A1020" s="1">
        <v>4273</v>
      </c>
      <c r="B1020">
        <v>7718</v>
      </c>
      <c r="C1020" t="str">
        <f>VLOOKUP(B1020,aqs_glossary!A:C,3,FALSE)</f>
        <v>Freshwater withdrawal as % of total water withdrawal</v>
      </c>
      <c r="D1020" t="str">
        <f>VLOOKUP(B1020,aqs_glossary!A:E,4,FALSE)</f>
        <v>Prélèvement d'eau douce en % du prélèvement d'eau total</v>
      </c>
      <c r="E1020" t="str">
        <f>VLOOKUP(B1020,aqs_glossary!A:E,5,FALSE)</f>
        <v>Extracción de agua dulce como % de la extracción total de agua</v>
      </c>
    </row>
    <row r="1021" spans="1:5" x14ac:dyDescent="0.25">
      <c r="A1021" s="1">
        <v>4273</v>
      </c>
      <c r="B1021">
        <v>4188</v>
      </c>
      <c r="C1021" t="str">
        <f>VLOOKUP(B1021,aqs_glossary!A:C,3,FALSE)</f>
        <v>Total renewable water resources</v>
      </c>
      <c r="D1021" t="str">
        <f>VLOOKUP(B1021,aqs_glossary!A:E,4,FALSE)</f>
        <v>Ressources en eau renouvelables totales</v>
      </c>
      <c r="E1021" t="str">
        <f>VLOOKUP(B1021,aqs_glossary!A:E,5,FALSE)</f>
        <v>Recursos hídricos renovables totales</v>
      </c>
    </row>
    <row r="1022" spans="1:5" x14ac:dyDescent="0.25">
      <c r="A1022" s="1">
        <v>7554</v>
      </c>
      <c r="B1022">
        <v>7524</v>
      </c>
      <c r="C1022" t="str">
        <f>VLOOKUP(B1022,aqs_glossary!A:C,3,FALSE)</f>
        <v>Malnutrition</v>
      </c>
      <c r="D1022" t="str">
        <f>VLOOKUP(B1022,aqs_glossary!A:E,4,FALSE)</f>
        <v>Malnutrition</v>
      </c>
      <c r="E1022" t="str">
        <f>VLOOKUP(B1022,aqs_glossary!A:E,5,FALSE)</f>
        <v>Malnutrición</v>
      </c>
    </row>
    <row r="1023" spans="1:5" x14ac:dyDescent="0.25">
      <c r="A1023" s="1">
        <v>7554</v>
      </c>
      <c r="B1023">
        <v>7684</v>
      </c>
      <c r="C1023" t="str">
        <f>VLOOKUP(B1023,aqs_glossary!A:C,3,FALSE)</f>
        <v>Prevalence of undernourishment (3-year average)</v>
      </c>
      <c r="D1023" t="str">
        <f>VLOOKUP(B1023,aqs_glossary!A:E,4,FALSE)</f>
        <v>Prévalence de la sous-alimentation (moyenne sur 3 ans)</v>
      </c>
      <c r="E1023" t="str">
        <f>VLOOKUP(B1023,aqs_glossary!A:E,5,FALSE)</f>
        <v>Prevalencia de la subalimentación (promedio de 3 años)</v>
      </c>
    </row>
  </sheetData>
  <autoFilter ref="A1:E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F8"/>
  <sheetViews>
    <sheetView workbookViewId="0">
      <selection activeCell="F1" sqref="A1:F1"/>
    </sheetView>
  </sheetViews>
  <sheetFormatPr defaultRowHeight="15" x14ac:dyDescent="0.25"/>
  <cols>
    <col min="1" max="1" width="13.28515625" bestFit="1" customWidth="1"/>
    <col min="2" max="2" width="9.42578125" bestFit="1" customWidth="1"/>
    <col min="3" max="3" width="38.85546875" bestFit="1" customWidth="1"/>
    <col min="4" max="4" width="36.28515625" bestFit="1" customWidth="1"/>
    <col min="5" max="5" width="33.28515625" bestFit="1" customWidth="1"/>
    <col min="6" max="6" width="9.28515625" bestFit="1" customWidth="1"/>
  </cols>
  <sheetData>
    <row r="1" spans="1:6" x14ac:dyDescent="0.25">
      <c r="A1" s="3" t="s">
        <v>3810</v>
      </c>
      <c r="B1" s="3" t="s">
        <v>3811</v>
      </c>
      <c r="C1" s="3" t="s">
        <v>3812</v>
      </c>
      <c r="D1" s="3" t="s">
        <v>3813</v>
      </c>
      <c r="E1" s="3" t="s">
        <v>3814</v>
      </c>
      <c r="F1" s="3" t="s">
        <v>5</v>
      </c>
    </row>
    <row r="2" spans="1:6" x14ac:dyDescent="0.25">
      <c r="A2">
        <v>1</v>
      </c>
      <c r="B2">
        <v>1</v>
      </c>
      <c r="C2" t="s">
        <v>3815</v>
      </c>
      <c r="D2" t="s">
        <v>3816</v>
      </c>
      <c r="E2" t="s">
        <v>3817</v>
      </c>
    </row>
    <row r="3" spans="1:6" x14ac:dyDescent="0.25">
      <c r="A3">
        <v>2</v>
      </c>
      <c r="B3">
        <v>2</v>
      </c>
      <c r="C3" t="s">
        <v>3818</v>
      </c>
      <c r="D3" t="s">
        <v>3819</v>
      </c>
      <c r="E3" t="s">
        <v>3820</v>
      </c>
    </row>
    <row r="4" spans="1:6" x14ac:dyDescent="0.25">
      <c r="A4">
        <v>3</v>
      </c>
      <c r="B4">
        <v>3</v>
      </c>
      <c r="C4" t="s">
        <v>3821</v>
      </c>
      <c r="D4" t="s">
        <v>3822</v>
      </c>
      <c r="E4" t="s">
        <v>3823</v>
      </c>
    </row>
    <row r="5" spans="1:6" x14ac:dyDescent="0.25">
      <c r="A5">
        <v>4</v>
      </c>
      <c r="B5">
        <v>4</v>
      </c>
      <c r="C5" t="s">
        <v>3093</v>
      </c>
      <c r="D5" t="s">
        <v>3898</v>
      </c>
      <c r="E5" t="s">
        <v>3824</v>
      </c>
    </row>
    <row r="6" spans="1:6" x14ac:dyDescent="0.25">
      <c r="A6">
        <v>5</v>
      </c>
      <c r="B6">
        <v>5</v>
      </c>
      <c r="C6" t="s">
        <v>3825</v>
      </c>
      <c r="D6" t="s">
        <v>3899</v>
      </c>
      <c r="E6" t="s">
        <v>3826</v>
      </c>
    </row>
    <row r="7" spans="1:6" x14ac:dyDescent="0.25">
      <c r="A7">
        <v>6</v>
      </c>
      <c r="B7">
        <v>6</v>
      </c>
      <c r="C7" t="s">
        <v>3827</v>
      </c>
      <c r="D7" t="s">
        <v>3900</v>
      </c>
      <c r="E7" t="s">
        <v>3828</v>
      </c>
    </row>
    <row r="8" spans="1:6" x14ac:dyDescent="0.25">
      <c r="A8">
        <v>7</v>
      </c>
      <c r="B8">
        <v>7</v>
      </c>
      <c r="C8" t="s">
        <v>3829</v>
      </c>
      <c r="D8" t="s">
        <v>3830</v>
      </c>
      <c r="E8" t="s">
        <v>3831</v>
      </c>
    </row>
  </sheetData>
  <autoFilter ref="A1:F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C61"/>
  <sheetViews>
    <sheetView workbookViewId="0">
      <selection sqref="A1:C1"/>
    </sheetView>
  </sheetViews>
  <sheetFormatPr defaultRowHeight="15" x14ac:dyDescent="0.25"/>
  <cols>
    <col min="1" max="1" width="10.85546875" bestFit="1" customWidth="1"/>
    <col min="2" max="2" width="16" customWidth="1"/>
    <col min="3" max="3" width="236.28515625" bestFit="1" customWidth="1"/>
  </cols>
  <sheetData>
    <row r="1" spans="1:3" x14ac:dyDescent="0.25">
      <c r="A1" s="3" t="s">
        <v>3832</v>
      </c>
      <c r="B1" s="3" t="s">
        <v>3833</v>
      </c>
      <c r="C1" s="3" t="s">
        <v>3834</v>
      </c>
    </row>
    <row r="2" spans="1:3" x14ac:dyDescent="0.25">
      <c r="A2">
        <v>1</v>
      </c>
      <c r="C2" t="s">
        <v>3835</v>
      </c>
    </row>
    <row r="3" spans="1:3" x14ac:dyDescent="0.25">
      <c r="A3">
        <v>2</v>
      </c>
      <c r="C3" t="s">
        <v>3836</v>
      </c>
    </row>
    <row r="4" spans="1:3" x14ac:dyDescent="0.25">
      <c r="A4">
        <v>3</v>
      </c>
      <c r="C4" t="s">
        <v>3837</v>
      </c>
    </row>
    <row r="5" spans="1:3" x14ac:dyDescent="0.25">
      <c r="A5">
        <v>4</v>
      </c>
      <c r="C5" t="s">
        <v>3838</v>
      </c>
    </row>
    <row r="6" spans="1:3" x14ac:dyDescent="0.25">
      <c r="A6">
        <v>5</v>
      </c>
      <c r="C6" t="s">
        <v>3839</v>
      </c>
    </row>
    <row r="7" spans="1:3" x14ac:dyDescent="0.25">
      <c r="A7">
        <v>6</v>
      </c>
      <c r="C7" t="s">
        <v>3840</v>
      </c>
    </row>
    <row r="8" spans="1:3" x14ac:dyDescent="0.25">
      <c r="A8">
        <v>7</v>
      </c>
      <c r="C8" t="s">
        <v>3841</v>
      </c>
    </row>
    <row r="9" spans="1:3" x14ac:dyDescent="0.25">
      <c r="A9">
        <v>8</v>
      </c>
      <c r="C9" t="s">
        <v>3842</v>
      </c>
    </row>
    <row r="10" spans="1:3" x14ac:dyDescent="0.25">
      <c r="A10">
        <v>9</v>
      </c>
      <c r="C10" t="s">
        <v>3843</v>
      </c>
    </row>
    <row r="11" spans="1:3" x14ac:dyDescent="0.25">
      <c r="A11">
        <v>10</v>
      </c>
      <c r="C11" t="s">
        <v>3844</v>
      </c>
    </row>
    <row r="12" spans="1:3" x14ac:dyDescent="0.25">
      <c r="A12">
        <v>11</v>
      </c>
      <c r="C12" t="s">
        <v>3845</v>
      </c>
    </row>
    <row r="13" spans="1:3" x14ac:dyDescent="0.25">
      <c r="A13">
        <v>12</v>
      </c>
      <c r="C13" t="s">
        <v>3846</v>
      </c>
    </row>
    <row r="14" spans="1:3" x14ac:dyDescent="0.25">
      <c r="A14">
        <v>13</v>
      </c>
      <c r="C14" t="s">
        <v>3847</v>
      </c>
    </row>
    <row r="15" spans="1:3" x14ac:dyDescent="0.25">
      <c r="A15">
        <v>14</v>
      </c>
      <c r="C15" t="s">
        <v>3848</v>
      </c>
    </row>
    <row r="16" spans="1:3" x14ac:dyDescent="0.25">
      <c r="A16">
        <v>15</v>
      </c>
      <c r="C16" t="s">
        <v>3849</v>
      </c>
    </row>
    <row r="17" spans="1:3" x14ac:dyDescent="0.25">
      <c r="A17">
        <v>16</v>
      </c>
      <c r="C17" t="s">
        <v>3850</v>
      </c>
    </row>
    <row r="18" spans="1:3" x14ac:dyDescent="0.25">
      <c r="A18">
        <v>17</v>
      </c>
      <c r="C18" t="s">
        <v>3851</v>
      </c>
    </row>
    <row r="19" spans="1:3" x14ac:dyDescent="0.25">
      <c r="A19">
        <v>18</v>
      </c>
      <c r="C19" t="s">
        <v>3852</v>
      </c>
    </row>
    <row r="20" spans="1:3" x14ac:dyDescent="0.25">
      <c r="A20">
        <v>19</v>
      </c>
      <c r="C20" t="s">
        <v>3853</v>
      </c>
    </row>
    <row r="21" spans="1:3" x14ac:dyDescent="0.25">
      <c r="A21">
        <v>20</v>
      </c>
      <c r="C21" t="s">
        <v>3854</v>
      </c>
    </row>
    <row r="22" spans="1:3" x14ac:dyDescent="0.25">
      <c r="A22">
        <v>21</v>
      </c>
      <c r="C22" t="s">
        <v>3855</v>
      </c>
    </row>
    <row r="23" spans="1:3" x14ac:dyDescent="0.25">
      <c r="A23">
        <v>22</v>
      </c>
      <c r="C23" t="s">
        <v>3856</v>
      </c>
    </row>
    <row r="24" spans="1:3" x14ac:dyDescent="0.25">
      <c r="A24">
        <v>23</v>
      </c>
      <c r="C24" t="s">
        <v>3857</v>
      </c>
    </row>
    <row r="25" spans="1:3" x14ac:dyDescent="0.25">
      <c r="A25">
        <v>24</v>
      </c>
      <c r="C25" t="s">
        <v>3858</v>
      </c>
    </row>
    <row r="26" spans="1:3" x14ac:dyDescent="0.25">
      <c r="A26">
        <v>25</v>
      </c>
      <c r="C26" t="s">
        <v>3859</v>
      </c>
    </row>
    <row r="27" spans="1:3" x14ac:dyDescent="0.25">
      <c r="A27">
        <v>26</v>
      </c>
      <c r="C27" t="s">
        <v>3860</v>
      </c>
    </row>
    <row r="28" spans="1:3" x14ac:dyDescent="0.25">
      <c r="A28">
        <v>27</v>
      </c>
      <c r="C28" t="s">
        <v>3861</v>
      </c>
    </row>
    <row r="29" spans="1:3" x14ac:dyDescent="0.25">
      <c r="A29">
        <v>28</v>
      </c>
      <c r="C29" t="s">
        <v>3862</v>
      </c>
    </row>
    <row r="30" spans="1:3" x14ac:dyDescent="0.25">
      <c r="A30">
        <v>29</v>
      </c>
      <c r="C30" t="s">
        <v>3863</v>
      </c>
    </row>
    <row r="31" spans="1:3" x14ac:dyDescent="0.25">
      <c r="A31">
        <v>30</v>
      </c>
      <c r="C31" t="s">
        <v>3864</v>
      </c>
    </row>
    <row r="32" spans="1:3" x14ac:dyDescent="0.25">
      <c r="A32">
        <v>31</v>
      </c>
      <c r="C32" t="s">
        <v>3865</v>
      </c>
    </row>
    <row r="33" spans="1:3" x14ac:dyDescent="0.25">
      <c r="A33">
        <v>32</v>
      </c>
      <c r="B33">
        <v>40</v>
      </c>
      <c r="C33" t="s">
        <v>3866</v>
      </c>
    </row>
    <row r="34" spans="1:3" x14ac:dyDescent="0.25">
      <c r="A34">
        <v>33</v>
      </c>
      <c r="B34">
        <v>41</v>
      </c>
      <c r="C34" t="s">
        <v>3867</v>
      </c>
    </row>
    <row r="35" spans="1:3" x14ac:dyDescent="0.25">
      <c r="A35">
        <v>34</v>
      </c>
      <c r="B35">
        <v>42</v>
      </c>
      <c r="C35" t="s">
        <v>3868</v>
      </c>
    </row>
    <row r="36" spans="1:3" x14ac:dyDescent="0.25">
      <c r="A36">
        <v>35</v>
      </c>
      <c r="B36">
        <v>43</v>
      </c>
      <c r="C36" t="s">
        <v>3869</v>
      </c>
    </row>
    <row r="37" spans="1:3" x14ac:dyDescent="0.25">
      <c r="A37">
        <v>36</v>
      </c>
      <c r="B37">
        <v>44</v>
      </c>
      <c r="C37" t="s">
        <v>3870</v>
      </c>
    </row>
    <row r="38" spans="1:3" x14ac:dyDescent="0.25">
      <c r="A38">
        <v>37</v>
      </c>
      <c r="B38">
        <v>45</v>
      </c>
      <c r="C38" t="s">
        <v>3871</v>
      </c>
    </row>
    <row r="39" spans="1:3" x14ac:dyDescent="0.25">
      <c r="A39">
        <v>38</v>
      </c>
      <c r="B39">
        <v>46</v>
      </c>
      <c r="C39" t="s">
        <v>3872</v>
      </c>
    </row>
    <row r="40" spans="1:3" x14ac:dyDescent="0.25">
      <c r="A40">
        <v>39</v>
      </c>
      <c r="B40">
        <v>47</v>
      </c>
      <c r="C40" t="s">
        <v>3873</v>
      </c>
    </row>
    <row r="41" spans="1:3" x14ac:dyDescent="0.25">
      <c r="A41">
        <v>40</v>
      </c>
      <c r="B41">
        <v>48</v>
      </c>
      <c r="C41" t="s">
        <v>3874</v>
      </c>
    </row>
    <row r="42" spans="1:3" x14ac:dyDescent="0.25">
      <c r="A42">
        <v>41</v>
      </c>
      <c r="B42">
        <v>49</v>
      </c>
      <c r="C42" t="s">
        <v>3875</v>
      </c>
    </row>
    <row r="43" spans="1:3" x14ac:dyDescent="0.25">
      <c r="A43">
        <v>42</v>
      </c>
      <c r="B43">
        <v>50</v>
      </c>
      <c r="C43" t="s">
        <v>3876</v>
      </c>
    </row>
    <row r="44" spans="1:3" x14ac:dyDescent="0.25">
      <c r="A44">
        <v>43</v>
      </c>
      <c r="B44">
        <v>51</v>
      </c>
      <c r="C44" t="s">
        <v>3877</v>
      </c>
    </row>
    <row r="45" spans="1:3" x14ac:dyDescent="0.25">
      <c r="A45">
        <v>44</v>
      </c>
      <c r="B45">
        <v>52</v>
      </c>
      <c r="C45" t="s">
        <v>3878</v>
      </c>
    </row>
    <row r="46" spans="1:3" x14ac:dyDescent="0.25">
      <c r="A46">
        <v>45</v>
      </c>
      <c r="B46">
        <v>53</v>
      </c>
      <c r="C46" t="s">
        <v>3879</v>
      </c>
    </row>
    <row r="47" spans="1:3" x14ac:dyDescent="0.25">
      <c r="A47">
        <v>46</v>
      </c>
      <c r="B47">
        <v>54</v>
      </c>
      <c r="C47" t="s">
        <v>3880</v>
      </c>
    </row>
    <row r="48" spans="1:3" x14ac:dyDescent="0.25">
      <c r="A48">
        <v>47</v>
      </c>
      <c r="C48" t="s">
        <v>3881</v>
      </c>
    </row>
    <row r="49" spans="1:3" x14ac:dyDescent="0.25">
      <c r="A49">
        <v>48</v>
      </c>
      <c r="C49" t="s">
        <v>3882</v>
      </c>
    </row>
    <row r="50" spans="1:3" x14ac:dyDescent="0.25">
      <c r="A50">
        <v>49</v>
      </c>
      <c r="C50" t="s">
        <v>3883</v>
      </c>
    </row>
    <row r="51" spans="1:3" x14ac:dyDescent="0.25">
      <c r="A51">
        <v>50</v>
      </c>
      <c r="C51" t="s">
        <v>3884</v>
      </c>
    </row>
    <row r="52" spans="1:3" x14ac:dyDescent="0.25">
      <c r="A52">
        <v>51</v>
      </c>
      <c r="C52" t="s">
        <v>3885</v>
      </c>
    </row>
    <row r="53" spans="1:3" x14ac:dyDescent="0.25">
      <c r="A53">
        <v>52</v>
      </c>
      <c r="C53" t="s">
        <v>3886</v>
      </c>
    </row>
    <row r="54" spans="1:3" x14ac:dyDescent="0.25">
      <c r="A54">
        <v>53</v>
      </c>
      <c r="C54" t="s">
        <v>3887</v>
      </c>
    </row>
    <row r="55" spans="1:3" x14ac:dyDescent="0.25">
      <c r="A55">
        <v>54</v>
      </c>
      <c r="C55" t="s">
        <v>3888</v>
      </c>
    </row>
    <row r="56" spans="1:3" x14ac:dyDescent="0.25">
      <c r="A56">
        <v>55</v>
      </c>
      <c r="C56" t="s">
        <v>3889</v>
      </c>
    </row>
    <row r="57" spans="1:3" x14ac:dyDescent="0.25">
      <c r="A57">
        <v>56</v>
      </c>
      <c r="C57" t="s">
        <v>3890</v>
      </c>
    </row>
    <row r="58" spans="1:3" x14ac:dyDescent="0.25">
      <c r="A58">
        <v>57</v>
      </c>
      <c r="C58" t="s">
        <v>3890</v>
      </c>
    </row>
    <row r="59" spans="1:3" x14ac:dyDescent="0.25">
      <c r="A59">
        <v>58</v>
      </c>
      <c r="C59" t="s">
        <v>3891</v>
      </c>
    </row>
    <row r="60" spans="1:3" x14ac:dyDescent="0.25">
      <c r="A60">
        <v>59</v>
      </c>
      <c r="C60" t="s">
        <v>3892</v>
      </c>
    </row>
    <row r="61" spans="1:3" x14ac:dyDescent="0.25">
      <c r="A61">
        <v>60</v>
      </c>
      <c r="C61" t="s">
        <v>3893</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aqs_glossary</vt:lpstr>
      <vt:lpstr>aqs_glossary_x_cat (subjects)</vt:lpstr>
      <vt:lpstr>aqs_glossary_x_src (sources)</vt:lpstr>
      <vt:lpstr>aqs_glossary_x_glo (rel terms)</vt:lpstr>
      <vt:lpstr>aqs_glossary_cat</vt:lpstr>
      <vt:lpstr>aqs_glossary_src</vt:lpstr>
      <vt:lpstr>aqs_glossary!aqs_glossary</vt:lpstr>
      <vt:lpstr>aqs_glossary_cat!aqs_glossary_cat</vt:lpstr>
      <vt:lpstr>aqs_glossary_src!aqs_glossary_src</vt:lpstr>
      <vt:lpstr>'aqs_glossary_x_cat (subjects)'!aqs_glossary_x_cat</vt:lpstr>
      <vt:lpstr>'aqs_glossary_x_glo (rel terms)'!aqs_glossary_x_glo</vt:lpstr>
      <vt:lpstr>'aqs_glossary_x_src (sources)'!aqs_glossary_x_src</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RespaneBustamante (CIO)</dc:creator>
  <cp:lastModifiedBy>Santiago RespaneBustamante (CIO)</cp:lastModifiedBy>
  <dcterms:created xsi:type="dcterms:W3CDTF">2018-07-12T09:58:23Z</dcterms:created>
  <dcterms:modified xsi:type="dcterms:W3CDTF">2018-07-13T08:14:24Z</dcterms:modified>
</cp:coreProperties>
</file>