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
    </mc:Choice>
  </mc:AlternateContent>
  <xr:revisionPtr revIDLastSave="0" documentId="13_ncr:1_{AFBAF59B-2E65-9243-8ABA-2B3191AF98F0}" xr6:coauthVersionLast="47" xr6:coauthVersionMax="47" xr10:uidLastSave="{00000000-0000-0000-0000-000000000000}"/>
  <bookViews>
    <workbookView xWindow="0" yWindow="500" windowWidth="28800" windowHeight="16400" xr2:uid="{00000000-000D-0000-FFFF-FFFF00000000}"/>
  </bookViews>
  <sheets>
    <sheet name="ProjectSchedule" sheetId="11" r:id="rId1"/>
    <sheet name="About" sheetId="12" r:id="rId2"/>
  </sheets>
  <definedNames>
    <definedName name="_xlnm.Print_Area" localSheetId="0">ProjectSchedule!$1:$118</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3" i="11" l="1"/>
  <c r="G114" i="11"/>
  <c r="G115" i="11"/>
  <c r="G116" i="11"/>
  <c r="G117" i="11"/>
  <c r="G118" i="11"/>
  <c r="I1" i="11"/>
  <c r="D3" i="11"/>
  <c r="B13" i="12"/>
  <c r="G77" i="11" l="1"/>
  <c r="G54" i="11"/>
  <c r="G53" i="11"/>
  <c r="G52" i="11"/>
  <c r="G51" i="11"/>
  <c r="G43" i="11"/>
  <c r="G42" i="11"/>
  <c r="G14" i="11"/>
  <c r="G13" i="11"/>
  <c r="G10" i="11"/>
  <c r="G9"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<sst xmlns="http://schemas.openxmlformats.org/spreadsheetml/2006/main" count="138" uniqueCount="135">
  <si>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</si>
  <si>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</si>
  <si>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</si>
  <si>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</si>
  <si>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</si>
  <si>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</si>
  <si>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</si>
  <si>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</si>
  <si>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</si>
  <si>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</si>
  <si>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</si>
  <si>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</si>
  <si>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</si>
  <si>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</si>
  <si>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</si>
  <si>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</si>
  <si>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</si>
  <si>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</si>
  <si>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</si>
  <si>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</si>
  <si>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</si>
  <si>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</si>
  <si>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</si>
  <si>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</si>
  <si>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</si>
  <si>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</si>
  <si>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Develop Project Idea</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</si>
  <si>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</si>
  <si>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</si>
  <si>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</si>
  <si>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</si>
  <si>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</si>
  <si>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</si>
  <si>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</si>
  <si>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</si>
  <si>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</si>
  <si>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</si>
  <si>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</si>
  <si>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</si>
  <si>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</si>
  <si>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</si>
  <si>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</si>
  <si>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</si>
  <si>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</si>
  <si>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</si>
  <si>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Profile/Edit page</t>
  </si>
  <si>
    <t xml:space="preserve">    UI - NFT minting page</t>
  </si>
  <si>
    <t xml:space="preserve">    UI - NFT collection page</t>
  </si>
  <si>
    <t xml:space="preserve">    UI - NFT Details page</t>
  </si>
  <si>
    <t xml:space="preserve">    UI - NFT transaction history page</t>
  </si>
  <si>
    <t xml:space="preserve">    UI - NFT relist page</t>
  </si>
  <si>
    <t xml:space="preserve">    UI - Searching component</t>
  </si>
  <si>
    <t xml:space="preserve">    UI - Donation component</t>
  </si>
  <si>
    <t xml:space="preserve">    UI - Membership plan page</t>
  </si>
  <si>
    <t xml:space="preserve">    UI - Community page</t>
  </si>
  <si>
    <t xml:space="preserve">    UI - My Supporters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</si>
  <si>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</si>
  <si>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</si>
  <si>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</si>
  <si>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</si>
  <si>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</si>
  <si>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</si>
  <si>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</si>
  <si>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</si>
  <si>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</si>
  <si>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</si>
  <si>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</si>
  <si>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</si>
  <si>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</si>
  <si>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</si>
  <si>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</si>
  <si>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</si>
  <si>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</si>
  <si>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</si>
  <si>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</si>
  <si>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</si>
  <si>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</si>
  <si>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</si>
  <si>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</si>
  <si>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</si>
  <si>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</si>
  <si>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Profile model</t>
  </si>
  <si>
    <t xml:space="preserve">    Setup Profile DAO -- interface &amp; impl</t>
  </si>
  <si>
    <t xml:space="preserve">    Setup Marketplace model</t>
  </si>
  <si>
    <t xml:space="preserve">    Setup Marketplace DAO -- interface &amp; impl</t>
  </si>
  <si>
    <t xml:space="preserve">    User Unit Tests</t>
  </si>
  <si>
    <t xml:space="preserve">    Profile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</si>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</sst>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s>
  <fills count="28">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CCC0DA"/>
        <bgColor rgb="FF000000"/>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16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7" fontId="11" fillId="5" borderId="0" xfId="0" applyNumberFormat="1" applyFont="1" applyFill="1" applyBorder="1" applyAlignment="1">
      <alignment horizontal="center" vertical="center"/>
    </xf>
    <xf numFmtId="167" fontId="11" fillId="5" borderId="8" xfId="0" applyNumberFormat="1" applyFont="1" applyFill="1" applyBorder="1" applyAlignment="1">
      <alignment horizontal="center" vertical="center"/>
    </xf>
    <xf numFmtId="167" fontId="11" fillId="5" borderId="9" xfId="0" applyNumberFormat="1" applyFont="1" applyFill="1" applyBorder="1" applyAlignment="1">
      <alignment horizontal="center" vertical="center"/>
    </xf>
    <xf numFmtId="0" fontId="14" fillId="7"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0" fontId="4" fillId="0" borderId="2" xfId="0" applyNumberFormat="1"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28" fillId="10" borderId="12" xfId="0" applyNumberFormat="1" applyFont="1" applyFill="1" applyBorder="1" applyAlignment="1">
      <alignment horizontal="center"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0" fontId="0" fillId="11" borderId="11" xfId="0" applyFill="1" applyBorder="1" applyAlignment="1">
      <alignment horizontal="righ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0" fontId="0" fillId="12" borderId="11" xfId="0" applyFill="1" applyBorder="1" applyAlignment="1">
      <alignment horizontal="right" vertical="center"/>
    </xf>
    <xf numFmtId="0" fontId="0" fillId="6" borderId="2" xfId="0" applyFont="1" applyFill="1" applyBorder="1" applyAlignment="1">
      <alignment horizontal="left" vertical="center" indent="2"/>
    </xf>
    <xf numFmtId="0" fontId="4" fillId="6" borderId="2" xfId="0" applyNumberFormat="1" applyFont="1" applyFill="1" applyBorder="1" applyAlignment="1">
      <alignment horizontal="center" vertical="center"/>
    </xf>
    <xf numFmtId="0" fontId="0" fillId="6" borderId="11" xfId="0" applyFill="1" applyBorder="1" applyAlignment="1">
      <alignment vertical="center"/>
    </xf>
    <xf numFmtId="0" fontId="0" fillId="6" borderId="11" xfId="0" applyFill="1" applyBorder="1" applyAlignment="1">
      <alignment horizontal="right" vertical="center"/>
    </xf>
    <xf numFmtId="0" fontId="0" fillId="13" borderId="2" xfId="0" applyFont="1" applyFill="1" applyBorder="1" applyAlignment="1">
      <alignment horizontal="left" vertical="center" indent="2"/>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0" fillId="13" borderId="11" xfId="0" applyFill="1" applyBorder="1" applyAlignment="1">
      <alignment horizontal="right" vertical="center"/>
    </xf>
    <xf numFmtId="164" fontId="28" fillId="14" borderId="12" xfId="0" applyNumberFormat="1" applyFont="1" applyFill="1" applyBorder="1" applyAlignment="1">
      <alignment horizontal="center" vertical="center"/>
    </xf>
    <xf numFmtId="164" fontId="4" fillId="14" borderId="12" xfId="0" applyNumberFormat="1" applyFont="1" applyFill="1" applyBorder="1" applyAlignment="1">
      <alignment horizontal="center" vertical="center"/>
    </xf>
    <xf numFmtId="9" fontId="4" fillId="15" borderId="2" xfId="2" applyFont="1" applyFill="1" applyBorder="1" applyAlignment="1">
      <alignment horizontal="center" vertical="center"/>
    </xf>
    <xf numFmtId="164" fontId="0" fillId="15" borderId="2" xfId="0" applyNumberFormat="1" applyFont="1" applyFill="1" applyBorder="1" applyAlignment="1">
      <alignment horizontal="center" vertical="center"/>
    </xf>
    <xf numFmtId="164" fontId="4" fillId="15" borderId="2" xfId="0" applyNumberFormat="1" applyFont="1" applyFill="1" applyBorder="1" applyAlignment="1">
      <alignment horizontal="center" vertical="center"/>
    </xf>
    <xf numFmtId="0" fontId="4" fillId="15" borderId="2" xfId="0" applyNumberFormat="1" applyFont="1" applyFill="1" applyBorder="1" applyAlignment="1">
      <alignment horizontal="center" vertical="center"/>
    </xf>
    <xf numFmtId="0" fontId="0" fillId="15" borderId="11" xfId="0" applyFill="1" applyBorder="1" applyAlignment="1">
      <alignment vertical="center"/>
    </xf>
    <xf numFmtId="9" fontId="4" fillId="16" borderId="2" xfId="2" applyFont="1" applyFill="1" applyBorder="1" applyAlignment="1">
      <alignment horizontal="center" vertical="center"/>
    </xf>
    <xf numFmtId="164" fontId="0" fillId="16" borderId="2" xfId="0" applyNumberFormat="1" applyFont="1" applyFill="1" applyBorder="1" applyAlignment="1">
      <alignment horizontal="center" vertical="center"/>
    </xf>
    <xf numFmtId="164" fontId="4" fillId="16" borderId="2" xfId="0" applyNumberFormat="1" applyFont="1" applyFill="1" applyBorder="1" applyAlignment="1">
      <alignment horizontal="center" vertical="center"/>
    </xf>
    <xf numFmtId="0" fontId="4" fillId="16" borderId="2" xfId="0" applyNumberFormat="1" applyFont="1" applyFill="1" applyBorder="1" applyAlignment="1">
      <alignment horizontal="center" vertical="center"/>
    </xf>
    <xf numFmtId="0" fontId="0" fillId="16" borderId="11" xfId="0" applyFill="1" applyBorder="1" applyAlignment="1">
      <alignment vertical="center"/>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164" fontId="4"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29" fillId="17" borderId="2" xfId="0" applyFont="1" applyFill="1" applyBorder="1" applyAlignment="1">
      <alignment horizontal="left" vertical="center" indent="1"/>
    </xf>
    <xf numFmtId="0" fontId="29" fillId="16" borderId="2" xfId="0" applyFont="1" applyFill="1" applyBorder="1" applyAlignment="1">
      <alignment horizontal="left" vertical="center" indent="1"/>
    </xf>
    <xf numFmtId="0" fontId="5" fillId="15" borderId="2" xfId="0" applyFont="1" applyFill="1" applyBorder="1" applyAlignment="1">
      <alignment horizontal="left" vertical="center" indent="2"/>
    </xf>
    <xf numFmtId="0" fontId="5" fillId="12" borderId="2" xfId="0" applyFont="1" applyFill="1" applyBorder="1" applyAlignment="1">
      <alignment horizontal="left" vertical="center" indent="2"/>
    </xf>
    <xf numFmtId="0" fontId="5" fillId="11" borderId="2" xfId="0" applyFont="1" applyFill="1" applyBorder="1" applyAlignment="1">
      <alignment horizontal="left" vertical="center" indent="2"/>
    </xf>
    <xf numFmtId="0" fontId="5" fillId="2" borderId="2" xfId="0" applyFont="1" applyFill="1" applyBorder="1" applyAlignment="1">
      <alignment horizontal="left" vertical="center" indent="2"/>
    </xf>
    <xf numFmtId="0" fontId="5" fillId="18" borderId="2" xfId="0" applyFont="1" applyFill="1" applyBorder="1" applyAlignment="1">
      <alignment horizontal="left" vertical="center" indent="2"/>
    </xf>
    <xf numFmtId="9" fontId="4" fillId="18" borderId="2" xfId="2" applyFont="1" applyFill="1" applyBorder="1" applyAlignment="1">
      <alignment horizontal="center" vertical="center"/>
    </xf>
    <xf numFmtId="164" fontId="28" fillId="19" borderId="12" xfId="0" applyNumberFormat="1" applyFont="1" applyFill="1" applyBorder="1" applyAlignment="1">
      <alignment horizontal="center" vertical="center"/>
    </xf>
    <xf numFmtId="164" fontId="4" fillId="19" borderId="12" xfId="0" applyNumberFormat="1" applyFont="1" applyFill="1" applyBorder="1" applyAlignment="1">
      <alignment horizontal="center" vertical="center"/>
    </xf>
    <xf numFmtId="164" fontId="28" fillId="20" borderId="12" xfId="0" applyNumberFormat="1" applyFont="1" applyFill="1" applyBorder="1" applyAlignment="1">
      <alignment horizontal="center" vertical="center"/>
    </xf>
    <xf numFmtId="164" fontId="4" fillId="20" borderId="1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0" fontId="5" fillId="21" borderId="2" xfId="0" applyFont="1" applyFill="1" applyBorder="1" applyAlignment="1">
      <alignment horizontal="left" vertical="center" indent="1"/>
    </xf>
    <xf numFmtId="9" fontId="4" fillId="21" borderId="2" xfId="2" applyFont="1" applyFill="1" applyBorder="1" applyAlignment="1">
      <alignment horizontal="center" vertical="center"/>
    </xf>
    <xf numFmtId="164" fontId="0"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0" fillId="21" borderId="2" xfId="0" applyFont="1" applyFill="1" applyBorder="1" applyAlignment="1">
      <alignment horizontal="left" vertical="center" indent="2"/>
    </xf>
    <xf numFmtId="0" fontId="0" fillId="21" borderId="11" xfId="0" applyFill="1" applyBorder="1" applyAlignment="1">
      <alignment horizontal="right" vertical="center"/>
    </xf>
    <xf numFmtId="0" fontId="5" fillId="22" borderId="2" xfId="0" applyFont="1" applyFill="1" applyBorder="1" applyAlignment="1">
      <alignment horizontal="left" vertical="center" indent="1"/>
    </xf>
    <xf numFmtId="9" fontId="4" fillId="22" borderId="2" xfId="2" applyFont="1" applyFill="1" applyBorder="1" applyAlignment="1">
      <alignment horizontal="center" vertical="center"/>
    </xf>
    <xf numFmtId="164" fontId="0" fillId="22" borderId="2" xfId="0" applyNumberFormat="1" applyFont="1" applyFill="1" applyBorder="1" applyAlignment="1">
      <alignment horizontal="center" vertical="center"/>
    </xf>
    <xf numFmtId="164" fontId="4" fillId="22"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0" fillId="22" borderId="11" xfId="0" applyFill="1" applyBorder="1" applyAlignment="1">
      <alignment vertical="center"/>
    </xf>
    <xf numFmtId="0" fontId="0" fillId="21" borderId="2" xfId="0" applyFont="1" applyFill="1" applyBorder="1" applyAlignment="1">
      <alignment horizontal="left" vertical="center" indent="1"/>
    </xf>
    <xf numFmtId="164" fontId="28" fillId="23" borderId="12" xfId="0" applyNumberFormat="1" applyFont="1" applyFill="1" applyBorder="1" applyAlignment="1">
      <alignment horizontal="center" vertical="center"/>
    </xf>
    <xf numFmtId="164" fontId="4" fillId="23" borderId="12" xfId="0" applyNumberFormat="1" applyFont="1" applyFill="1" applyBorder="1" applyAlignment="1">
      <alignment horizontal="center" vertical="center"/>
    </xf>
    <xf numFmtId="164" fontId="28" fillId="24" borderId="12" xfId="0" applyNumberFormat="1" applyFont="1" applyFill="1" applyBorder="1" applyAlignment="1">
      <alignment horizontal="center" vertical="center"/>
    </xf>
    <xf numFmtId="9" fontId="30" fillId="21" borderId="2" xfId="2" applyFont="1" applyFill="1" applyBorder="1" applyAlignment="1">
      <alignment horizontal="center" vertical="center"/>
    </xf>
    <xf numFmtId="164" fontId="31" fillId="24" borderId="12" xfId="0" applyNumberFormat="1" applyFont="1" applyFill="1" applyBorder="1" applyAlignment="1">
      <alignment horizontal="center" vertical="center"/>
    </xf>
    <xf numFmtId="164" fontId="5" fillId="21" borderId="2" xfId="0" applyNumberFormat="1" applyFont="1" applyFill="1" applyBorder="1" applyAlignment="1">
      <alignment horizontal="center" vertical="center"/>
    </xf>
    <xf numFmtId="164" fontId="30" fillId="21" borderId="2" xfId="0" applyNumberFormat="1" applyFont="1" applyFill="1" applyBorder="1" applyAlignment="1">
      <alignment horizontal="center" vertical="center"/>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164" fontId="4"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29" fillId="25" borderId="2" xfId="0" applyFont="1" applyFill="1" applyBorder="1" applyAlignment="1">
      <alignment horizontal="left" vertical="center" indent="1"/>
    </xf>
    <xf numFmtId="0" fontId="7" fillId="26" borderId="2" xfId="0" applyFont="1" applyFill="1" applyBorder="1" applyAlignment="1">
      <alignment horizontal="left" vertical="center" indent="1"/>
    </xf>
    <xf numFmtId="9" fontId="4" fillId="26" borderId="2" xfId="2" applyFont="1" applyFill="1" applyBorder="1" applyAlignment="1">
      <alignment horizontal="center" vertical="center"/>
    </xf>
    <xf numFmtId="164" fontId="3" fillId="26" borderId="2" xfId="0" applyNumberFormat="1" applyFont="1" applyFill="1" applyBorder="1" applyAlignment="1">
      <alignment horizontal="left" vertical="center"/>
    </xf>
    <xf numFmtId="164" fontId="4"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2" xfId="0" applyFont="1" applyFill="1" applyBorder="1" applyAlignment="1">
      <alignment horizontal="left" vertical="center" indent="1"/>
    </xf>
    <xf numFmtId="164" fontId="0" fillId="26"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4" fillId="4" borderId="2" xfId="0" applyNumberFormat="1" applyFont="1" applyFill="1" applyBorder="1" applyAlignment="1">
      <alignment horizontal="center" vertical="center"/>
    </xf>
    <xf numFmtId="0" fontId="0" fillId="4" borderId="11" xfId="0" applyFill="1" applyBorder="1" applyAlignment="1">
      <alignment vertical="center"/>
    </xf>
    <xf numFmtId="164" fontId="28" fillId="27" borderId="12" xfId="0" applyNumberFormat="1" applyFont="1" applyFill="1" applyBorder="1" applyAlignment="1">
      <alignment horizontal="center" vertical="center"/>
    </xf>
    <xf numFmtId="166" fontId="0" fillId="5" borderId="6" xfId="0" applyNumberFormat="1" applyFont="1" applyFill="1" applyBorder="1" applyAlignment="1">
      <alignment horizontal="left" vertical="center" wrapText="1" indent="1"/>
    </xf>
    <xf numFmtId="166" fontId="0" fillId="5" borderId="1" xfId="0" applyNumberFormat="1" applyFont="1" applyFill="1" applyBorder="1" applyAlignment="1">
      <alignment horizontal="left" vertical="center" wrapText="1" indent="1"/>
    </xf>
    <xf numFmtId="166" fontId="0" fillId="5"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 fillId="0" borderId="0" xfId="1" applyAlignment="1" applyProtection="1">
      <alignment horizontal="left" vertical="center"/>
    </xf>
    <xf numFmtId="0" fontId="27" fillId="0" borderId="0" xfId="1" applyFont="1" applyAlignment="1" applyProtection="1">
      <alignment horizontal="left"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22"/>
  <sheetViews>
    <sheetView showGridLines="0" tabSelected="1" showRuler="0" zoomScale="90" zoomScaleNormal="90" zoomScalePageLayoutView="70" workbookViewId="0">
      <pane ySplit="6" topLeftCell="A9" activePane="bottomLeft" state="frozen"/>
      <selection pane="bottomLeft" activeCell="AF24" sqref="AF24"/>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29</v>
      </c>
      <c r="C1" s="1"/>
      <c r="D1" s="3"/>
      <c r="E1" s="44"/>
      <c r="G1" s="1"/>
      <c r="H1" s="7"/>
      <c r="I1" s="159" t="str">
        <f>HYPERLINK("https://vertex42.link/HowToMakeAGanttChart","")</f>
        <v/>
      </c>
      <c r="J1" s="160"/>
      <c r="K1" s="160"/>
      <c r="L1" s="160"/>
      <c r="M1" s="160"/>
      <c r="N1" s="160"/>
      <c r="O1" s="160"/>
      <c r="P1" s="160"/>
      <c r="Q1" s="160"/>
      <c r="R1" s="160"/>
      <c r="S1" s="160"/>
      <c r="T1" s="160"/>
      <c r="U1" s="160"/>
      <c r="V1" s="160"/>
      <c r="W1" s="160"/>
      <c r="X1" s="160"/>
      <c r="Y1" s="160"/>
      <c r="Z1" s="160"/>
    </row>
    <row r="2" spans="1:112" ht="19.5" customHeight="1" x14ac:dyDescent="0.25">
      <c r="B2" s="8" t="s">
        <v>30</v>
      </c>
      <c r="C2" s="5" t="s">
        <v>1</v>
      </c>
      <c r="D2" s="157">
        <v>44795</v>
      </c>
      <c r="E2" s="158"/>
    </row>
    <row r="3" spans="1:112" ht="19.5" customHeight="1" x14ac:dyDescent="0.25">
      <c r="B3" s="8"/>
      <c r="C3" s="5" t="s">
        <v>21</v>
      </c>
      <c r="D3" s="157">
        <f ca="1">TODAY()</f>
        <v>44827</v>
      </c>
      <c r="E3" s="158"/>
    </row>
    <row r="4" spans="1:112" ht="19.5" customHeight="1" x14ac:dyDescent="0.2">
      <c r="C4" s="5" t="s">
        <v>7</v>
      </c>
      <c r="D4" s="6">
        <v>1</v>
      </c>
      <c r="H4" s="154">
        <f>H5</f>
        <v>44795</v>
      </c>
      <c r="I4" s="155"/>
      <c r="J4" s="155"/>
      <c r="K4" s="155"/>
      <c r="L4" s="155"/>
      <c r="M4" s="155"/>
      <c r="N4" s="156"/>
      <c r="O4" s="154">
        <f>O5</f>
        <v>44802</v>
      </c>
      <c r="P4" s="155"/>
      <c r="Q4" s="155"/>
      <c r="R4" s="155"/>
      <c r="S4" s="155"/>
      <c r="T4" s="155"/>
      <c r="U4" s="156"/>
      <c r="V4" s="154">
        <f>V5</f>
        <v>44809</v>
      </c>
      <c r="W4" s="155"/>
      <c r="X4" s="155"/>
      <c r="Y4" s="155"/>
      <c r="Z4" s="155"/>
      <c r="AA4" s="155"/>
      <c r="AB4" s="156"/>
      <c r="AC4" s="154">
        <f>AC5</f>
        <v>44816</v>
      </c>
      <c r="AD4" s="155"/>
      <c r="AE4" s="155"/>
      <c r="AF4" s="155"/>
      <c r="AG4" s="155"/>
      <c r="AH4" s="155"/>
      <c r="AI4" s="156"/>
      <c r="AJ4" s="154">
        <f>AJ5</f>
        <v>44823</v>
      </c>
      <c r="AK4" s="155"/>
      <c r="AL4" s="155"/>
      <c r="AM4" s="155"/>
      <c r="AN4" s="155"/>
      <c r="AO4" s="155"/>
      <c r="AP4" s="156"/>
      <c r="AQ4" s="154">
        <f>AQ5</f>
        <v>44830</v>
      </c>
      <c r="AR4" s="155"/>
      <c r="AS4" s="155"/>
      <c r="AT4" s="155"/>
      <c r="AU4" s="155"/>
      <c r="AV4" s="155"/>
      <c r="AW4" s="156"/>
      <c r="AX4" s="154">
        <f>AX5</f>
        <v>44837</v>
      </c>
      <c r="AY4" s="155"/>
      <c r="AZ4" s="155"/>
      <c r="BA4" s="155"/>
      <c r="BB4" s="155"/>
      <c r="BC4" s="155"/>
      <c r="BD4" s="156"/>
      <c r="BE4" s="154">
        <f>BE5</f>
        <v>44844</v>
      </c>
      <c r="BF4" s="155"/>
      <c r="BG4" s="155"/>
      <c r="BH4" s="155"/>
      <c r="BI4" s="155"/>
      <c r="BJ4" s="155"/>
      <c r="BK4" s="156"/>
      <c r="BL4" s="154">
        <f>BL5</f>
        <v>44851</v>
      </c>
      <c r="BM4" s="155"/>
      <c r="BN4" s="155"/>
      <c r="BO4" s="155"/>
      <c r="BP4" s="155"/>
      <c r="BQ4" s="155"/>
      <c r="BR4" s="156"/>
      <c r="BS4" s="154">
        <f>BS5</f>
        <v>44858</v>
      </c>
      <c r="BT4" s="155"/>
      <c r="BU4" s="155"/>
      <c r="BV4" s="155"/>
      <c r="BW4" s="155"/>
      <c r="BX4" s="155"/>
      <c r="BY4" s="156"/>
      <c r="BZ4" s="154">
        <f>BZ5</f>
        <v>44865</v>
      </c>
      <c r="CA4" s="155"/>
      <c r="CB4" s="155"/>
      <c r="CC4" s="155"/>
      <c r="CD4" s="155"/>
      <c r="CE4" s="155"/>
      <c r="CF4" s="156"/>
      <c r="CG4" s="154">
        <f>CG5</f>
        <v>44872</v>
      </c>
      <c r="CH4" s="155"/>
      <c r="CI4" s="155"/>
      <c r="CJ4" s="155"/>
      <c r="CK4" s="155"/>
      <c r="CL4" s="155"/>
      <c r="CM4" s="156"/>
      <c r="CN4" s="154">
        <f>CN5</f>
        <v>44879</v>
      </c>
      <c r="CO4" s="155"/>
      <c r="CP4" s="155"/>
      <c r="CQ4" s="155"/>
      <c r="CR4" s="155"/>
      <c r="CS4" s="155"/>
      <c r="CT4" s="156"/>
      <c r="CU4" s="154">
        <f>CU5</f>
        <v>44886</v>
      </c>
      <c r="CV4" s="155"/>
      <c r="CW4" s="155"/>
      <c r="CX4" s="155"/>
      <c r="CY4" s="155"/>
      <c r="CZ4" s="155"/>
      <c r="DA4" s="156"/>
      <c r="DB4" s="154">
        <f>DB5</f>
        <v>44893</v>
      </c>
      <c r="DC4" s="155"/>
      <c r="DD4" s="155"/>
      <c r="DE4" s="155"/>
      <c r="DF4" s="155"/>
      <c r="DG4" s="155"/>
      <c r="DH4" s="156"/>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48"/>
      <c r="C7" s="143"/>
      <c r="D7" s="149"/>
      <c r="E7" s="145"/>
      <c r="F7" s="146"/>
      <c r="G7" s="146" t="str">
        <f t="shared" ref="G7:G118" si="42">IF(OR(ISBLANK(task_start),ISBLANK(task_end)),"",task_end-task_start+1)</f>
        <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c r="CX7" s="147"/>
      <c r="CY7" s="147"/>
      <c r="CZ7" s="147"/>
      <c r="DA7" s="147"/>
      <c r="DB7" s="147"/>
      <c r="DC7" s="147"/>
      <c r="DD7" s="147"/>
      <c r="DE7" s="147"/>
      <c r="DF7" s="147"/>
      <c r="DG7" s="147"/>
      <c r="DH7" s="147"/>
    </row>
    <row r="8" spans="1:112" s="2" customFormat="1" ht="22" thickBot="1" x14ac:dyDescent="0.25">
      <c r="A8" s="17"/>
      <c r="B8" s="99" t="s">
        <v>23</v>
      </c>
      <c r="C8" s="88"/>
      <c r="D8" s="89"/>
      <c r="E8" s="90"/>
      <c r="F8" s="91"/>
      <c r="G8" s="91" t="str">
        <f t="shared" si="42"/>
        <v/>
      </c>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CV8" s="92"/>
      <c r="CW8" s="92"/>
      <c r="CX8" s="92"/>
      <c r="CY8" s="92"/>
      <c r="CZ8" s="92"/>
      <c r="DA8" s="92"/>
      <c r="DB8" s="92"/>
      <c r="DC8" s="92"/>
      <c r="DD8" s="92"/>
      <c r="DE8" s="92"/>
      <c r="DF8" s="92"/>
      <c r="DG8" s="92"/>
      <c r="DH8" s="92"/>
    </row>
    <row r="9" spans="1:112" s="2" customFormat="1" ht="22" thickBot="1" x14ac:dyDescent="0.25">
      <c r="A9" s="17"/>
      <c r="B9" s="103" t="s">
        <v>26</v>
      </c>
      <c r="C9" s="22">
        <v>1</v>
      </c>
      <c r="D9" s="23">
        <v>44795</v>
      </c>
      <c r="E9" s="24">
        <v>44800</v>
      </c>
      <c r="F9" s="18"/>
      <c r="G9" s="18">
        <f t="shared" si="42"/>
        <v>6</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row>
    <row r="10" spans="1:112" s="2" customFormat="1" ht="22" thickBot="1" x14ac:dyDescent="0.25">
      <c r="A10" s="17"/>
      <c r="B10" s="103" t="s">
        <v>31</v>
      </c>
      <c r="C10" s="22">
        <v>1</v>
      </c>
      <c r="D10" s="23">
        <v>44799</v>
      </c>
      <c r="E10" s="24">
        <v>44815</v>
      </c>
      <c r="F10" s="18"/>
      <c r="G10" s="18">
        <f t="shared" si="42"/>
        <v>17</v>
      </c>
      <c r="H10" s="29"/>
      <c r="I10" s="29"/>
      <c r="J10" s="29"/>
      <c r="K10" s="29"/>
      <c r="L10" s="29"/>
      <c r="M10" s="29"/>
      <c r="N10" s="29"/>
      <c r="O10" s="29"/>
      <c r="P10" s="29"/>
      <c r="Q10" s="29"/>
      <c r="R10" s="29"/>
      <c r="S10" s="29"/>
      <c r="T10" s="30"/>
      <c r="U10" s="30"/>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row>
    <row r="11" spans="1:112" s="2" customFormat="1" ht="22" thickBot="1" x14ac:dyDescent="0.25">
      <c r="A11" s="17"/>
      <c r="B11" s="103" t="s">
        <v>36</v>
      </c>
      <c r="C11" s="22">
        <v>1</v>
      </c>
      <c r="D11" s="23">
        <v>44802</v>
      </c>
      <c r="E11" s="24">
        <v>44816</v>
      </c>
      <c r="F11" s="18"/>
      <c r="G11" s="18"/>
      <c r="H11" s="29"/>
      <c r="I11" s="29"/>
      <c r="J11" s="29"/>
      <c r="K11" s="29"/>
      <c r="L11" s="29"/>
      <c r="M11" s="29"/>
      <c r="N11" s="29"/>
      <c r="O11" s="29"/>
      <c r="P11" s="29"/>
      <c r="Q11" s="29"/>
      <c r="R11" s="29"/>
      <c r="S11" s="29"/>
      <c r="T11" s="30"/>
      <c r="U11" s="30"/>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row>
    <row r="12" spans="1:112" s="2" customFormat="1" ht="22" thickBot="1" x14ac:dyDescent="0.25">
      <c r="A12" s="17"/>
      <c r="B12" s="103" t="s">
        <v>35</v>
      </c>
      <c r="C12" s="22">
        <v>1</v>
      </c>
      <c r="D12" s="23">
        <v>44802</v>
      </c>
      <c r="E12" s="24">
        <v>44816</v>
      </c>
      <c r="F12" s="18"/>
      <c r="G12" s="18"/>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row>
    <row r="13" spans="1:112" s="2" customFormat="1" ht="22" thickBot="1" x14ac:dyDescent="0.25">
      <c r="A13" s="17"/>
      <c r="B13" s="103" t="s">
        <v>32</v>
      </c>
      <c r="C13" s="22">
        <v>1</v>
      </c>
      <c r="D13" s="23">
        <v>44802</v>
      </c>
      <c r="E13" s="24">
        <v>44815</v>
      </c>
      <c r="F13" s="18"/>
      <c r="G13" s="18">
        <f t="shared" si="42"/>
        <v>14</v>
      </c>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row>
    <row r="14" spans="1:112" s="2" customFormat="1" ht="22" thickBot="1" x14ac:dyDescent="0.25">
      <c r="A14" s="17"/>
      <c r="B14" s="103" t="s">
        <v>33</v>
      </c>
      <c r="C14" s="22">
        <v>1</v>
      </c>
      <c r="D14" s="23">
        <v>44815</v>
      </c>
      <c r="E14" s="24">
        <v>44819</v>
      </c>
      <c r="F14" s="18"/>
      <c r="G14" s="18">
        <f t="shared" si="42"/>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row>
    <row r="15" spans="1:112" s="2" customFormat="1" ht="22" thickBot="1" x14ac:dyDescent="0.25">
      <c r="A15" s="17"/>
      <c r="B15" s="102" t="s">
        <v>34</v>
      </c>
      <c r="C15" s="58">
        <v>0.65</v>
      </c>
      <c r="D15" s="59">
        <v>44822</v>
      </c>
      <c r="E15" s="60">
        <v>44829</v>
      </c>
      <c r="F15" s="61"/>
      <c r="G15" s="61"/>
      <c r="H15" s="62"/>
      <c r="I15" s="62"/>
      <c r="J15" s="62"/>
      <c r="K15" s="62"/>
      <c r="L15" s="62"/>
      <c r="M15" s="62"/>
      <c r="N15" s="62"/>
      <c r="O15" s="62"/>
      <c r="P15" s="62"/>
      <c r="Q15" s="62"/>
      <c r="R15" s="62"/>
      <c r="S15" s="62"/>
      <c r="T15" s="62"/>
      <c r="U15" s="62"/>
      <c r="V15" s="62"/>
      <c r="W15" s="62"/>
      <c r="X15" s="63"/>
      <c r="Y15" s="62"/>
      <c r="Z15" s="62"/>
      <c r="AA15" s="62"/>
      <c r="AB15" s="62"/>
      <c r="AC15" s="62"/>
      <c r="AD15" s="62"/>
      <c r="AE15" s="62"/>
      <c r="AF15" s="62"/>
      <c r="AG15" s="62"/>
      <c r="AH15" s="62"/>
      <c r="AI15" s="62"/>
      <c r="AJ15" s="62"/>
      <c r="AK15" s="62"/>
      <c r="AL15" s="62"/>
      <c r="AM15" s="62"/>
      <c r="AN15" s="62"/>
      <c r="AO15" s="62"/>
      <c r="AP15" s="62"/>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row>
    <row r="16" spans="1:112" s="2" customFormat="1" ht="22" thickBot="1" x14ac:dyDescent="0.25">
      <c r="A16" s="17"/>
      <c r="B16" s="49" t="s">
        <v>37</v>
      </c>
      <c r="C16" s="50">
        <v>1</v>
      </c>
      <c r="D16" s="51">
        <v>44822</v>
      </c>
      <c r="E16" s="52">
        <v>44823</v>
      </c>
      <c r="F16" s="53"/>
      <c r="G16" s="53"/>
      <c r="H16" s="54"/>
      <c r="I16" s="54"/>
      <c r="J16" s="54"/>
      <c r="K16" s="54"/>
      <c r="L16" s="54"/>
      <c r="M16" s="54"/>
      <c r="N16" s="54"/>
      <c r="O16" s="54"/>
      <c r="P16" s="54"/>
      <c r="Q16" s="54"/>
      <c r="R16" s="54"/>
      <c r="S16" s="54"/>
      <c r="T16" s="54"/>
      <c r="U16" s="54"/>
      <c r="V16" s="54"/>
      <c r="W16" s="54"/>
      <c r="X16" s="55"/>
      <c r="Y16" s="54"/>
      <c r="Z16" s="54"/>
      <c r="AA16" s="54"/>
      <c r="AB16" s="54"/>
      <c r="AC16" s="54"/>
      <c r="AD16" s="54"/>
      <c r="AE16" s="54"/>
      <c r="AF16" s="54"/>
      <c r="AG16" s="54"/>
      <c r="AH16" s="54"/>
      <c r="AI16" s="54"/>
      <c r="AJ16" s="54"/>
      <c r="AK16" s="54"/>
      <c r="AL16" s="54"/>
      <c r="AM16" s="54"/>
      <c r="AN16" s="54"/>
      <c r="AO16" s="54"/>
      <c r="AP16" s="54"/>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row>
    <row r="17" spans="1:112" s="2" customFormat="1" ht="22" thickBot="1" x14ac:dyDescent="0.25">
      <c r="A17" s="17"/>
      <c r="B17" s="49" t="s">
        <v>38</v>
      </c>
      <c r="C17" s="50">
        <v>1</v>
      </c>
      <c r="D17" s="56">
        <v>44823</v>
      </c>
      <c r="E17" s="57">
        <v>44824</v>
      </c>
      <c r="F17" s="53"/>
      <c r="G17" s="53"/>
      <c r="H17" s="54"/>
      <c r="I17" s="54"/>
      <c r="J17" s="54"/>
      <c r="K17" s="54"/>
      <c r="L17" s="54"/>
      <c r="M17" s="54"/>
      <c r="N17" s="54"/>
      <c r="O17" s="54"/>
      <c r="P17" s="54"/>
      <c r="Q17" s="54"/>
      <c r="R17" s="54"/>
      <c r="S17" s="54"/>
      <c r="T17" s="54"/>
      <c r="U17" s="54"/>
      <c r="V17" s="54"/>
      <c r="W17" s="54"/>
      <c r="X17" s="55"/>
      <c r="Y17" s="54"/>
      <c r="Z17" s="54"/>
      <c r="AA17" s="54"/>
      <c r="AB17" s="54"/>
      <c r="AC17" s="54"/>
      <c r="AD17" s="54"/>
      <c r="AE17" s="54"/>
      <c r="AF17" s="54"/>
      <c r="AG17" s="54"/>
      <c r="AH17" s="54"/>
      <c r="AI17" s="54"/>
      <c r="AJ17" s="54"/>
      <c r="AK17" s="54"/>
      <c r="AL17" s="54"/>
      <c r="AM17" s="54"/>
      <c r="AN17" s="54"/>
      <c r="AO17" s="54"/>
      <c r="AP17" s="54"/>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row>
    <row r="18" spans="1:112" s="2" customFormat="1" ht="22" thickBot="1" x14ac:dyDescent="0.25">
      <c r="A18" s="17"/>
      <c r="B18" s="49" t="s">
        <v>39</v>
      </c>
      <c r="C18" s="50">
        <v>1</v>
      </c>
      <c r="D18" s="56">
        <v>44824</v>
      </c>
      <c r="E18" s="57">
        <v>44826</v>
      </c>
      <c r="F18" s="53"/>
      <c r="G18" s="53"/>
      <c r="H18" s="54"/>
      <c r="I18" s="54"/>
      <c r="J18" s="54"/>
      <c r="K18" s="54"/>
      <c r="L18" s="54"/>
      <c r="M18" s="54"/>
      <c r="N18" s="54"/>
      <c r="O18" s="54"/>
      <c r="P18" s="54"/>
      <c r="Q18" s="54"/>
      <c r="R18" s="54"/>
      <c r="S18" s="54"/>
      <c r="T18" s="54"/>
      <c r="U18" s="54"/>
      <c r="V18" s="54"/>
      <c r="W18" s="54"/>
      <c r="X18" s="55"/>
      <c r="Y18" s="54"/>
      <c r="Z18" s="54"/>
      <c r="AA18" s="54"/>
      <c r="AB18" s="54"/>
      <c r="AC18" s="54"/>
      <c r="AD18" s="54"/>
      <c r="AE18" s="54"/>
      <c r="AF18" s="54"/>
      <c r="AG18" s="54"/>
      <c r="AH18" s="54"/>
      <c r="AI18" s="54"/>
      <c r="AJ18" s="54"/>
      <c r="AK18" s="54"/>
      <c r="AL18" s="54"/>
      <c r="AM18" s="54"/>
      <c r="AN18" s="54"/>
      <c r="AO18" s="54"/>
      <c r="AP18" s="54"/>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row>
    <row r="19" spans="1:112" s="2" customFormat="1" ht="23" customHeight="1" thickBot="1" x14ac:dyDescent="0.25">
      <c r="A19" s="17"/>
      <c r="B19" s="49" t="s">
        <v>90</v>
      </c>
      <c r="C19" s="50">
        <v>0.33300000000000002</v>
      </c>
      <c r="D19" s="51">
        <v>44826</v>
      </c>
      <c r="E19" s="52">
        <v>44829</v>
      </c>
      <c r="F19" s="53"/>
      <c r="G19" s="53"/>
      <c r="H19" s="54"/>
      <c r="I19" s="54"/>
      <c r="J19" s="54"/>
      <c r="K19" s="54"/>
      <c r="L19" s="54"/>
      <c r="M19" s="54"/>
      <c r="N19" s="54"/>
      <c r="O19" s="54"/>
      <c r="P19" s="54"/>
      <c r="Q19" s="54"/>
      <c r="R19" s="54"/>
      <c r="S19" s="54"/>
      <c r="T19" s="54"/>
      <c r="U19" s="54"/>
      <c r="V19" s="54"/>
      <c r="W19" s="54"/>
      <c r="X19" s="55"/>
      <c r="Y19" s="54"/>
      <c r="Z19" s="54"/>
      <c r="AA19" s="54"/>
      <c r="AB19" s="54"/>
      <c r="AC19" s="54"/>
      <c r="AD19" s="54"/>
      <c r="AE19" s="54"/>
      <c r="AF19" s="54"/>
      <c r="AG19" s="54"/>
      <c r="AH19" s="54"/>
      <c r="AI19" s="54"/>
      <c r="AJ19" s="54"/>
      <c r="AK19" s="54"/>
      <c r="AL19" s="54"/>
      <c r="AM19" s="54"/>
      <c r="AN19" s="54"/>
      <c r="AO19" s="54"/>
      <c r="AP19" s="54"/>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row>
    <row r="20" spans="1:112" s="2" customFormat="1" ht="22" thickBot="1" x14ac:dyDescent="0.25">
      <c r="A20" s="17"/>
      <c r="B20" s="49" t="s">
        <v>91</v>
      </c>
      <c r="C20" s="50">
        <v>1</v>
      </c>
      <c r="D20" s="51">
        <v>44826</v>
      </c>
      <c r="E20" s="52">
        <v>44827</v>
      </c>
      <c r="F20" s="53"/>
      <c r="G20" s="53"/>
      <c r="H20" s="54"/>
      <c r="I20" s="54"/>
      <c r="J20" s="54"/>
      <c r="K20" s="54"/>
      <c r="L20" s="54"/>
      <c r="M20" s="54"/>
      <c r="N20" s="54"/>
      <c r="O20" s="54"/>
      <c r="P20" s="54"/>
      <c r="Q20" s="54"/>
      <c r="R20" s="54"/>
      <c r="S20" s="54"/>
      <c r="T20" s="54"/>
      <c r="U20" s="54"/>
      <c r="V20" s="54"/>
      <c r="W20" s="54"/>
      <c r="X20" s="55"/>
      <c r="Y20" s="54"/>
      <c r="Z20" s="54"/>
      <c r="AA20" s="54"/>
      <c r="AB20" s="54"/>
      <c r="AC20" s="54"/>
      <c r="AD20" s="54"/>
      <c r="AE20" s="54"/>
      <c r="AF20" s="54"/>
      <c r="AG20" s="54"/>
      <c r="AH20" s="54"/>
      <c r="AI20" s="54"/>
      <c r="AJ20" s="54"/>
      <c r="AK20" s="54"/>
      <c r="AL20" s="54"/>
      <c r="AM20" s="54"/>
      <c r="AN20" s="54"/>
      <c r="AO20" s="54"/>
      <c r="AP20" s="54"/>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row>
    <row r="21" spans="1:112" s="2" customFormat="1" ht="22" thickBot="1" x14ac:dyDescent="0.25">
      <c r="A21" s="17"/>
      <c r="B21" s="49" t="s">
        <v>92</v>
      </c>
      <c r="C21" s="50">
        <v>1</v>
      </c>
      <c r="D21" s="51">
        <v>44827</v>
      </c>
      <c r="E21" s="52">
        <v>44828</v>
      </c>
      <c r="F21" s="53"/>
      <c r="G21" s="53"/>
      <c r="H21" s="54"/>
      <c r="I21" s="54"/>
      <c r="J21" s="54"/>
      <c r="K21" s="54"/>
      <c r="L21" s="54"/>
      <c r="M21" s="54"/>
      <c r="N21" s="54"/>
      <c r="O21" s="54"/>
      <c r="P21" s="54"/>
      <c r="Q21" s="54"/>
      <c r="R21" s="54"/>
      <c r="S21" s="54"/>
      <c r="T21" s="54"/>
      <c r="U21" s="54"/>
      <c r="V21" s="54"/>
      <c r="W21" s="54"/>
      <c r="X21" s="55"/>
      <c r="Y21" s="54"/>
      <c r="Z21" s="54"/>
      <c r="AA21" s="54"/>
      <c r="AB21" s="54"/>
      <c r="AC21" s="54"/>
      <c r="AD21" s="54"/>
      <c r="AE21" s="54"/>
      <c r="AF21" s="54"/>
      <c r="AG21" s="54"/>
      <c r="AH21" s="54"/>
      <c r="AI21" s="54"/>
      <c r="AJ21" s="54"/>
      <c r="AK21" s="54"/>
      <c r="AL21" s="54"/>
      <c r="AM21" s="54"/>
      <c r="AN21" s="54"/>
      <c r="AO21" s="54"/>
      <c r="AP21" s="54"/>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row>
    <row r="22" spans="1:112" s="2" customFormat="1" ht="22" thickBot="1" x14ac:dyDescent="0.25">
      <c r="A22" s="17"/>
      <c r="B22" s="49" t="s">
        <v>93</v>
      </c>
      <c r="C22" s="50">
        <v>0</v>
      </c>
      <c r="D22" s="51">
        <v>44828</v>
      </c>
      <c r="E22" s="52">
        <v>44829</v>
      </c>
      <c r="F22" s="53"/>
      <c r="G22" s="53"/>
      <c r="H22" s="54"/>
      <c r="I22" s="54"/>
      <c r="J22" s="54"/>
      <c r="K22" s="54"/>
      <c r="L22" s="54"/>
      <c r="M22" s="54"/>
      <c r="N22" s="54"/>
      <c r="O22" s="54"/>
      <c r="P22" s="54"/>
      <c r="Q22" s="54"/>
      <c r="R22" s="54"/>
      <c r="S22" s="54"/>
      <c r="T22" s="54"/>
      <c r="U22" s="54"/>
      <c r="V22" s="54"/>
      <c r="W22" s="54"/>
      <c r="X22" s="55"/>
      <c r="Y22" s="54"/>
      <c r="Z22" s="54"/>
      <c r="AA22" s="54"/>
      <c r="AB22" s="54"/>
      <c r="AC22" s="54"/>
      <c r="AD22" s="54"/>
      <c r="AE22" s="54"/>
      <c r="AF22" s="54"/>
      <c r="AG22" s="54"/>
      <c r="AH22" s="54"/>
      <c r="AI22" s="54"/>
      <c r="AJ22" s="54"/>
      <c r="AK22" s="54"/>
      <c r="AL22" s="54"/>
      <c r="AM22" s="54"/>
      <c r="AN22" s="54"/>
      <c r="AO22" s="54"/>
      <c r="AP22" s="54"/>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row>
    <row r="23" spans="1:112" s="2" customFormat="1" ht="23" customHeight="1" thickBot="1" x14ac:dyDescent="0.25">
      <c r="A23" s="17"/>
      <c r="B23" s="101" t="s">
        <v>27</v>
      </c>
      <c r="C23" s="64">
        <v>0</v>
      </c>
      <c r="D23" s="65">
        <v>44830</v>
      </c>
      <c r="E23" s="66">
        <v>44843</v>
      </c>
      <c r="F23" s="67"/>
      <c r="G23" s="67"/>
      <c r="H23" s="68"/>
      <c r="I23" s="68"/>
      <c r="J23" s="68"/>
      <c r="K23" s="68"/>
      <c r="L23" s="68"/>
      <c r="M23" s="68"/>
      <c r="N23" s="68"/>
      <c r="O23" s="68"/>
      <c r="P23" s="68"/>
      <c r="Q23" s="68"/>
      <c r="R23" s="68"/>
      <c r="S23" s="68"/>
      <c r="T23" s="68"/>
      <c r="U23" s="68"/>
      <c r="V23" s="68"/>
      <c r="W23" s="68"/>
      <c r="X23" s="69"/>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row>
    <row r="24" spans="1:112" s="2" customFormat="1" ht="23" customHeight="1" thickBot="1" x14ac:dyDescent="0.25">
      <c r="A24" s="17"/>
      <c r="B24" s="70" t="s">
        <v>56</v>
      </c>
      <c r="C24" s="19">
        <v>0</v>
      </c>
      <c r="D24" s="20">
        <v>44830</v>
      </c>
      <c r="E24" s="21">
        <v>44830</v>
      </c>
      <c r="F24" s="71"/>
      <c r="G24" s="71"/>
      <c r="H24" s="72"/>
      <c r="I24" s="72"/>
      <c r="J24" s="72"/>
      <c r="K24" s="72"/>
      <c r="L24" s="72"/>
      <c r="M24" s="72"/>
      <c r="N24" s="72"/>
      <c r="O24" s="72"/>
      <c r="P24" s="72"/>
      <c r="Q24" s="72"/>
      <c r="R24" s="72"/>
      <c r="S24" s="72"/>
      <c r="T24" s="72"/>
      <c r="U24" s="72"/>
      <c r="V24" s="72"/>
      <c r="W24" s="72"/>
      <c r="X24" s="73"/>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row>
    <row r="25" spans="1:112" s="2" customFormat="1" ht="23" customHeight="1" thickBot="1" x14ac:dyDescent="0.25">
      <c r="A25" s="17"/>
      <c r="B25" s="70" t="s">
        <v>41</v>
      </c>
      <c r="C25" s="19">
        <v>0</v>
      </c>
      <c r="D25" s="20">
        <v>44830</v>
      </c>
      <c r="E25" s="21">
        <v>44830</v>
      </c>
      <c r="F25" s="71"/>
      <c r="G25" s="71"/>
      <c r="H25" s="72"/>
      <c r="I25" s="72"/>
      <c r="J25" s="72"/>
      <c r="K25" s="72"/>
      <c r="L25" s="72"/>
      <c r="M25" s="72"/>
      <c r="N25" s="72"/>
      <c r="O25" s="72"/>
      <c r="P25" s="72"/>
      <c r="Q25" s="72"/>
      <c r="R25" s="72"/>
      <c r="S25" s="72"/>
      <c r="T25" s="72"/>
      <c r="U25" s="72"/>
      <c r="V25" s="72"/>
      <c r="W25" s="72"/>
      <c r="X25" s="73"/>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row>
    <row r="26" spans="1:112" s="2" customFormat="1" ht="23" customHeight="1" thickBot="1" x14ac:dyDescent="0.25">
      <c r="A26" s="17"/>
      <c r="B26" s="70" t="s">
        <v>40</v>
      </c>
      <c r="C26" s="19">
        <v>0</v>
      </c>
      <c r="D26" s="20">
        <v>44830</v>
      </c>
      <c r="E26" s="21">
        <v>44834</v>
      </c>
      <c r="F26" s="71"/>
      <c r="G26" s="71"/>
      <c r="H26" s="72"/>
      <c r="I26" s="72"/>
      <c r="J26" s="72"/>
      <c r="K26" s="72"/>
      <c r="L26" s="72"/>
      <c r="M26" s="72"/>
      <c r="N26" s="72"/>
      <c r="O26" s="72"/>
      <c r="P26" s="72"/>
      <c r="Q26" s="72"/>
      <c r="R26" s="72"/>
      <c r="S26" s="72"/>
      <c r="T26" s="72"/>
      <c r="U26" s="72"/>
      <c r="V26" s="72"/>
      <c r="W26" s="72"/>
      <c r="X26" s="73"/>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row>
    <row r="27" spans="1:112" s="2" customFormat="1" ht="23" customHeight="1" thickBot="1" x14ac:dyDescent="0.25">
      <c r="A27" s="17"/>
      <c r="B27" s="70" t="s">
        <v>42</v>
      </c>
      <c r="C27" s="19">
        <v>0</v>
      </c>
      <c r="D27" s="20">
        <v>44834</v>
      </c>
      <c r="E27" s="21">
        <v>44834</v>
      </c>
      <c r="F27" s="71"/>
      <c r="G27" s="71"/>
      <c r="H27" s="72"/>
      <c r="I27" s="72"/>
      <c r="J27" s="72"/>
      <c r="K27" s="72"/>
      <c r="L27" s="72"/>
      <c r="M27" s="72"/>
      <c r="N27" s="72"/>
      <c r="O27" s="72"/>
      <c r="P27" s="72"/>
      <c r="Q27" s="72"/>
      <c r="R27" s="72"/>
      <c r="S27" s="72"/>
      <c r="T27" s="72"/>
      <c r="U27" s="72"/>
      <c r="V27" s="72"/>
      <c r="W27" s="72"/>
      <c r="X27" s="73"/>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row>
    <row r="28" spans="1:112" s="2" customFormat="1" ht="23" customHeight="1" thickBot="1" x14ac:dyDescent="0.25">
      <c r="A28" s="17"/>
      <c r="B28" s="70" t="s">
        <v>44</v>
      </c>
      <c r="C28" s="19">
        <v>0</v>
      </c>
      <c r="D28" s="20">
        <v>44834</v>
      </c>
      <c r="E28" s="21">
        <v>44836</v>
      </c>
      <c r="F28" s="71"/>
      <c r="G28" s="71"/>
      <c r="H28" s="72"/>
      <c r="I28" s="72"/>
      <c r="J28" s="72"/>
      <c r="K28" s="72"/>
      <c r="L28" s="72"/>
      <c r="M28" s="72"/>
      <c r="N28" s="72"/>
      <c r="O28" s="72"/>
      <c r="P28" s="72"/>
      <c r="Q28" s="72"/>
      <c r="R28" s="72"/>
      <c r="S28" s="72"/>
      <c r="T28" s="72"/>
      <c r="U28" s="72"/>
      <c r="V28" s="72"/>
      <c r="W28" s="72"/>
      <c r="X28" s="73"/>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row>
    <row r="29" spans="1:112" s="2" customFormat="1" ht="23" customHeight="1" thickBot="1" x14ac:dyDescent="0.25">
      <c r="A29" s="17"/>
      <c r="B29" s="70" t="s">
        <v>43</v>
      </c>
      <c r="C29" s="19">
        <v>0</v>
      </c>
      <c r="D29" s="20">
        <v>44834</v>
      </c>
      <c r="E29" s="21">
        <v>44836</v>
      </c>
      <c r="F29" s="71"/>
      <c r="G29" s="71"/>
      <c r="H29" s="72"/>
      <c r="I29" s="72"/>
      <c r="J29" s="72"/>
      <c r="K29" s="72"/>
      <c r="L29" s="72"/>
      <c r="M29" s="72"/>
      <c r="N29" s="72"/>
      <c r="O29" s="72"/>
      <c r="P29" s="72"/>
      <c r="Q29" s="72"/>
      <c r="R29" s="72"/>
      <c r="S29" s="72"/>
      <c r="T29" s="72"/>
      <c r="U29" s="72"/>
      <c r="V29" s="72"/>
      <c r="W29" s="72"/>
      <c r="X29" s="73"/>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row>
    <row r="30" spans="1:112" s="2" customFormat="1" ht="23" customHeight="1" thickBot="1" x14ac:dyDescent="0.25">
      <c r="A30" s="17"/>
      <c r="B30" s="70" t="s">
        <v>45</v>
      </c>
      <c r="C30" s="19">
        <v>0</v>
      </c>
      <c r="D30" s="20">
        <v>44837</v>
      </c>
      <c r="E30" s="21">
        <v>44837</v>
      </c>
      <c r="F30" s="71"/>
      <c r="G30" s="71"/>
      <c r="H30" s="72"/>
      <c r="I30" s="72"/>
      <c r="J30" s="72"/>
      <c r="K30" s="72"/>
      <c r="L30" s="72"/>
      <c r="M30" s="72"/>
      <c r="N30" s="72"/>
      <c r="O30" s="72"/>
      <c r="P30" s="72"/>
      <c r="Q30" s="72"/>
      <c r="R30" s="72"/>
      <c r="S30" s="72"/>
      <c r="T30" s="72"/>
      <c r="U30" s="72"/>
      <c r="V30" s="72"/>
      <c r="W30" s="72"/>
      <c r="X30" s="73"/>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row>
    <row r="31" spans="1:112" s="2" customFormat="1" ht="23" customHeight="1" thickBot="1" x14ac:dyDescent="0.25">
      <c r="A31" s="17"/>
      <c r="B31" s="70" t="s">
        <v>46</v>
      </c>
      <c r="C31" s="19">
        <v>0</v>
      </c>
      <c r="D31" s="20">
        <v>44838</v>
      </c>
      <c r="E31" s="21">
        <v>44838</v>
      </c>
      <c r="F31" s="71"/>
      <c r="G31" s="71"/>
      <c r="H31" s="72"/>
      <c r="I31" s="72"/>
      <c r="J31" s="72"/>
      <c r="K31" s="72"/>
      <c r="L31" s="72"/>
      <c r="M31" s="72"/>
      <c r="N31" s="72"/>
      <c r="O31" s="72"/>
      <c r="P31" s="72"/>
      <c r="Q31" s="72"/>
      <c r="R31" s="72"/>
      <c r="S31" s="72"/>
      <c r="T31" s="72"/>
      <c r="U31" s="72"/>
      <c r="V31" s="72"/>
      <c r="W31" s="72"/>
      <c r="X31" s="73"/>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row>
    <row r="32" spans="1:112" s="2" customFormat="1" ht="23" customHeight="1" thickBot="1" x14ac:dyDescent="0.25">
      <c r="A32" s="17"/>
      <c r="B32" s="70" t="s">
        <v>76</v>
      </c>
      <c r="C32" s="19">
        <v>0</v>
      </c>
      <c r="D32" s="20">
        <v>44838</v>
      </c>
      <c r="E32" s="21">
        <v>44838</v>
      </c>
      <c r="F32" s="71"/>
      <c r="G32" s="71"/>
      <c r="H32" s="72"/>
      <c r="I32" s="72"/>
      <c r="J32" s="72"/>
      <c r="K32" s="72"/>
      <c r="L32" s="72"/>
      <c r="M32" s="72"/>
      <c r="N32" s="72"/>
      <c r="O32" s="72"/>
      <c r="P32" s="72"/>
      <c r="Q32" s="72"/>
      <c r="R32" s="72"/>
      <c r="S32" s="72"/>
      <c r="T32" s="72"/>
      <c r="U32" s="72"/>
      <c r="V32" s="72"/>
      <c r="W32" s="72"/>
      <c r="X32" s="73"/>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row>
    <row r="33" spans="1:112" s="2" customFormat="1" ht="23" customHeight="1" thickBot="1" x14ac:dyDescent="0.25">
      <c r="A33" s="17"/>
      <c r="B33" s="70" t="s">
        <v>47</v>
      </c>
      <c r="C33" s="19">
        <v>0</v>
      </c>
      <c r="D33" s="20">
        <v>44838</v>
      </c>
      <c r="E33" s="21">
        <v>44838</v>
      </c>
      <c r="F33" s="71"/>
      <c r="G33" s="71"/>
      <c r="H33" s="72"/>
      <c r="I33" s="72"/>
      <c r="J33" s="72"/>
      <c r="K33" s="72"/>
      <c r="L33" s="72"/>
      <c r="M33" s="72"/>
      <c r="N33" s="72"/>
      <c r="O33" s="72"/>
      <c r="P33" s="72"/>
      <c r="Q33" s="72"/>
      <c r="R33" s="72"/>
      <c r="S33" s="72"/>
      <c r="T33" s="72"/>
      <c r="U33" s="72"/>
      <c r="V33" s="72"/>
      <c r="W33" s="72"/>
      <c r="X33" s="73"/>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row>
    <row r="34" spans="1:112" s="2" customFormat="1" ht="23" customHeight="1" thickBot="1" x14ac:dyDescent="0.25">
      <c r="A34" s="17"/>
      <c r="B34" s="70" t="s">
        <v>48</v>
      </c>
      <c r="C34" s="19">
        <v>0</v>
      </c>
      <c r="D34" s="20">
        <v>44838</v>
      </c>
      <c r="E34" s="21">
        <v>44838</v>
      </c>
      <c r="F34" s="71"/>
      <c r="G34" s="71"/>
      <c r="H34" s="72"/>
      <c r="I34" s="72"/>
      <c r="J34" s="72"/>
      <c r="K34" s="72"/>
      <c r="L34" s="72"/>
      <c r="M34" s="72"/>
      <c r="N34" s="72"/>
      <c r="O34" s="72"/>
      <c r="P34" s="72"/>
      <c r="Q34" s="72"/>
      <c r="R34" s="72"/>
      <c r="S34" s="72"/>
      <c r="T34" s="72"/>
      <c r="U34" s="72"/>
      <c r="V34" s="72"/>
      <c r="W34" s="72"/>
      <c r="X34" s="73"/>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row>
    <row r="35" spans="1:112" s="2" customFormat="1" ht="23" customHeight="1" thickBot="1" x14ac:dyDescent="0.25">
      <c r="A35" s="17"/>
      <c r="B35" s="70" t="s">
        <v>49</v>
      </c>
      <c r="C35" s="19">
        <v>0</v>
      </c>
      <c r="D35" s="20">
        <v>44839</v>
      </c>
      <c r="E35" s="21">
        <v>44839</v>
      </c>
      <c r="F35" s="71"/>
      <c r="G35" s="71"/>
      <c r="H35" s="72"/>
      <c r="I35" s="72"/>
      <c r="J35" s="72"/>
      <c r="K35" s="72"/>
      <c r="L35" s="72"/>
      <c r="M35" s="72"/>
      <c r="N35" s="72"/>
      <c r="O35" s="72"/>
      <c r="P35" s="72"/>
      <c r="Q35" s="72"/>
      <c r="R35" s="72"/>
      <c r="S35" s="72"/>
      <c r="T35" s="72"/>
      <c r="U35" s="72"/>
      <c r="V35" s="72"/>
      <c r="W35" s="72"/>
      <c r="X35" s="73"/>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row>
    <row r="36" spans="1:112" s="2" customFormat="1" ht="23" customHeight="1" thickBot="1" x14ac:dyDescent="0.25">
      <c r="A36" s="17"/>
      <c r="B36" s="70" t="s">
        <v>50</v>
      </c>
      <c r="C36" s="19">
        <v>0</v>
      </c>
      <c r="D36" s="20">
        <v>44839</v>
      </c>
      <c r="E36" s="21">
        <v>44839</v>
      </c>
      <c r="F36" s="71"/>
      <c r="G36" s="71"/>
      <c r="H36" s="72"/>
      <c r="I36" s="72"/>
      <c r="J36" s="72"/>
      <c r="K36" s="72"/>
      <c r="L36" s="72"/>
      <c r="M36" s="72"/>
      <c r="N36" s="72"/>
      <c r="O36" s="72"/>
      <c r="P36" s="72"/>
      <c r="Q36" s="72"/>
      <c r="R36" s="72"/>
      <c r="S36" s="72"/>
      <c r="T36" s="72"/>
      <c r="U36" s="72"/>
      <c r="V36" s="72"/>
      <c r="W36" s="72"/>
      <c r="X36" s="73"/>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row>
    <row r="37" spans="1:112" s="2" customFormat="1" ht="23" customHeight="1" thickBot="1" x14ac:dyDescent="0.25">
      <c r="A37" s="17"/>
      <c r="B37" s="70" t="s">
        <v>52</v>
      </c>
      <c r="C37" s="19">
        <v>0</v>
      </c>
      <c r="D37" s="20">
        <v>44840</v>
      </c>
      <c r="E37" s="21">
        <v>44840</v>
      </c>
      <c r="F37" s="71"/>
      <c r="G37" s="71"/>
      <c r="H37" s="72"/>
      <c r="I37" s="72"/>
      <c r="J37" s="72"/>
      <c r="K37" s="72"/>
      <c r="L37" s="72"/>
      <c r="M37" s="72"/>
      <c r="N37" s="72"/>
      <c r="O37" s="72"/>
      <c r="P37" s="72"/>
      <c r="Q37" s="72"/>
      <c r="R37" s="72"/>
      <c r="S37" s="72"/>
      <c r="T37" s="72"/>
      <c r="U37" s="72"/>
      <c r="V37" s="72"/>
      <c r="W37" s="72"/>
      <c r="X37" s="73"/>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row>
    <row r="38" spans="1:112" s="2" customFormat="1" ht="23" customHeight="1" thickBot="1" x14ac:dyDescent="0.25">
      <c r="A38" s="17"/>
      <c r="B38" s="70" t="s">
        <v>51</v>
      </c>
      <c r="C38" s="19">
        <v>0</v>
      </c>
      <c r="D38" s="20">
        <v>44840</v>
      </c>
      <c r="E38" s="21">
        <v>44840</v>
      </c>
      <c r="F38" s="71"/>
      <c r="G38" s="71"/>
      <c r="H38" s="72"/>
      <c r="I38" s="72"/>
      <c r="J38" s="72"/>
      <c r="K38" s="72"/>
      <c r="L38" s="72"/>
      <c r="M38" s="72"/>
      <c r="N38" s="72"/>
      <c r="O38" s="72"/>
      <c r="P38" s="72"/>
      <c r="Q38" s="72"/>
      <c r="R38" s="72"/>
      <c r="S38" s="72"/>
      <c r="T38" s="72"/>
      <c r="U38" s="72"/>
      <c r="V38" s="72"/>
      <c r="W38" s="72"/>
      <c r="X38" s="73"/>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row>
    <row r="39" spans="1:112" s="2" customFormat="1" ht="23" customHeight="1" thickBot="1" x14ac:dyDescent="0.25">
      <c r="A39" s="17"/>
      <c r="B39" s="70" t="s">
        <v>53</v>
      </c>
      <c r="C39" s="19">
        <v>0</v>
      </c>
      <c r="D39" s="20">
        <v>44841</v>
      </c>
      <c r="E39" s="21">
        <v>44841</v>
      </c>
      <c r="F39" s="71"/>
      <c r="G39" s="71"/>
      <c r="H39" s="72"/>
      <c r="I39" s="72"/>
      <c r="J39" s="72"/>
      <c r="K39" s="72"/>
      <c r="L39" s="72"/>
      <c r="M39" s="72"/>
      <c r="N39" s="72"/>
      <c r="O39" s="72"/>
      <c r="P39" s="72"/>
      <c r="Q39" s="72"/>
      <c r="R39" s="72"/>
      <c r="S39" s="72"/>
      <c r="T39" s="72"/>
      <c r="U39" s="72"/>
      <c r="V39" s="72"/>
      <c r="W39" s="72"/>
      <c r="X39" s="73"/>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row>
    <row r="40" spans="1:112" s="2" customFormat="1" ht="23" customHeight="1" thickBot="1" x14ac:dyDescent="0.25">
      <c r="A40" s="17"/>
      <c r="B40" s="70" t="s">
        <v>54</v>
      </c>
      <c r="C40" s="19">
        <v>0</v>
      </c>
      <c r="D40" s="20">
        <v>44842</v>
      </c>
      <c r="E40" s="21">
        <v>44842</v>
      </c>
      <c r="F40" s="71"/>
      <c r="G40" s="71"/>
      <c r="H40" s="72"/>
      <c r="I40" s="72"/>
      <c r="J40" s="72"/>
      <c r="K40" s="72"/>
      <c r="L40" s="72"/>
      <c r="M40" s="72"/>
      <c r="N40" s="72"/>
      <c r="O40" s="72"/>
      <c r="P40" s="72"/>
      <c r="Q40" s="72"/>
      <c r="R40" s="72"/>
      <c r="S40" s="72"/>
      <c r="T40" s="72"/>
      <c r="U40" s="72"/>
      <c r="V40" s="72"/>
      <c r="W40" s="72"/>
      <c r="X40" s="73"/>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row>
    <row r="41" spans="1:112" s="2" customFormat="1" ht="23" customHeight="1" thickBot="1" x14ac:dyDescent="0.25">
      <c r="A41" s="17"/>
      <c r="B41" s="70" t="s">
        <v>55</v>
      </c>
      <c r="C41" s="19">
        <v>0</v>
      </c>
      <c r="D41" s="20">
        <v>44843</v>
      </c>
      <c r="E41" s="21">
        <v>44843</v>
      </c>
      <c r="F41" s="71"/>
      <c r="G41" s="71"/>
      <c r="H41" s="72"/>
      <c r="I41" s="72"/>
      <c r="J41" s="72"/>
      <c r="K41" s="72"/>
      <c r="L41" s="72"/>
      <c r="M41" s="72"/>
      <c r="N41" s="72"/>
      <c r="O41" s="72"/>
      <c r="P41" s="72"/>
      <c r="Q41" s="72"/>
      <c r="R41" s="72"/>
      <c r="S41" s="72"/>
      <c r="T41" s="72"/>
      <c r="U41" s="72"/>
      <c r="V41" s="72"/>
      <c r="W41" s="72"/>
      <c r="X41" s="73"/>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row>
    <row r="42" spans="1:112" s="2" customFormat="1" ht="22" thickBot="1" x14ac:dyDescent="0.25">
      <c r="A42" s="17"/>
      <c r="B42" s="98" t="s">
        <v>24</v>
      </c>
      <c r="C42" s="93"/>
      <c r="D42" s="94"/>
      <c r="E42" s="95"/>
      <c r="F42" s="96"/>
      <c r="G42" s="96" t="str">
        <f t="shared" si="42"/>
        <v/>
      </c>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row>
    <row r="43" spans="1:112" s="2" customFormat="1" ht="22" thickBot="1" x14ac:dyDescent="0.25">
      <c r="A43" s="17"/>
      <c r="B43" s="100" t="s">
        <v>58</v>
      </c>
      <c r="C43" s="83">
        <v>0</v>
      </c>
      <c r="D43" s="84">
        <v>44844</v>
      </c>
      <c r="E43" s="85">
        <v>44850</v>
      </c>
      <c r="F43" s="86"/>
      <c r="G43" s="86">
        <f t="shared" si="42"/>
        <v>7</v>
      </c>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row>
    <row r="44" spans="1:112" s="2" customFormat="1" ht="22" thickBot="1" x14ac:dyDescent="0.25">
      <c r="A44" s="17"/>
      <c r="B44" s="74" t="s">
        <v>59</v>
      </c>
      <c r="C44" s="75">
        <v>0</v>
      </c>
      <c r="D44" s="76">
        <v>44844</v>
      </c>
      <c r="E44" s="77">
        <v>44844</v>
      </c>
      <c r="F44" s="78"/>
      <c r="G44" s="78"/>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row>
    <row r="45" spans="1:112" s="2" customFormat="1" ht="22" thickBot="1" x14ac:dyDescent="0.25">
      <c r="A45" s="17"/>
      <c r="B45" s="74" t="s">
        <v>66</v>
      </c>
      <c r="C45" s="75">
        <v>0</v>
      </c>
      <c r="D45" s="76">
        <v>44844</v>
      </c>
      <c r="E45" s="77">
        <v>44844</v>
      </c>
      <c r="F45" s="78"/>
      <c r="G45" s="78"/>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row>
    <row r="46" spans="1:112" s="2" customFormat="1" ht="22" thickBot="1" x14ac:dyDescent="0.25">
      <c r="A46" s="17"/>
      <c r="B46" s="74" t="s">
        <v>67</v>
      </c>
      <c r="C46" s="75">
        <v>0</v>
      </c>
      <c r="D46" s="76">
        <v>44844</v>
      </c>
      <c r="E46" s="77">
        <v>44844</v>
      </c>
      <c r="F46" s="78"/>
      <c r="G46" s="78"/>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row>
    <row r="47" spans="1:112" s="2" customFormat="1" ht="22" thickBot="1" x14ac:dyDescent="0.25">
      <c r="A47" s="17"/>
      <c r="B47" s="74" t="s">
        <v>68</v>
      </c>
      <c r="C47" s="75">
        <v>0</v>
      </c>
      <c r="D47" s="76">
        <v>44844</v>
      </c>
      <c r="E47" s="77">
        <v>44844</v>
      </c>
      <c r="F47" s="78"/>
      <c r="G47" s="78"/>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row>
    <row r="48" spans="1:112" s="2" customFormat="1" ht="22" thickBot="1" x14ac:dyDescent="0.25">
      <c r="A48" s="17"/>
      <c r="B48" s="74" t="s">
        <v>69</v>
      </c>
      <c r="C48" s="75">
        <v>0</v>
      </c>
      <c r="D48" s="76">
        <v>44844</v>
      </c>
      <c r="E48" s="77">
        <v>44844</v>
      </c>
      <c r="F48" s="78"/>
      <c r="G48" s="78"/>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row>
    <row r="49" spans="1:112" s="2" customFormat="1" ht="22" thickBot="1" x14ac:dyDescent="0.25">
      <c r="A49" s="17"/>
      <c r="B49" s="74" t="s">
        <v>80</v>
      </c>
      <c r="C49" s="75">
        <v>0</v>
      </c>
      <c r="D49" s="76">
        <v>44844</v>
      </c>
      <c r="E49" s="77">
        <v>44844</v>
      </c>
      <c r="F49" s="78"/>
      <c r="G49" s="78"/>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row>
    <row r="50" spans="1:112" s="2" customFormat="1" ht="22" thickBot="1" x14ac:dyDescent="0.25">
      <c r="A50" s="17"/>
      <c r="B50" s="74" t="s">
        <v>60</v>
      </c>
      <c r="C50" s="75">
        <v>0</v>
      </c>
      <c r="D50" s="76">
        <v>44844</v>
      </c>
      <c r="E50" s="77">
        <v>44844</v>
      </c>
      <c r="F50" s="78"/>
      <c r="G50" s="78"/>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row>
    <row r="51" spans="1:112" s="2" customFormat="1" ht="22" thickBot="1" x14ac:dyDescent="0.25">
      <c r="A51" s="17"/>
      <c r="B51" s="74" t="s">
        <v>61</v>
      </c>
      <c r="C51" s="75">
        <v>0</v>
      </c>
      <c r="D51" s="76">
        <v>44844</v>
      </c>
      <c r="E51" s="77">
        <v>44844</v>
      </c>
      <c r="F51" s="78"/>
      <c r="G51" s="78">
        <f t="shared" si="42"/>
        <v>1</v>
      </c>
      <c r="H51" s="79"/>
      <c r="I51" s="79"/>
      <c r="J51" s="79"/>
      <c r="K51" s="79"/>
      <c r="L51" s="79"/>
      <c r="M51" s="79"/>
      <c r="N51" s="79"/>
      <c r="O51" s="79"/>
      <c r="P51" s="79"/>
      <c r="Q51" s="79"/>
      <c r="R51" s="79"/>
      <c r="S51" s="79"/>
      <c r="T51" s="80"/>
      <c r="U51" s="80"/>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row>
    <row r="52" spans="1:112" s="2" customFormat="1" ht="22" thickBot="1" x14ac:dyDescent="0.25">
      <c r="A52" s="17"/>
      <c r="B52" s="74" t="s">
        <v>62</v>
      </c>
      <c r="C52" s="75">
        <v>0</v>
      </c>
      <c r="D52" s="81">
        <v>44844</v>
      </c>
      <c r="E52" s="82">
        <v>44844</v>
      </c>
      <c r="F52" s="78"/>
      <c r="G52" s="78">
        <f t="shared" si="42"/>
        <v>1</v>
      </c>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row>
    <row r="53" spans="1:112" s="2" customFormat="1" ht="22" thickBot="1" x14ac:dyDescent="0.25">
      <c r="A53" s="17"/>
      <c r="B53" s="74" t="s">
        <v>63</v>
      </c>
      <c r="C53" s="75">
        <v>0</v>
      </c>
      <c r="D53" s="81">
        <v>44844</v>
      </c>
      <c r="E53" s="82">
        <v>44847</v>
      </c>
      <c r="F53" s="78"/>
      <c r="G53" s="78">
        <f t="shared" si="42"/>
        <v>4</v>
      </c>
      <c r="H53" s="79"/>
      <c r="I53" s="79"/>
      <c r="J53" s="79"/>
      <c r="K53" s="79"/>
      <c r="L53" s="79"/>
      <c r="M53" s="79"/>
      <c r="N53" s="79"/>
      <c r="O53" s="79"/>
      <c r="P53" s="79"/>
      <c r="Q53" s="79"/>
      <c r="R53" s="79"/>
      <c r="S53" s="79"/>
      <c r="T53" s="79"/>
      <c r="U53" s="79"/>
      <c r="V53" s="79"/>
      <c r="W53" s="79"/>
      <c r="X53" s="80"/>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row>
    <row r="54" spans="1:112" s="2" customFormat="1" ht="23" customHeight="1" thickBot="1" x14ac:dyDescent="0.25">
      <c r="A54" s="17"/>
      <c r="B54" s="74" t="s">
        <v>64</v>
      </c>
      <c r="C54" s="75">
        <v>0</v>
      </c>
      <c r="D54" s="81">
        <v>44847</v>
      </c>
      <c r="E54" s="82">
        <v>44850</v>
      </c>
      <c r="F54" s="78"/>
      <c r="G54" s="78">
        <f t="shared" si="42"/>
        <v>4</v>
      </c>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row>
    <row r="55" spans="1:112" s="2" customFormat="1" ht="23" customHeight="1" thickBot="1" x14ac:dyDescent="0.25">
      <c r="A55" s="17"/>
      <c r="B55" s="74" t="s">
        <v>65</v>
      </c>
      <c r="C55" s="75">
        <v>0</v>
      </c>
      <c r="D55" s="81">
        <v>44850</v>
      </c>
      <c r="E55" s="82">
        <v>44850</v>
      </c>
      <c r="F55" s="78"/>
      <c r="G55" s="78"/>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row>
    <row r="56" spans="1:112" s="2" customFormat="1" ht="22" thickBot="1" x14ac:dyDescent="0.25">
      <c r="A56" s="17"/>
      <c r="B56" s="104" t="s">
        <v>57</v>
      </c>
      <c r="C56" s="105">
        <v>0</v>
      </c>
      <c r="D56" s="106">
        <v>44851</v>
      </c>
      <c r="E56" s="107">
        <v>44857</v>
      </c>
      <c r="F56" s="111"/>
      <c r="G56" s="111"/>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row>
    <row r="57" spans="1:112" s="2" customFormat="1" ht="22" thickBot="1" x14ac:dyDescent="0.25">
      <c r="A57" s="17"/>
      <c r="B57" s="110" t="s">
        <v>74</v>
      </c>
      <c r="C57" s="25">
        <v>0</v>
      </c>
      <c r="D57" s="108">
        <v>44851</v>
      </c>
      <c r="E57" s="109">
        <v>44851</v>
      </c>
      <c r="F57" s="113"/>
      <c r="G57" s="113"/>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row>
    <row r="58" spans="1:112" s="2" customFormat="1" ht="22" thickBot="1" x14ac:dyDescent="0.25">
      <c r="A58" s="17"/>
      <c r="B58" s="110" t="s">
        <v>75</v>
      </c>
      <c r="C58" s="25">
        <v>0</v>
      </c>
      <c r="D58" s="108">
        <v>44851</v>
      </c>
      <c r="E58" s="109">
        <v>44851</v>
      </c>
      <c r="F58" s="113"/>
      <c r="G58" s="113"/>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row>
    <row r="59" spans="1:112" s="2" customFormat="1" ht="22" thickBot="1" x14ac:dyDescent="0.25">
      <c r="A59" s="17"/>
      <c r="B59" s="110" t="s">
        <v>70</v>
      </c>
      <c r="C59" s="25">
        <v>0</v>
      </c>
      <c r="D59" s="108">
        <v>44851</v>
      </c>
      <c r="E59" s="109">
        <v>44851</v>
      </c>
      <c r="F59" s="113"/>
      <c r="G59" s="113"/>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row>
    <row r="60" spans="1:112" s="2" customFormat="1" ht="22" thickBot="1" x14ac:dyDescent="0.25">
      <c r="A60" s="17"/>
      <c r="B60" s="110" t="s">
        <v>101</v>
      </c>
      <c r="C60" s="25">
        <v>0</v>
      </c>
      <c r="D60" s="129">
        <v>44851</v>
      </c>
      <c r="E60" s="130">
        <v>44851</v>
      </c>
      <c r="F60" s="113"/>
      <c r="G60" s="113"/>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row>
    <row r="61" spans="1:112" s="2" customFormat="1" ht="22" thickBot="1" x14ac:dyDescent="0.25">
      <c r="A61" s="17"/>
      <c r="B61" s="110" t="s">
        <v>102</v>
      </c>
      <c r="C61" s="25">
        <v>0</v>
      </c>
      <c r="D61" s="129">
        <v>44851</v>
      </c>
      <c r="E61" s="130">
        <v>44851</v>
      </c>
      <c r="F61" s="113"/>
      <c r="G61" s="113"/>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row>
    <row r="62" spans="1:112" s="2" customFormat="1" ht="23" customHeight="1" thickBot="1" x14ac:dyDescent="0.25">
      <c r="A62" s="17"/>
      <c r="B62" s="110" t="s">
        <v>72</v>
      </c>
      <c r="C62" s="25">
        <v>0</v>
      </c>
      <c r="D62" s="108">
        <v>44851</v>
      </c>
      <c r="E62" s="109">
        <v>44851</v>
      </c>
      <c r="F62" s="113"/>
      <c r="G62" s="113"/>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row>
    <row r="63" spans="1:112" s="2" customFormat="1" ht="22" thickBot="1" x14ac:dyDescent="0.25">
      <c r="A63" s="17"/>
      <c r="B63" s="110" t="s">
        <v>77</v>
      </c>
      <c r="C63" s="25">
        <v>0</v>
      </c>
      <c r="D63" s="108">
        <v>44851</v>
      </c>
      <c r="E63" s="109">
        <v>44852</v>
      </c>
      <c r="F63" s="113"/>
      <c r="G63" s="113"/>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row>
    <row r="64" spans="1:112" s="2" customFormat="1" ht="23" customHeight="1" thickBot="1" x14ac:dyDescent="0.25">
      <c r="A64" s="17"/>
      <c r="B64" s="110" t="s">
        <v>85</v>
      </c>
      <c r="C64" s="25">
        <v>0</v>
      </c>
      <c r="D64" s="108">
        <v>44851</v>
      </c>
      <c r="E64" s="109">
        <v>44852</v>
      </c>
      <c r="F64" s="113"/>
      <c r="G64" s="113"/>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row>
    <row r="65" spans="1:112" s="2" customFormat="1" ht="22" thickBot="1" x14ac:dyDescent="0.25">
      <c r="A65" s="17"/>
      <c r="B65" s="110" t="s">
        <v>81</v>
      </c>
      <c r="C65" s="25">
        <v>0</v>
      </c>
      <c r="D65" s="108">
        <v>44851</v>
      </c>
      <c r="E65" s="109">
        <v>44851</v>
      </c>
      <c r="F65" s="113"/>
      <c r="G65" s="113"/>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row>
    <row r="66" spans="1:112" s="2" customFormat="1" ht="22" thickBot="1" x14ac:dyDescent="0.25">
      <c r="A66" s="17"/>
      <c r="B66" s="110" t="s">
        <v>82</v>
      </c>
      <c r="C66" s="25">
        <v>0</v>
      </c>
      <c r="D66" s="108">
        <v>44851</v>
      </c>
      <c r="E66" s="109">
        <v>44852</v>
      </c>
      <c r="F66" s="113"/>
      <c r="G66" s="113"/>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row>
    <row r="67" spans="1:112" s="2" customFormat="1" ht="23" customHeight="1" thickBot="1" x14ac:dyDescent="0.25">
      <c r="A67" s="17"/>
      <c r="B67" s="110" t="s">
        <v>86</v>
      </c>
      <c r="C67" s="25">
        <v>0</v>
      </c>
      <c r="D67" s="108">
        <v>44851</v>
      </c>
      <c r="E67" s="109">
        <v>44852</v>
      </c>
      <c r="F67" s="113"/>
      <c r="G67" s="113"/>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row>
    <row r="68" spans="1:112" s="2" customFormat="1" ht="22" thickBot="1" x14ac:dyDescent="0.25">
      <c r="A68" s="17"/>
      <c r="B68" s="110" t="s">
        <v>71</v>
      </c>
      <c r="C68" s="25">
        <v>0</v>
      </c>
      <c r="D68" s="108">
        <v>44851</v>
      </c>
      <c r="E68" s="109">
        <v>44851</v>
      </c>
      <c r="F68" s="113"/>
      <c r="G68" s="113"/>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row>
    <row r="69" spans="1:112" s="2" customFormat="1" ht="22" thickBot="1" x14ac:dyDescent="0.25">
      <c r="A69" s="17"/>
      <c r="B69" s="110" t="s">
        <v>78</v>
      </c>
      <c r="C69" s="25">
        <v>0</v>
      </c>
      <c r="D69" s="108">
        <v>44853</v>
      </c>
      <c r="E69" s="109">
        <v>44854</v>
      </c>
      <c r="F69" s="113"/>
      <c r="G69" s="113"/>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row>
    <row r="70" spans="1:112" s="2" customFormat="1" ht="22" thickBot="1" x14ac:dyDescent="0.25">
      <c r="A70" s="17"/>
      <c r="B70" s="110" t="s">
        <v>87</v>
      </c>
      <c r="C70" s="25">
        <v>0</v>
      </c>
      <c r="D70" s="108">
        <v>44853</v>
      </c>
      <c r="E70" s="109">
        <v>44854</v>
      </c>
      <c r="F70" s="113"/>
      <c r="G70" s="113"/>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row>
    <row r="71" spans="1:112" s="2" customFormat="1" ht="23" customHeight="1" thickBot="1" x14ac:dyDescent="0.25">
      <c r="A71" s="17"/>
      <c r="B71" s="110" t="s">
        <v>83</v>
      </c>
      <c r="C71" s="25">
        <v>0</v>
      </c>
      <c r="D71" s="108">
        <v>44851</v>
      </c>
      <c r="E71" s="109">
        <v>44851</v>
      </c>
      <c r="F71" s="113"/>
      <c r="G71" s="113"/>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row>
    <row r="72" spans="1:112" s="2" customFormat="1" ht="23" customHeight="1" thickBot="1" x14ac:dyDescent="0.25">
      <c r="A72" s="17"/>
      <c r="B72" s="110" t="s">
        <v>84</v>
      </c>
      <c r="C72" s="25">
        <v>0</v>
      </c>
      <c r="D72" s="108">
        <v>44853</v>
      </c>
      <c r="E72" s="109">
        <v>44854</v>
      </c>
      <c r="F72" s="113"/>
      <c r="G72" s="113"/>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row>
    <row r="73" spans="1:112" s="2" customFormat="1" ht="23" customHeight="1" thickBot="1" x14ac:dyDescent="0.25">
      <c r="A73" s="17"/>
      <c r="B73" s="110" t="s">
        <v>88</v>
      </c>
      <c r="C73" s="25">
        <v>0</v>
      </c>
      <c r="D73" s="108">
        <v>44853</v>
      </c>
      <c r="E73" s="109">
        <v>44854</v>
      </c>
      <c r="F73" s="113"/>
      <c r="G73" s="113"/>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row>
    <row r="74" spans="1:112" s="2" customFormat="1" ht="22" thickBot="1" x14ac:dyDescent="0.25">
      <c r="A74" s="17"/>
      <c r="B74" s="110" t="s">
        <v>73</v>
      </c>
      <c r="C74" s="25">
        <v>0</v>
      </c>
      <c r="D74" s="108">
        <v>44851</v>
      </c>
      <c r="E74" s="109">
        <v>44851</v>
      </c>
      <c r="F74" s="113"/>
      <c r="G74" s="113"/>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row>
    <row r="75" spans="1:112" s="2" customFormat="1" ht="23" customHeight="1" thickBot="1" x14ac:dyDescent="0.25">
      <c r="A75" s="17"/>
      <c r="B75" s="110" t="s">
        <v>79</v>
      </c>
      <c r="C75" s="25">
        <v>0</v>
      </c>
      <c r="D75" s="108">
        <v>44855</v>
      </c>
      <c r="E75" s="109">
        <v>44857</v>
      </c>
      <c r="F75" s="113"/>
      <c r="G75" s="113"/>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row>
    <row r="76" spans="1:112" s="2" customFormat="1" ht="22" thickBot="1" x14ac:dyDescent="0.25">
      <c r="A76" s="17"/>
      <c r="B76" s="110" t="s">
        <v>89</v>
      </c>
      <c r="C76" s="25">
        <v>0</v>
      </c>
      <c r="D76" s="108">
        <v>44855</v>
      </c>
      <c r="E76" s="109">
        <v>44857</v>
      </c>
      <c r="F76" s="113"/>
      <c r="G76" s="113"/>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row>
    <row r="77" spans="1:112" s="2" customFormat="1" ht="22" thickBot="1" x14ac:dyDescent="0.25">
      <c r="A77" s="17"/>
      <c r="B77" s="122" t="s">
        <v>94</v>
      </c>
      <c r="C77" s="123">
        <v>0</v>
      </c>
      <c r="D77" s="124">
        <v>44858</v>
      </c>
      <c r="E77" s="125">
        <v>44885</v>
      </c>
      <c r="F77" s="126"/>
      <c r="G77" s="126">
        <f t="shared" si="42"/>
        <v>28</v>
      </c>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19"/>
      <c r="CO77" s="119"/>
      <c r="CP77" s="119"/>
      <c r="CQ77" s="119"/>
      <c r="CR77" s="119"/>
      <c r="CS77" s="119"/>
      <c r="CT77" s="119"/>
      <c r="CU77" s="29"/>
      <c r="CV77" s="29"/>
      <c r="CW77" s="29"/>
      <c r="CX77" s="29"/>
      <c r="CY77" s="29"/>
      <c r="CZ77" s="29"/>
      <c r="DA77" s="29"/>
      <c r="DB77" s="29"/>
      <c r="DC77" s="29"/>
      <c r="DD77" s="29"/>
      <c r="DE77" s="29"/>
      <c r="DF77" s="29"/>
      <c r="DG77" s="29"/>
      <c r="DH77" s="29"/>
    </row>
    <row r="78" spans="1:112" s="2" customFormat="1" ht="22" thickBot="1" x14ac:dyDescent="0.25">
      <c r="A78" s="17"/>
      <c r="B78" s="115" t="s">
        <v>104</v>
      </c>
      <c r="C78" s="132">
        <v>0</v>
      </c>
      <c r="D78" s="134">
        <v>44858</v>
      </c>
      <c r="E78" s="135">
        <v>44864</v>
      </c>
      <c r="F78" s="118"/>
      <c r="G78" s="118"/>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19"/>
      <c r="BA78" s="119"/>
      <c r="BB78" s="119"/>
      <c r="BC78" s="119"/>
      <c r="BD78" s="119"/>
      <c r="BE78" s="119"/>
      <c r="BF78" s="119"/>
      <c r="BG78" s="119"/>
      <c r="BH78" s="119"/>
      <c r="BI78" s="119"/>
      <c r="BJ78" s="119"/>
      <c r="BK78" s="119"/>
      <c r="BL78" s="119"/>
      <c r="BM78" s="119"/>
      <c r="BN78" s="119"/>
      <c r="BO78" s="119"/>
      <c r="BP78" s="119"/>
      <c r="BQ78" s="119"/>
      <c r="BR78" s="119"/>
      <c r="BS78" s="119"/>
      <c r="BT78" s="119"/>
      <c r="BU78" s="119"/>
      <c r="BV78" s="119"/>
      <c r="BW78" s="119"/>
      <c r="BX78" s="119"/>
      <c r="BY78" s="119"/>
      <c r="BZ78" s="119"/>
      <c r="CA78" s="119"/>
      <c r="CB78" s="119"/>
      <c r="CC78" s="119"/>
      <c r="CD78" s="119"/>
      <c r="CE78" s="119"/>
      <c r="CF78" s="119"/>
      <c r="CG78" s="119"/>
      <c r="CH78" s="119"/>
      <c r="CI78" s="119"/>
      <c r="CJ78" s="119"/>
      <c r="CK78" s="119"/>
      <c r="CL78" s="119"/>
      <c r="CM78" s="119"/>
      <c r="CN78" s="119"/>
      <c r="CO78" s="119"/>
      <c r="CP78" s="119"/>
      <c r="CQ78" s="119"/>
      <c r="CR78" s="119"/>
      <c r="CS78" s="119"/>
      <c r="CT78" s="119"/>
      <c r="CU78" s="29"/>
      <c r="CV78" s="29"/>
      <c r="CW78" s="29"/>
      <c r="CX78" s="29"/>
      <c r="CY78" s="29"/>
      <c r="CZ78" s="29"/>
      <c r="DA78" s="29"/>
      <c r="DB78" s="29"/>
      <c r="DC78" s="29"/>
      <c r="DD78" s="29"/>
      <c r="DE78" s="29"/>
      <c r="DF78" s="29"/>
      <c r="DG78" s="29"/>
      <c r="DH78" s="29"/>
    </row>
    <row r="79" spans="1:112" s="2" customFormat="1" ht="22" thickBot="1" x14ac:dyDescent="0.25">
      <c r="A79" s="17"/>
      <c r="B79" s="115" t="s">
        <v>95</v>
      </c>
      <c r="C79" s="116">
        <v>0</v>
      </c>
      <c r="D79" s="117">
        <v>44858</v>
      </c>
      <c r="E79" s="117">
        <v>44858</v>
      </c>
      <c r="F79" s="118"/>
      <c r="G79" s="118"/>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c r="AT79" s="119"/>
      <c r="AU79" s="119"/>
      <c r="AV79" s="119"/>
      <c r="AW79" s="119"/>
      <c r="AX79" s="119"/>
      <c r="AY79" s="119"/>
      <c r="AZ79" s="119"/>
      <c r="BA79" s="119"/>
      <c r="BB79" s="119"/>
      <c r="BC79" s="119"/>
      <c r="BD79" s="119"/>
      <c r="BE79" s="119"/>
      <c r="BF79" s="119"/>
      <c r="BG79" s="119"/>
      <c r="BH79" s="119"/>
      <c r="BI79" s="119"/>
      <c r="BJ79" s="119"/>
      <c r="BK79" s="119"/>
      <c r="BL79" s="119"/>
      <c r="BM79" s="119"/>
      <c r="BN79" s="119"/>
      <c r="BO79" s="119"/>
      <c r="BP79" s="119"/>
      <c r="BQ79" s="119"/>
      <c r="BR79" s="119"/>
      <c r="BS79" s="119"/>
      <c r="BT79" s="119"/>
      <c r="BU79" s="119"/>
      <c r="BV79" s="119"/>
      <c r="BW79" s="119"/>
      <c r="BX79" s="119"/>
      <c r="BY79" s="119"/>
      <c r="BZ79" s="119"/>
      <c r="CA79" s="119"/>
      <c r="CB79" s="119"/>
      <c r="CC79" s="119"/>
      <c r="CD79" s="119"/>
      <c r="CE79" s="119"/>
      <c r="CF79" s="119"/>
      <c r="CG79" s="119"/>
      <c r="CH79" s="119"/>
      <c r="CI79" s="119"/>
      <c r="CJ79" s="119"/>
      <c r="CK79" s="119"/>
      <c r="CL79" s="119"/>
      <c r="CM79" s="119"/>
      <c r="CN79" s="119"/>
      <c r="CO79" s="119"/>
      <c r="CP79" s="119"/>
      <c r="CQ79" s="119"/>
      <c r="CR79" s="119"/>
      <c r="CS79" s="119"/>
      <c r="CT79" s="119"/>
      <c r="CU79" s="29"/>
      <c r="CV79" s="29"/>
      <c r="CW79" s="29"/>
      <c r="CX79" s="29"/>
      <c r="CY79" s="29"/>
      <c r="CZ79" s="29"/>
      <c r="DA79" s="29"/>
      <c r="DB79" s="29"/>
      <c r="DC79" s="29"/>
      <c r="DD79" s="29"/>
      <c r="DE79" s="29"/>
      <c r="DF79" s="29"/>
      <c r="DG79" s="29"/>
      <c r="DH79" s="29"/>
    </row>
    <row r="80" spans="1:112" s="2" customFormat="1" ht="22" thickBot="1" x14ac:dyDescent="0.25">
      <c r="A80" s="17"/>
      <c r="B80" s="115" t="s">
        <v>96</v>
      </c>
      <c r="C80" s="116">
        <v>0</v>
      </c>
      <c r="D80" s="117">
        <v>44858</v>
      </c>
      <c r="E80" s="117">
        <v>44858</v>
      </c>
      <c r="F80" s="118"/>
      <c r="G80" s="118"/>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c r="AT80" s="119"/>
      <c r="AU80" s="119"/>
      <c r="AV80" s="119"/>
      <c r="AW80" s="119"/>
      <c r="AX80" s="119"/>
      <c r="AY80" s="119"/>
      <c r="AZ80" s="119"/>
      <c r="BA80" s="119"/>
      <c r="BB80" s="119"/>
      <c r="BC80" s="119"/>
      <c r="BD80" s="119"/>
      <c r="BE80" s="119"/>
      <c r="BF80" s="119"/>
      <c r="BG80" s="119"/>
      <c r="BH80" s="119"/>
      <c r="BI80" s="119"/>
      <c r="BJ80" s="119"/>
      <c r="BK80" s="119"/>
      <c r="BL80" s="119"/>
      <c r="BM80" s="119"/>
      <c r="BN80" s="119"/>
      <c r="BO80" s="119"/>
      <c r="BP80" s="119"/>
      <c r="BQ80" s="119"/>
      <c r="BR80" s="119"/>
      <c r="BS80" s="119"/>
      <c r="BT80" s="119"/>
      <c r="BU80" s="119"/>
      <c r="BV80" s="119"/>
      <c r="BW80" s="119"/>
      <c r="BX80" s="119"/>
      <c r="BY80" s="119"/>
      <c r="BZ80" s="119"/>
      <c r="CA80" s="119"/>
      <c r="CB80" s="119"/>
      <c r="CC80" s="119"/>
      <c r="CD80" s="119"/>
      <c r="CE80" s="119"/>
      <c r="CF80" s="119"/>
      <c r="CG80" s="119"/>
      <c r="CH80" s="119"/>
      <c r="CI80" s="119"/>
      <c r="CJ80" s="119"/>
      <c r="CK80" s="119"/>
      <c r="CL80" s="119"/>
      <c r="CM80" s="119"/>
      <c r="CN80" s="119"/>
      <c r="CO80" s="119"/>
      <c r="CP80" s="119"/>
      <c r="CQ80" s="119"/>
      <c r="CR80" s="119"/>
      <c r="CS80" s="119"/>
      <c r="CT80" s="119"/>
      <c r="CU80" s="29"/>
      <c r="CV80" s="29"/>
      <c r="CW80" s="29"/>
      <c r="CX80" s="29"/>
      <c r="CY80" s="29"/>
      <c r="CZ80" s="29"/>
      <c r="DA80" s="29"/>
      <c r="DB80" s="29"/>
      <c r="DC80" s="29"/>
      <c r="DD80" s="29"/>
      <c r="DE80" s="29"/>
      <c r="DF80" s="29"/>
      <c r="DG80" s="29"/>
      <c r="DH80" s="29"/>
    </row>
    <row r="81" spans="1:112" s="2" customFormat="1" ht="22" thickBot="1" x14ac:dyDescent="0.25">
      <c r="A81" s="17"/>
      <c r="B81" s="115" t="s">
        <v>100</v>
      </c>
      <c r="C81" s="116">
        <v>0</v>
      </c>
      <c r="D81" s="117">
        <v>44858</v>
      </c>
      <c r="E81" s="117">
        <v>44858</v>
      </c>
      <c r="F81" s="118"/>
      <c r="G81" s="118"/>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c r="AP81" s="119"/>
      <c r="AQ81" s="119"/>
      <c r="AR81" s="119"/>
      <c r="AS81" s="119"/>
      <c r="AT81" s="119"/>
      <c r="AU81" s="119"/>
      <c r="AV81" s="119"/>
      <c r="AW81" s="119"/>
      <c r="AX81" s="119"/>
      <c r="AY81" s="119"/>
      <c r="AZ81" s="119"/>
      <c r="BA81" s="119"/>
      <c r="BB81" s="119"/>
      <c r="BC81" s="119"/>
      <c r="BD81" s="119"/>
      <c r="BE81" s="119"/>
      <c r="BF81" s="119"/>
      <c r="BG81" s="119"/>
      <c r="BH81" s="119"/>
      <c r="BI81" s="119"/>
      <c r="BJ81" s="119"/>
      <c r="BK81" s="119"/>
      <c r="BL81" s="119"/>
      <c r="BM81" s="119"/>
      <c r="BN81" s="119"/>
      <c r="BO81" s="119"/>
      <c r="BP81" s="119"/>
      <c r="BQ81" s="119"/>
      <c r="BR81" s="119"/>
      <c r="BS81" s="119"/>
      <c r="BT81" s="119"/>
      <c r="BU81" s="119"/>
      <c r="BV81" s="119"/>
      <c r="BW81" s="119"/>
      <c r="BX81" s="119"/>
      <c r="BY81" s="119"/>
      <c r="BZ81" s="119"/>
      <c r="CA81" s="119"/>
      <c r="CB81" s="119"/>
      <c r="CC81" s="119"/>
      <c r="CD81" s="119"/>
      <c r="CE81" s="119"/>
      <c r="CF81" s="119"/>
      <c r="CG81" s="119"/>
      <c r="CH81" s="119"/>
      <c r="CI81" s="119"/>
      <c r="CJ81" s="119"/>
      <c r="CK81" s="119"/>
      <c r="CL81" s="119"/>
      <c r="CM81" s="119"/>
      <c r="CN81" s="119"/>
      <c r="CO81" s="119"/>
      <c r="CP81" s="119"/>
      <c r="CQ81" s="119"/>
      <c r="CR81" s="119"/>
      <c r="CS81" s="119"/>
      <c r="CT81" s="119"/>
      <c r="CU81" s="29"/>
      <c r="CV81" s="29"/>
      <c r="CW81" s="29"/>
      <c r="CX81" s="29"/>
      <c r="CY81" s="29"/>
      <c r="CZ81" s="29"/>
      <c r="DA81" s="29"/>
      <c r="DB81" s="29"/>
      <c r="DC81" s="29"/>
      <c r="DD81" s="29"/>
      <c r="DE81" s="29"/>
      <c r="DF81" s="29"/>
      <c r="DG81" s="29"/>
      <c r="DH81" s="29"/>
    </row>
    <row r="82" spans="1:112" s="2" customFormat="1" ht="22" thickBot="1" x14ac:dyDescent="0.25">
      <c r="A82" s="17"/>
      <c r="B82" s="115" t="s">
        <v>97</v>
      </c>
      <c r="C82" s="116">
        <v>0</v>
      </c>
      <c r="D82" s="131">
        <v>44858</v>
      </c>
      <c r="E82" s="131">
        <v>44859</v>
      </c>
      <c r="F82" s="118"/>
      <c r="G82" s="118"/>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9"/>
      <c r="AS82" s="119"/>
      <c r="AT82" s="119"/>
      <c r="AU82" s="119"/>
      <c r="AV82" s="119"/>
      <c r="AW82" s="119"/>
      <c r="AX82" s="119"/>
      <c r="AY82" s="119"/>
      <c r="AZ82" s="119"/>
      <c r="BA82" s="119"/>
      <c r="BB82" s="119"/>
      <c r="BC82" s="119"/>
      <c r="BD82" s="119"/>
      <c r="BE82" s="119"/>
      <c r="BF82" s="119"/>
      <c r="BG82" s="119"/>
      <c r="BH82" s="119"/>
      <c r="BI82" s="119"/>
      <c r="BJ82" s="119"/>
      <c r="BK82" s="119"/>
      <c r="BL82" s="119"/>
      <c r="BM82" s="119"/>
      <c r="BN82" s="119"/>
      <c r="BO82" s="119"/>
      <c r="BP82" s="119"/>
      <c r="BQ82" s="119"/>
      <c r="BR82" s="119"/>
      <c r="BS82" s="119"/>
      <c r="BT82" s="119"/>
      <c r="BU82" s="119"/>
      <c r="BV82" s="119"/>
      <c r="BW82" s="119"/>
      <c r="BX82" s="119"/>
      <c r="BY82" s="119"/>
      <c r="BZ82" s="119"/>
      <c r="CA82" s="119"/>
      <c r="CB82" s="119"/>
      <c r="CC82" s="119"/>
      <c r="CD82" s="119"/>
      <c r="CE82" s="119"/>
      <c r="CF82" s="119"/>
      <c r="CG82" s="119"/>
      <c r="CH82" s="119"/>
      <c r="CI82" s="119"/>
      <c r="CJ82" s="119"/>
      <c r="CK82" s="119"/>
      <c r="CL82" s="119"/>
      <c r="CM82" s="119"/>
      <c r="CN82" s="119"/>
      <c r="CO82" s="119"/>
      <c r="CP82" s="119"/>
      <c r="CQ82" s="119"/>
      <c r="CR82" s="119"/>
      <c r="CS82" s="119"/>
      <c r="CT82" s="119"/>
      <c r="CU82" s="29"/>
      <c r="CV82" s="29"/>
      <c r="CW82" s="29"/>
      <c r="CX82" s="29"/>
      <c r="CY82" s="29"/>
      <c r="CZ82" s="29"/>
      <c r="DA82" s="29"/>
      <c r="DB82" s="29"/>
      <c r="DC82" s="29"/>
      <c r="DD82" s="29"/>
      <c r="DE82" s="29"/>
      <c r="DF82" s="29"/>
      <c r="DG82" s="29"/>
      <c r="DH82" s="29"/>
    </row>
    <row r="83" spans="1:112" s="2" customFormat="1" ht="22" thickBot="1" x14ac:dyDescent="0.25">
      <c r="A83" s="17"/>
      <c r="B83" s="115" t="s">
        <v>98</v>
      </c>
      <c r="C83" s="116">
        <v>0</v>
      </c>
      <c r="D83" s="131">
        <v>44859</v>
      </c>
      <c r="E83" s="131">
        <v>44860</v>
      </c>
      <c r="F83" s="118"/>
      <c r="G83" s="118"/>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9"/>
      <c r="AS83" s="119"/>
      <c r="AT83" s="119"/>
      <c r="AU83" s="119"/>
      <c r="AV83" s="119"/>
      <c r="AW83" s="119"/>
      <c r="AX83" s="119"/>
      <c r="AY83" s="119"/>
      <c r="AZ83" s="119"/>
      <c r="BA83" s="119"/>
      <c r="BB83" s="119"/>
      <c r="BC83" s="119"/>
      <c r="BD83" s="119"/>
      <c r="BE83" s="119"/>
      <c r="BF83" s="119"/>
      <c r="BG83" s="119"/>
      <c r="BH83" s="119"/>
      <c r="BI83" s="119"/>
      <c r="BJ83" s="119"/>
      <c r="BK83" s="119"/>
      <c r="BL83" s="119"/>
      <c r="BM83" s="119"/>
      <c r="BN83" s="119"/>
      <c r="BO83" s="119"/>
      <c r="BP83" s="119"/>
      <c r="BQ83" s="119"/>
      <c r="BR83" s="119"/>
      <c r="BS83" s="119"/>
      <c r="BT83" s="119"/>
      <c r="BU83" s="119"/>
      <c r="BV83" s="119"/>
      <c r="BW83" s="119"/>
      <c r="BX83" s="119"/>
      <c r="BY83" s="119"/>
      <c r="BZ83" s="119"/>
      <c r="CA83" s="119"/>
      <c r="CB83" s="119"/>
      <c r="CC83" s="119"/>
      <c r="CD83" s="119"/>
      <c r="CE83" s="119"/>
      <c r="CF83" s="119"/>
      <c r="CG83" s="119"/>
      <c r="CH83" s="119"/>
      <c r="CI83" s="119"/>
      <c r="CJ83" s="119"/>
      <c r="CK83" s="119"/>
      <c r="CL83" s="119"/>
      <c r="CM83" s="119"/>
      <c r="CN83" s="119"/>
      <c r="CO83" s="119"/>
      <c r="CP83" s="119"/>
      <c r="CQ83" s="119"/>
      <c r="CR83" s="119"/>
      <c r="CS83" s="119"/>
      <c r="CT83" s="119"/>
      <c r="CU83" s="29"/>
      <c r="CV83" s="29"/>
      <c r="CW83" s="29"/>
      <c r="CX83" s="29"/>
      <c r="CY83" s="29"/>
      <c r="CZ83" s="29"/>
      <c r="DA83" s="29"/>
      <c r="DB83" s="29"/>
      <c r="DC83" s="29"/>
      <c r="DD83" s="29"/>
      <c r="DE83" s="29"/>
      <c r="DF83" s="29"/>
      <c r="DG83" s="29"/>
      <c r="DH83" s="29"/>
    </row>
    <row r="84" spans="1:112" s="2" customFormat="1" ht="22" thickBot="1" x14ac:dyDescent="0.25">
      <c r="A84" s="17"/>
      <c r="B84" s="128" t="s">
        <v>99</v>
      </c>
      <c r="C84" s="116">
        <v>0</v>
      </c>
      <c r="D84" s="131">
        <v>44860</v>
      </c>
      <c r="E84" s="131">
        <v>44862</v>
      </c>
      <c r="F84" s="118"/>
      <c r="G84" s="118"/>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9"/>
      <c r="AS84" s="119"/>
      <c r="AT84" s="119"/>
      <c r="AU84" s="119"/>
      <c r="AV84" s="119"/>
      <c r="AW84" s="119"/>
      <c r="AX84" s="119"/>
      <c r="AY84" s="119"/>
      <c r="AZ84" s="119"/>
      <c r="BA84" s="119"/>
      <c r="BB84" s="119"/>
      <c r="BC84" s="119"/>
      <c r="BD84" s="119"/>
      <c r="BE84" s="119"/>
      <c r="BF84" s="119"/>
      <c r="BG84" s="119"/>
      <c r="BH84" s="119"/>
      <c r="BI84" s="119"/>
      <c r="BJ84" s="119"/>
      <c r="BK84" s="119"/>
      <c r="BL84" s="119"/>
      <c r="BM84" s="119"/>
      <c r="BN84" s="119"/>
      <c r="BO84" s="119"/>
      <c r="BP84" s="119"/>
      <c r="BQ84" s="119"/>
      <c r="BR84" s="119"/>
      <c r="BS84" s="119"/>
      <c r="BT84" s="119"/>
      <c r="BU84" s="119"/>
      <c r="BV84" s="119"/>
      <c r="BW84" s="119"/>
      <c r="BX84" s="119"/>
      <c r="BY84" s="119"/>
      <c r="BZ84" s="119"/>
      <c r="CA84" s="119"/>
      <c r="CB84" s="119"/>
      <c r="CC84" s="119"/>
      <c r="CD84" s="119"/>
      <c r="CE84" s="119"/>
      <c r="CF84" s="119"/>
      <c r="CG84" s="119"/>
      <c r="CH84" s="119"/>
      <c r="CI84" s="119"/>
      <c r="CJ84" s="119"/>
      <c r="CK84" s="119"/>
      <c r="CL84" s="119"/>
      <c r="CM84" s="119"/>
      <c r="CN84" s="119"/>
      <c r="CO84" s="119"/>
      <c r="CP84" s="119"/>
      <c r="CQ84" s="119"/>
      <c r="CR84" s="119"/>
      <c r="CS84" s="119"/>
      <c r="CT84" s="119"/>
      <c r="CU84" s="29"/>
      <c r="CV84" s="29"/>
      <c r="CW84" s="29"/>
      <c r="CX84" s="29"/>
      <c r="CY84" s="29"/>
      <c r="CZ84" s="29"/>
      <c r="DA84" s="29"/>
      <c r="DB84" s="29"/>
      <c r="DC84" s="29"/>
      <c r="DD84" s="29"/>
      <c r="DE84" s="29"/>
      <c r="DF84" s="29"/>
      <c r="DG84" s="29"/>
      <c r="DH84" s="29"/>
    </row>
    <row r="85" spans="1:112" s="2" customFormat="1" ht="22" thickBot="1" x14ac:dyDescent="0.25">
      <c r="A85" s="17"/>
      <c r="B85" s="128" t="s">
        <v>103</v>
      </c>
      <c r="C85" s="116">
        <v>0</v>
      </c>
      <c r="D85" s="131">
        <v>44862</v>
      </c>
      <c r="E85" s="131">
        <v>44864</v>
      </c>
      <c r="F85" s="118"/>
      <c r="G85" s="118"/>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9"/>
      <c r="AS85" s="119"/>
      <c r="AT85" s="119"/>
      <c r="AU85" s="119"/>
      <c r="AV85" s="119"/>
      <c r="AW85" s="119"/>
      <c r="AX85" s="119"/>
      <c r="AY85" s="119"/>
      <c r="AZ85" s="119"/>
      <c r="BA85" s="119"/>
      <c r="BB85" s="119"/>
      <c r="BC85" s="119"/>
      <c r="BD85" s="119"/>
      <c r="BE85" s="119"/>
      <c r="BF85" s="119"/>
      <c r="BG85" s="119"/>
      <c r="BH85" s="119"/>
      <c r="BI85" s="119"/>
      <c r="BJ85" s="119"/>
      <c r="BK85" s="119"/>
      <c r="BL85" s="119"/>
      <c r="BM85" s="119"/>
      <c r="BN85" s="119"/>
      <c r="BO85" s="119"/>
      <c r="BP85" s="119"/>
      <c r="BQ85" s="119"/>
      <c r="BR85" s="119"/>
      <c r="BS85" s="119"/>
      <c r="BT85" s="119"/>
      <c r="BU85" s="119"/>
      <c r="BV85" s="119"/>
      <c r="BW85" s="119"/>
      <c r="BX85" s="119"/>
      <c r="BY85" s="119"/>
      <c r="BZ85" s="119"/>
      <c r="CA85" s="119"/>
      <c r="CB85" s="119"/>
      <c r="CC85" s="119"/>
      <c r="CD85" s="119"/>
      <c r="CE85" s="119"/>
      <c r="CF85" s="119"/>
      <c r="CG85" s="119"/>
      <c r="CH85" s="119"/>
      <c r="CI85" s="119"/>
      <c r="CJ85" s="119"/>
      <c r="CK85" s="119"/>
      <c r="CL85" s="119"/>
      <c r="CM85" s="119"/>
      <c r="CN85" s="119"/>
      <c r="CO85" s="119"/>
      <c r="CP85" s="119"/>
      <c r="CQ85" s="119"/>
      <c r="CR85" s="119"/>
      <c r="CS85" s="119"/>
      <c r="CT85" s="119"/>
      <c r="CU85" s="29"/>
      <c r="CV85" s="29"/>
      <c r="CW85" s="29"/>
      <c r="CX85" s="29"/>
      <c r="CY85" s="29"/>
      <c r="CZ85" s="29"/>
      <c r="DA85" s="29"/>
      <c r="DB85" s="29"/>
      <c r="DC85" s="29"/>
      <c r="DD85" s="29"/>
      <c r="DE85" s="29"/>
      <c r="DF85" s="29"/>
      <c r="DG85" s="29"/>
      <c r="DH85" s="29"/>
    </row>
    <row r="86" spans="1:112" s="2" customFormat="1" ht="22" thickBot="1" x14ac:dyDescent="0.25">
      <c r="A86" s="17"/>
      <c r="B86" s="115" t="s">
        <v>105</v>
      </c>
      <c r="C86" s="132">
        <v>0</v>
      </c>
      <c r="D86" s="133">
        <v>44865</v>
      </c>
      <c r="E86" s="133">
        <v>44885</v>
      </c>
      <c r="F86" s="118"/>
      <c r="G86" s="118"/>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119"/>
      <c r="AZ86" s="119"/>
      <c r="BA86" s="119"/>
      <c r="BB86" s="119"/>
      <c r="BC86" s="119"/>
      <c r="BD86" s="119"/>
      <c r="BE86" s="119"/>
      <c r="BF86" s="119"/>
      <c r="BG86" s="119"/>
      <c r="BH86" s="119"/>
      <c r="BI86" s="119"/>
      <c r="BJ86" s="119"/>
      <c r="BK86" s="119"/>
      <c r="BL86" s="119"/>
      <c r="BM86" s="119"/>
      <c r="BN86" s="119"/>
      <c r="BO86" s="119"/>
      <c r="BP86" s="119"/>
      <c r="BQ86" s="119"/>
      <c r="BR86" s="119"/>
      <c r="BS86" s="119"/>
      <c r="BT86" s="119"/>
      <c r="BU86" s="119"/>
      <c r="BV86" s="119"/>
      <c r="BW86" s="119"/>
      <c r="BX86" s="119"/>
      <c r="BY86" s="119"/>
      <c r="BZ86" s="119"/>
      <c r="CA86" s="119"/>
      <c r="CB86" s="119"/>
      <c r="CC86" s="119"/>
      <c r="CD86" s="119"/>
      <c r="CE86" s="119"/>
      <c r="CF86" s="119"/>
      <c r="CG86" s="119"/>
      <c r="CH86" s="119"/>
      <c r="CI86" s="119"/>
      <c r="CJ86" s="119"/>
      <c r="CK86" s="119"/>
      <c r="CL86" s="119"/>
      <c r="CM86" s="119"/>
      <c r="CN86" s="119"/>
      <c r="CO86" s="119"/>
      <c r="CP86" s="119"/>
      <c r="CQ86" s="119"/>
      <c r="CR86" s="119"/>
      <c r="CS86" s="119"/>
      <c r="CT86" s="119"/>
      <c r="CU86" s="29"/>
      <c r="CV86" s="29"/>
      <c r="CW86" s="29"/>
      <c r="CX86" s="29"/>
      <c r="CY86" s="29"/>
      <c r="CZ86" s="29"/>
      <c r="DA86" s="29"/>
      <c r="DB86" s="29"/>
      <c r="DC86" s="29"/>
      <c r="DD86" s="29"/>
      <c r="DE86" s="29"/>
      <c r="DF86" s="29"/>
      <c r="DG86" s="29"/>
      <c r="DH86" s="29"/>
    </row>
    <row r="87" spans="1:112" s="2" customFormat="1" ht="22" thickBot="1" x14ac:dyDescent="0.25">
      <c r="A87" s="17"/>
      <c r="B87" s="115" t="s">
        <v>123</v>
      </c>
      <c r="C87" s="116">
        <v>0</v>
      </c>
      <c r="D87" s="131">
        <v>44865</v>
      </c>
      <c r="E87" s="131">
        <v>44865</v>
      </c>
      <c r="F87" s="118"/>
      <c r="G87" s="118"/>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c r="AO87" s="119"/>
      <c r="AP87" s="119"/>
      <c r="AQ87" s="119"/>
      <c r="AR87" s="119"/>
      <c r="AS87" s="119"/>
      <c r="AT87" s="119"/>
      <c r="AU87" s="119"/>
      <c r="AV87" s="119"/>
      <c r="AW87" s="119"/>
      <c r="AX87" s="119"/>
      <c r="AY87" s="119"/>
      <c r="AZ87" s="119"/>
      <c r="BA87" s="119"/>
      <c r="BB87" s="119"/>
      <c r="BC87" s="119"/>
      <c r="BD87" s="119"/>
      <c r="BE87" s="119"/>
      <c r="BF87" s="119"/>
      <c r="BG87" s="119"/>
      <c r="BH87" s="119"/>
      <c r="BI87" s="119"/>
      <c r="BJ87" s="119"/>
      <c r="BK87" s="119"/>
      <c r="BL87" s="119"/>
      <c r="BM87" s="119"/>
      <c r="BN87" s="119"/>
      <c r="BO87" s="119"/>
      <c r="BP87" s="119"/>
      <c r="BQ87" s="119"/>
      <c r="BR87" s="119"/>
      <c r="BS87" s="119"/>
      <c r="BT87" s="119"/>
      <c r="BU87" s="119"/>
      <c r="BV87" s="119"/>
      <c r="BW87" s="119"/>
      <c r="BX87" s="119"/>
      <c r="BY87" s="119"/>
      <c r="BZ87" s="119"/>
      <c r="CA87" s="119"/>
      <c r="CB87" s="119"/>
      <c r="CC87" s="119"/>
      <c r="CD87" s="119"/>
      <c r="CE87" s="119"/>
      <c r="CF87" s="119"/>
      <c r="CG87" s="119"/>
      <c r="CH87" s="119"/>
      <c r="CI87" s="119"/>
      <c r="CJ87" s="119"/>
      <c r="CK87" s="119"/>
      <c r="CL87" s="119"/>
      <c r="CM87" s="119"/>
      <c r="CN87" s="119"/>
      <c r="CO87" s="119"/>
      <c r="CP87" s="119"/>
      <c r="CQ87" s="119"/>
      <c r="CR87" s="119"/>
      <c r="CS87" s="119"/>
      <c r="CT87" s="119"/>
      <c r="CU87" s="29"/>
      <c r="CV87" s="29"/>
      <c r="CW87" s="29"/>
      <c r="CX87" s="29"/>
      <c r="CY87" s="29"/>
      <c r="CZ87" s="29"/>
      <c r="DA87" s="29"/>
      <c r="DB87" s="29"/>
      <c r="DC87" s="29"/>
      <c r="DD87" s="29"/>
      <c r="DE87" s="29"/>
      <c r="DF87" s="29"/>
      <c r="DG87" s="29"/>
      <c r="DH87" s="29"/>
    </row>
    <row r="88" spans="1:112" s="2" customFormat="1" ht="22" thickBot="1" x14ac:dyDescent="0.25">
      <c r="A88" s="17"/>
      <c r="B88" s="115" t="s">
        <v>124</v>
      </c>
      <c r="C88" s="116">
        <v>0</v>
      </c>
      <c r="D88" s="131">
        <v>44865</v>
      </c>
      <c r="E88" s="131">
        <v>44865</v>
      </c>
      <c r="F88" s="118"/>
      <c r="G88" s="118"/>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c r="AO88" s="119"/>
      <c r="AP88" s="119"/>
      <c r="AQ88" s="119"/>
      <c r="AR88" s="119"/>
      <c r="AS88" s="119"/>
      <c r="AT88" s="119"/>
      <c r="AU88" s="119"/>
      <c r="AV88" s="119"/>
      <c r="AW88" s="119"/>
      <c r="AX88" s="119"/>
      <c r="AY88" s="119"/>
      <c r="AZ88" s="119"/>
      <c r="BA88" s="119"/>
      <c r="BB88" s="119"/>
      <c r="BC88" s="119"/>
      <c r="BD88" s="119"/>
      <c r="BE88" s="119"/>
      <c r="BF88" s="119"/>
      <c r="BG88" s="119"/>
      <c r="BH88" s="119"/>
      <c r="BI88" s="119"/>
      <c r="BJ88" s="119"/>
      <c r="BK88" s="119"/>
      <c r="BL88" s="119"/>
      <c r="BM88" s="119"/>
      <c r="BN88" s="119"/>
      <c r="BO88" s="119"/>
      <c r="BP88" s="119"/>
      <c r="BQ88" s="119"/>
      <c r="BR88" s="119"/>
      <c r="BS88" s="119"/>
      <c r="BT88" s="119"/>
      <c r="BU88" s="119"/>
      <c r="BV88" s="119"/>
      <c r="BW88" s="119"/>
      <c r="BX88" s="119"/>
      <c r="BY88" s="119"/>
      <c r="BZ88" s="119"/>
      <c r="CA88" s="119"/>
      <c r="CB88" s="119"/>
      <c r="CC88" s="119"/>
      <c r="CD88" s="119"/>
      <c r="CE88" s="119"/>
      <c r="CF88" s="119"/>
      <c r="CG88" s="119"/>
      <c r="CH88" s="119"/>
      <c r="CI88" s="119"/>
      <c r="CJ88" s="119"/>
      <c r="CK88" s="119"/>
      <c r="CL88" s="119"/>
      <c r="CM88" s="119"/>
      <c r="CN88" s="119"/>
      <c r="CO88" s="119"/>
      <c r="CP88" s="119"/>
      <c r="CQ88" s="119"/>
      <c r="CR88" s="119"/>
      <c r="CS88" s="119"/>
      <c r="CT88" s="119"/>
      <c r="CU88" s="29"/>
      <c r="CV88" s="29"/>
      <c r="CW88" s="29"/>
      <c r="CX88" s="29"/>
      <c r="CY88" s="29"/>
      <c r="CZ88" s="29"/>
      <c r="DA88" s="29"/>
      <c r="DB88" s="29"/>
      <c r="DC88" s="29"/>
      <c r="DD88" s="29"/>
      <c r="DE88" s="29"/>
      <c r="DF88" s="29"/>
      <c r="DG88" s="29"/>
      <c r="DH88" s="29"/>
    </row>
    <row r="89" spans="1:112" s="2" customFormat="1" ht="22" thickBot="1" x14ac:dyDescent="0.25">
      <c r="A89" s="17"/>
      <c r="B89" s="115" t="s">
        <v>125</v>
      </c>
      <c r="C89" s="116">
        <v>0</v>
      </c>
      <c r="D89" s="131">
        <v>44865</v>
      </c>
      <c r="E89" s="131">
        <v>44865</v>
      </c>
      <c r="F89" s="118"/>
      <c r="G89" s="118"/>
      <c r="H89" s="119"/>
      <c r="I89" s="119"/>
      <c r="J89" s="119"/>
      <c r="K89" s="119"/>
      <c r="L89" s="119"/>
      <c r="M89" s="119"/>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c r="AO89" s="119"/>
      <c r="AP89" s="119"/>
      <c r="AQ89" s="119"/>
      <c r="AR89" s="119"/>
      <c r="AS89" s="119"/>
      <c r="AT89" s="119"/>
      <c r="AU89" s="119"/>
      <c r="AV89" s="119"/>
      <c r="AW89" s="119"/>
      <c r="AX89" s="119"/>
      <c r="AY89" s="119"/>
      <c r="AZ89" s="119"/>
      <c r="BA89" s="119"/>
      <c r="BB89" s="119"/>
      <c r="BC89" s="119"/>
      <c r="BD89" s="119"/>
      <c r="BE89" s="119"/>
      <c r="BF89" s="119"/>
      <c r="BG89" s="119"/>
      <c r="BH89" s="119"/>
      <c r="BI89" s="119"/>
      <c r="BJ89" s="119"/>
      <c r="BK89" s="119"/>
      <c r="BL89" s="119"/>
      <c r="BM89" s="119"/>
      <c r="BN89" s="119"/>
      <c r="BO89" s="119"/>
      <c r="BP89" s="119"/>
      <c r="BQ89" s="119"/>
      <c r="BR89" s="119"/>
      <c r="BS89" s="119"/>
      <c r="BT89" s="119"/>
      <c r="BU89" s="119"/>
      <c r="BV89" s="119"/>
      <c r="BW89" s="119"/>
      <c r="BX89" s="119"/>
      <c r="BY89" s="119"/>
      <c r="BZ89" s="119"/>
      <c r="CA89" s="119"/>
      <c r="CB89" s="119"/>
      <c r="CC89" s="119"/>
      <c r="CD89" s="119"/>
      <c r="CE89" s="119"/>
      <c r="CF89" s="119"/>
      <c r="CG89" s="119"/>
      <c r="CH89" s="119"/>
      <c r="CI89" s="119"/>
      <c r="CJ89" s="119"/>
      <c r="CK89" s="119"/>
      <c r="CL89" s="119"/>
      <c r="CM89" s="119"/>
      <c r="CN89" s="119"/>
      <c r="CO89" s="119"/>
      <c r="CP89" s="119"/>
      <c r="CQ89" s="119"/>
      <c r="CR89" s="119"/>
      <c r="CS89" s="119"/>
      <c r="CT89" s="119"/>
      <c r="CU89" s="29"/>
      <c r="CV89" s="29"/>
      <c r="CW89" s="29"/>
      <c r="CX89" s="29"/>
      <c r="CY89" s="29"/>
      <c r="CZ89" s="29"/>
      <c r="DA89" s="29"/>
      <c r="DB89" s="29"/>
      <c r="DC89" s="29"/>
      <c r="DD89" s="29"/>
      <c r="DE89" s="29"/>
      <c r="DF89" s="29"/>
      <c r="DG89" s="29"/>
      <c r="DH89" s="29"/>
    </row>
    <row r="90" spans="1:112" s="2" customFormat="1" ht="22" thickBot="1" x14ac:dyDescent="0.25">
      <c r="A90" s="17"/>
      <c r="B90" s="115" t="s">
        <v>126</v>
      </c>
      <c r="C90" s="116">
        <v>0</v>
      </c>
      <c r="D90" s="131">
        <v>44865</v>
      </c>
      <c r="E90" s="131">
        <v>44865</v>
      </c>
      <c r="F90" s="118"/>
      <c r="G90" s="118"/>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19"/>
      <c r="AW90" s="119"/>
      <c r="AX90" s="119"/>
      <c r="AY90" s="119"/>
      <c r="AZ90" s="119"/>
      <c r="BA90" s="119"/>
      <c r="BB90" s="119"/>
      <c r="BC90" s="119"/>
      <c r="BD90" s="119"/>
      <c r="BE90" s="119"/>
      <c r="BF90" s="119"/>
      <c r="BG90" s="119"/>
      <c r="BH90" s="119"/>
      <c r="BI90" s="119"/>
      <c r="BJ90" s="119"/>
      <c r="BK90" s="119"/>
      <c r="BL90" s="119"/>
      <c r="BM90" s="119"/>
      <c r="BN90" s="119"/>
      <c r="BO90" s="119"/>
      <c r="BP90" s="119"/>
      <c r="BQ90" s="119"/>
      <c r="BR90" s="119"/>
      <c r="BS90" s="119"/>
      <c r="BT90" s="119"/>
      <c r="BU90" s="119"/>
      <c r="BV90" s="119"/>
      <c r="BW90" s="119"/>
      <c r="BX90" s="119"/>
      <c r="BY90" s="119"/>
      <c r="BZ90" s="119"/>
      <c r="CA90" s="119"/>
      <c r="CB90" s="119"/>
      <c r="CC90" s="119"/>
      <c r="CD90" s="119"/>
      <c r="CE90" s="119"/>
      <c r="CF90" s="119"/>
      <c r="CG90" s="119"/>
      <c r="CH90" s="119"/>
      <c r="CI90" s="119"/>
      <c r="CJ90" s="119"/>
      <c r="CK90" s="119"/>
      <c r="CL90" s="119"/>
      <c r="CM90" s="119"/>
      <c r="CN90" s="119"/>
      <c r="CO90" s="119"/>
      <c r="CP90" s="119"/>
      <c r="CQ90" s="119"/>
      <c r="CR90" s="119"/>
      <c r="CS90" s="119"/>
      <c r="CT90" s="119"/>
      <c r="CU90" s="29"/>
      <c r="CV90" s="29"/>
      <c r="CW90" s="29"/>
      <c r="CX90" s="29"/>
      <c r="CY90" s="29"/>
      <c r="CZ90" s="29"/>
      <c r="DA90" s="29"/>
      <c r="DB90" s="29"/>
      <c r="DC90" s="29"/>
      <c r="DD90" s="29"/>
      <c r="DE90" s="29"/>
      <c r="DF90" s="29"/>
      <c r="DG90" s="29"/>
      <c r="DH90" s="29"/>
    </row>
    <row r="91" spans="1:112" s="2" customFormat="1" ht="22" thickBot="1" x14ac:dyDescent="0.25">
      <c r="A91" s="17"/>
      <c r="B91" s="115" t="s">
        <v>127</v>
      </c>
      <c r="C91" s="116">
        <v>0</v>
      </c>
      <c r="D91" s="131">
        <v>44865</v>
      </c>
      <c r="E91" s="131">
        <v>44865</v>
      </c>
      <c r="F91" s="118"/>
      <c r="G91" s="118"/>
      <c r="H91" s="119"/>
      <c r="I91" s="119"/>
      <c r="J91" s="119"/>
      <c r="K91" s="119"/>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c r="BU91" s="119"/>
      <c r="BV91" s="119"/>
      <c r="BW91" s="119"/>
      <c r="BX91" s="119"/>
      <c r="BY91" s="119"/>
      <c r="BZ91" s="119"/>
      <c r="CA91" s="119"/>
      <c r="CB91" s="119"/>
      <c r="CC91" s="119"/>
      <c r="CD91" s="119"/>
      <c r="CE91" s="119"/>
      <c r="CF91" s="119"/>
      <c r="CG91" s="119"/>
      <c r="CH91" s="119"/>
      <c r="CI91" s="119"/>
      <c r="CJ91" s="119"/>
      <c r="CK91" s="119"/>
      <c r="CL91" s="119"/>
      <c r="CM91" s="119"/>
      <c r="CN91" s="119"/>
      <c r="CO91" s="119"/>
      <c r="CP91" s="119"/>
      <c r="CQ91" s="119"/>
      <c r="CR91" s="119"/>
      <c r="CS91" s="119"/>
      <c r="CT91" s="119"/>
      <c r="CU91" s="29"/>
      <c r="CV91" s="29"/>
      <c r="CW91" s="29"/>
      <c r="CX91" s="29"/>
      <c r="CY91" s="29"/>
      <c r="CZ91" s="29"/>
      <c r="DA91" s="29"/>
      <c r="DB91" s="29"/>
      <c r="DC91" s="29"/>
      <c r="DD91" s="29"/>
      <c r="DE91" s="29"/>
      <c r="DF91" s="29"/>
      <c r="DG91" s="29"/>
      <c r="DH91" s="29"/>
    </row>
    <row r="92" spans="1:112" s="2" customFormat="1" ht="22" thickBot="1" x14ac:dyDescent="0.25">
      <c r="A92" s="17"/>
      <c r="B92" s="115" t="s">
        <v>128</v>
      </c>
      <c r="C92" s="116">
        <v>0</v>
      </c>
      <c r="D92" s="131">
        <v>44865</v>
      </c>
      <c r="E92" s="131">
        <v>44865</v>
      </c>
      <c r="F92" s="118"/>
      <c r="G92" s="118"/>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L92" s="119"/>
      <c r="BM92" s="119"/>
      <c r="BN92" s="119"/>
      <c r="BO92" s="119"/>
      <c r="BP92" s="119"/>
      <c r="BQ92" s="119"/>
      <c r="BR92" s="119"/>
      <c r="BS92" s="119"/>
      <c r="BT92" s="119"/>
      <c r="BU92" s="119"/>
      <c r="BV92" s="119"/>
      <c r="BW92" s="119"/>
      <c r="BX92" s="119"/>
      <c r="BY92" s="119"/>
      <c r="BZ92" s="119"/>
      <c r="CA92" s="119"/>
      <c r="CB92" s="119"/>
      <c r="CC92" s="119"/>
      <c r="CD92" s="119"/>
      <c r="CE92" s="119"/>
      <c r="CF92" s="119"/>
      <c r="CG92" s="119"/>
      <c r="CH92" s="119"/>
      <c r="CI92" s="119"/>
      <c r="CJ92" s="119"/>
      <c r="CK92" s="119"/>
      <c r="CL92" s="119"/>
      <c r="CM92" s="119"/>
      <c r="CN92" s="119"/>
      <c r="CO92" s="119"/>
      <c r="CP92" s="119"/>
      <c r="CQ92" s="119"/>
      <c r="CR92" s="119"/>
      <c r="CS92" s="119"/>
      <c r="CT92" s="119"/>
      <c r="CU92" s="29"/>
      <c r="CV92" s="29"/>
      <c r="CW92" s="29"/>
      <c r="CX92" s="29"/>
      <c r="CY92" s="29"/>
      <c r="CZ92" s="29"/>
      <c r="DA92" s="29"/>
      <c r="DB92" s="29"/>
      <c r="DC92" s="29"/>
      <c r="DD92" s="29"/>
      <c r="DE92" s="29"/>
      <c r="DF92" s="29"/>
      <c r="DG92" s="29"/>
      <c r="DH92" s="29"/>
    </row>
    <row r="93" spans="1:112" s="2" customFormat="1" ht="22" thickBot="1" x14ac:dyDescent="0.25">
      <c r="A93" s="17"/>
      <c r="B93" s="115" t="s">
        <v>129</v>
      </c>
      <c r="C93" s="116">
        <v>0</v>
      </c>
      <c r="D93" s="131">
        <v>44865</v>
      </c>
      <c r="E93" s="131">
        <v>44865</v>
      </c>
      <c r="F93" s="118"/>
      <c r="G93" s="118"/>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L93" s="119"/>
      <c r="BM93" s="119"/>
      <c r="BN93" s="119"/>
      <c r="BO93" s="119"/>
      <c r="BP93" s="119"/>
      <c r="BQ93" s="119"/>
      <c r="BR93" s="119"/>
      <c r="BS93" s="119"/>
      <c r="BT93" s="119"/>
      <c r="BU93" s="119"/>
      <c r="BV93" s="119"/>
      <c r="BW93" s="119"/>
      <c r="BX93" s="119"/>
      <c r="BY93" s="119"/>
      <c r="BZ93" s="119"/>
      <c r="CA93" s="119"/>
      <c r="CB93" s="119"/>
      <c r="CC93" s="119"/>
      <c r="CD93" s="119"/>
      <c r="CE93" s="119"/>
      <c r="CF93" s="119"/>
      <c r="CG93" s="119"/>
      <c r="CH93" s="119"/>
      <c r="CI93" s="119"/>
      <c r="CJ93" s="119"/>
      <c r="CK93" s="119"/>
      <c r="CL93" s="119"/>
      <c r="CM93" s="119"/>
      <c r="CN93" s="119"/>
      <c r="CO93" s="119"/>
      <c r="CP93" s="119"/>
      <c r="CQ93" s="119"/>
      <c r="CR93" s="119"/>
      <c r="CS93" s="119"/>
      <c r="CT93" s="119"/>
      <c r="CU93" s="29"/>
      <c r="CV93" s="29"/>
      <c r="CW93" s="29"/>
      <c r="CX93" s="29"/>
      <c r="CY93" s="29"/>
      <c r="CZ93" s="29"/>
      <c r="DA93" s="29"/>
      <c r="DB93" s="29"/>
      <c r="DC93" s="29"/>
      <c r="DD93" s="29"/>
      <c r="DE93" s="29"/>
      <c r="DF93" s="29"/>
      <c r="DG93" s="29"/>
      <c r="DH93" s="29"/>
    </row>
    <row r="94" spans="1:112" s="2" customFormat="1" ht="22" thickBot="1" x14ac:dyDescent="0.25">
      <c r="A94" s="17"/>
      <c r="B94" s="115" t="s">
        <v>130</v>
      </c>
      <c r="C94" s="116">
        <v>0</v>
      </c>
      <c r="D94" s="131">
        <v>44865</v>
      </c>
      <c r="E94" s="131">
        <v>44865</v>
      </c>
      <c r="F94" s="118"/>
      <c r="G94" s="118"/>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c r="BC94" s="119"/>
      <c r="BD94" s="119"/>
      <c r="BE94" s="119"/>
      <c r="BF94" s="119"/>
      <c r="BG94" s="119"/>
      <c r="BH94" s="119"/>
      <c r="BI94" s="119"/>
      <c r="BJ94" s="119"/>
      <c r="BK94" s="119"/>
      <c r="BL94" s="119"/>
      <c r="BM94" s="119"/>
      <c r="BN94" s="119"/>
      <c r="BO94" s="119"/>
      <c r="BP94" s="119"/>
      <c r="BQ94" s="119"/>
      <c r="BR94" s="119"/>
      <c r="BS94" s="119"/>
      <c r="BT94" s="119"/>
      <c r="BU94" s="119"/>
      <c r="BV94" s="119"/>
      <c r="BW94" s="119"/>
      <c r="BX94" s="119"/>
      <c r="BY94" s="119"/>
      <c r="BZ94" s="119"/>
      <c r="CA94" s="119"/>
      <c r="CB94" s="119"/>
      <c r="CC94" s="119"/>
      <c r="CD94" s="119"/>
      <c r="CE94" s="119"/>
      <c r="CF94" s="119"/>
      <c r="CG94" s="119"/>
      <c r="CH94" s="119"/>
      <c r="CI94" s="119"/>
      <c r="CJ94" s="119"/>
      <c r="CK94" s="119"/>
      <c r="CL94" s="119"/>
      <c r="CM94" s="119"/>
      <c r="CN94" s="119"/>
      <c r="CO94" s="119"/>
      <c r="CP94" s="119"/>
      <c r="CQ94" s="119"/>
      <c r="CR94" s="119"/>
      <c r="CS94" s="119"/>
      <c r="CT94" s="119"/>
      <c r="CU94" s="29"/>
      <c r="CV94" s="29"/>
      <c r="CW94" s="29"/>
      <c r="CX94" s="29"/>
      <c r="CY94" s="29"/>
      <c r="CZ94" s="29"/>
      <c r="DA94" s="29"/>
      <c r="DB94" s="29"/>
      <c r="DC94" s="29"/>
      <c r="DD94" s="29"/>
      <c r="DE94" s="29"/>
      <c r="DF94" s="29"/>
      <c r="DG94" s="29"/>
      <c r="DH94" s="29"/>
    </row>
    <row r="95" spans="1:112" s="2" customFormat="1" ht="24" customHeight="1" thickBot="1" x14ac:dyDescent="0.25">
      <c r="A95" s="17"/>
      <c r="B95" s="120" t="s">
        <v>106</v>
      </c>
      <c r="C95" s="116">
        <v>0</v>
      </c>
      <c r="D95" s="131">
        <v>44866</v>
      </c>
      <c r="E95" s="131">
        <v>44866</v>
      </c>
      <c r="F95" s="118"/>
      <c r="G95" s="118"/>
      <c r="H95" s="119"/>
      <c r="I95" s="119"/>
      <c r="J95" s="119"/>
      <c r="K95" s="119"/>
      <c r="L95" s="119"/>
      <c r="M95" s="119"/>
      <c r="N95" s="119"/>
      <c r="O95" s="119"/>
      <c r="P95" s="119"/>
      <c r="Q95" s="119"/>
      <c r="R95" s="119"/>
      <c r="S95" s="119"/>
      <c r="T95" s="119"/>
      <c r="U95" s="119"/>
      <c r="V95" s="119"/>
      <c r="W95" s="119"/>
      <c r="X95" s="121"/>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c r="BC95" s="119"/>
      <c r="BD95" s="119"/>
      <c r="BE95" s="119"/>
      <c r="BF95" s="119"/>
      <c r="BG95" s="119"/>
      <c r="BH95" s="119"/>
      <c r="BI95" s="119"/>
      <c r="BJ95" s="119"/>
      <c r="BK95" s="119"/>
      <c r="BL95" s="119"/>
      <c r="BM95" s="119"/>
      <c r="BN95" s="119"/>
      <c r="BO95" s="119"/>
      <c r="BP95" s="119"/>
      <c r="BQ95" s="119"/>
      <c r="BR95" s="119"/>
      <c r="BS95" s="119"/>
      <c r="BT95" s="119"/>
      <c r="BU95" s="119"/>
      <c r="BV95" s="119"/>
      <c r="BW95" s="119"/>
      <c r="BX95" s="119"/>
      <c r="BY95" s="119"/>
      <c r="BZ95" s="119"/>
      <c r="CA95" s="119"/>
      <c r="CB95" s="119"/>
      <c r="CC95" s="119"/>
      <c r="CD95" s="119"/>
      <c r="CE95" s="119"/>
      <c r="CF95" s="119"/>
      <c r="CG95" s="119"/>
      <c r="CH95" s="119"/>
      <c r="CI95" s="119"/>
      <c r="CJ95" s="119"/>
      <c r="CK95" s="119"/>
      <c r="CL95" s="119"/>
      <c r="CM95" s="119"/>
      <c r="CN95" s="119"/>
      <c r="CO95" s="119"/>
      <c r="CP95" s="119"/>
      <c r="CQ95" s="119"/>
      <c r="CR95" s="119"/>
      <c r="CS95" s="119"/>
      <c r="CT95" s="119"/>
      <c r="CU95" s="29"/>
      <c r="CV95" s="29"/>
      <c r="CW95" s="29"/>
      <c r="CX95" s="29"/>
      <c r="CY95" s="29"/>
      <c r="CZ95" s="29"/>
      <c r="DA95" s="29"/>
      <c r="DB95" s="29"/>
      <c r="DC95" s="29"/>
      <c r="DD95" s="29"/>
      <c r="DE95" s="29"/>
      <c r="DF95" s="29"/>
      <c r="DG95" s="29"/>
      <c r="DH95" s="29"/>
    </row>
    <row r="96" spans="1:112" s="2" customFormat="1" ht="23" customHeight="1" thickBot="1" x14ac:dyDescent="0.25">
      <c r="A96" s="17"/>
      <c r="B96" s="120" t="s">
        <v>107</v>
      </c>
      <c r="C96" s="116">
        <v>0</v>
      </c>
      <c r="D96" s="131">
        <v>44866</v>
      </c>
      <c r="E96" s="131">
        <v>44866</v>
      </c>
      <c r="F96" s="118"/>
      <c r="G96" s="118"/>
      <c r="H96" s="119"/>
      <c r="I96" s="119"/>
      <c r="J96" s="119"/>
      <c r="K96" s="119"/>
      <c r="L96" s="119"/>
      <c r="M96" s="119"/>
      <c r="N96" s="119"/>
      <c r="O96" s="119"/>
      <c r="P96" s="119"/>
      <c r="Q96" s="119"/>
      <c r="R96" s="119"/>
      <c r="S96" s="119"/>
      <c r="T96" s="119"/>
      <c r="U96" s="119"/>
      <c r="V96" s="119"/>
      <c r="W96" s="119"/>
      <c r="X96" s="121"/>
      <c r="Y96" s="119"/>
      <c r="Z96" s="119"/>
      <c r="AA96" s="119"/>
      <c r="AB96" s="119"/>
      <c r="AC96" s="119"/>
      <c r="AD96" s="119"/>
      <c r="AE96" s="119"/>
      <c r="AF96" s="119"/>
      <c r="AG96" s="119"/>
      <c r="AH96" s="119"/>
      <c r="AI96" s="119"/>
      <c r="AJ96" s="119"/>
      <c r="AK96" s="119"/>
      <c r="AL96" s="119"/>
      <c r="AM96" s="119"/>
      <c r="AN96" s="119"/>
      <c r="AO96" s="119"/>
      <c r="AP96" s="119"/>
      <c r="AQ96" s="119"/>
      <c r="AR96" s="119"/>
      <c r="AS96" s="119"/>
      <c r="AT96" s="119"/>
      <c r="AU96" s="119"/>
      <c r="AV96" s="119"/>
      <c r="AW96" s="119"/>
      <c r="AX96" s="119"/>
      <c r="AY96" s="119"/>
      <c r="AZ96" s="119"/>
      <c r="BA96" s="119"/>
      <c r="BB96" s="119"/>
      <c r="BC96" s="119"/>
      <c r="BD96" s="119"/>
      <c r="BE96" s="119"/>
      <c r="BF96" s="119"/>
      <c r="BG96" s="119"/>
      <c r="BH96" s="119"/>
      <c r="BI96" s="119"/>
      <c r="BJ96" s="119"/>
      <c r="BK96" s="119"/>
      <c r="BL96" s="119"/>
      <c r="BM96" s="119"/>
      <c r="BN96" s="119"/>
      <c r="BO96" s="119"/>
      <c r="BP96" s="119"/>
      <c r="BQ96" s="119"/>
      <c r="BR96" s="119"/>
      <c r="BS96" s="119"/>
      <c r="BT96" s="119"/>
      <c r="BU96" s="119"/>
      <c r="BV96" s="119"/>
      <c r="BW96" s="119"/>
      <c r="BX96" s="119"/>
      <c r="BY96" s="119"/>
      <c r="BZ96" s="119"/>
      <c r="CA96" s="119"/>
      <c r="CB96" s="119"/>
      <c r="CC96" s="119"/>
      <c r="CD96" s="119"/>
      <c r="CE96" s="119"/>
      <c r="CF96" s="119"/>
      <c r="CG96" s="119"/>
      <c r="CH96" s="119"/>
      <c r="CI96" s="119"/>
      <c r="CJ96" s="119"/>
      <c r="CK96" s="119"/>
      <c r="CL96" s="119"/>
      <c r="CM96" s="119"/>
      <c r="CN96" s="119"/>
      <c r="CO96" s="119"/>
      <c r="CP96" s="119"/>
      <c r="CQ96" s="119"/>
      <c r="CR96" s="119"/>
      <c r="CS96" s="119"/>
      <c r="CT96" s="119"/>
      <c r="CU96" s="29"/>
      <c r="CV96" s="29"/>
      <c r="CW96" s="29"/>
      <c r="CX96" s="29"/>
      <c r="CY96" s="29"/>
      <c r="CZ96" s="29"/>
      <c r="DA96" s="29"/>
      <c r="DB96" s="29"/>
      <c r="DC96" s="29"/>
      <c r="DD96" s="29"/>
      <c r="DE96" s="29"/>
      <c r="DF96" s="29"/>
      <c r="DG96" s="29"/>
      <c r="DH96" s="29"/>
    </row>
    <row r="97" spans="1:112" s="2" customFormat="1" ht="23" customHeight="1" thickBot="1" x14ac:dyDescent="0.25">
      <c r="A97" s="17"/>
      <c r="B97" s="120" t="s">
        <v>109</v>
      </c>
      <c r="C97" s="116">
        <v>0</v>
      </c>
      <c r="D97" s="131">
        <v>44866</v>
      </c>
      <c r="E97" s="131">
        <v>44866</v>
      </c>
      <c r="F97" s="118"/>
      <c r="G97" s="118"/>
      <c r="H97" s="119"/>
      <c r="I97" s="119"/>
      <c r="J97" s="119"/>
      <c r="K97" s="119"/>
      <c r="L97" s="119"/>
      <c r="M97" s="119"/>
      <c r="N97" s="119"/>
      <c r="O97" s="119"/>
      <c r="P97" s="119"/>
      <c r="Q97" s="119"/>
      <c r="R97" s="119"/>
      <c r="S97" s="119"/>
      <c r="T97" s="119"/>
      <c r="U97" s="119"/>
      <c r="V97" s="119"/>
      <c r="W97" s="119"/>
      <c r="X97" s="121"/>
      <c r="Y97" s="119"/>
      <c r="Z97" s="119"/>
      <c r="AA97" s="119"/>
      <c r="AB97" s="119"/>
      <c r="AC97" s="119"/>
      <c r="AD97" s="119"/>
      <c r="AE97" s="119"/>
      <c r="AF97" s="119"/>
      <c r="AG97" s="119"/>
      <c r="AH97" s="119"/>
      <c r="AI97" s="119"/>
      <c r="AJ97" s="119"/>
      <c r="AK97" s="119"/>
      <c r="AL97" s="119"/>
      <c r="AM97" s="119"/>
      <c r="AN97" s="119"/>
      <c r="AO97" s="119"/>
      <c r="AP97" s="119"/>
      <c r="AQ97" s="119"/>
      <c r="AR97" s="119"/>
      <c r="AS97" s="119"/>
      <c r="AT97" s="119"/>
      <c r="AU97" s="119"/>
      <c r="AV97" s="119"/>
      <c r="AW97" s="119"/>
      <c r="AX97" s="119"/>
      <c r="AY97" s="119"/>
      <c r="AZ97" s="119"/>
      <c r="BA97" s="119"/>
      <c r="BB97" s="119"/>
      <c r="BC97" s="119"/>
      <c r="BD97" s="119"/>
      <c r="BE97" s="119"/>
      <c r="BF97" s="119"/>
      <c r="BG97" s="119"/>
      <c r="BH97" s="119"/>
      <c r="BI97" s="119"/>
      <c r="BJ97" s="119"/>
      <c r="BK97" s="119"/>
      <c r="BL97" s="119"/>
      <c r="BM97" s="119"/>
      <c r="BN97" s="119"/>
      <c r="BO97" s="119"/>
      <c r="BP97" s="119"/>
      <c r="BQ97" s="119"/>
      <c r="BR97" s="119"/>
      <c r="BS97" s="119"/>
      <c r="BT97" s="119"/>
      <c r="BU97" s="119"/>
      <c r="BV97" s="119"/>
      <c r="BW97" s="119"/>
      <c r="BX97" s="119"/>
      <c r="BY97" s="119"/>
      <c r="BZ97" s="119"/>
      <c r="CA97" s="119"/>
      <c r="CB97" s="119"/>
      <c r="CC97" s="119"/>
      <c r="CD97" s="119"/>
      <c r="CE97" s="119"/>
      <c r="CF97" s="119"/>
      <c r="CG97" s="119"/>
      <c r="CH97" s="119"/>
      <c r="CI97" s="119"/>
      <c r="CJ97" s="119"/>
      <c r="CK97" s="119"/>
      <c r="CL97" s="119"/>
      <c r="CM97" s="119"/>
      <c r="CN97" s="119"/>
      <c r="CO97" s="119"/>
      <c r="CP97" s="119"/>
      <c r="CQ97" s="119"/>
      <c r="CR97" s="119"/>
      <c r="CS97" s="119"/>
      <c r="CT97" s="119"/>
      <c r="CU97" s="29"/>
      <c r="CV97" s="29"/>
      <c r="CW97" s="29"/>
      <c r="CX97" s="29"/>
      <c r="CY97" s="29"/>
      <c r="CZ97" s="29"/>
      <c r="DA97" s="29"/>
      <c r="DB97" s="29"/>
      <c r="DC97" s="29"/>
      <c r="DD97" s="29"/>
      <c r="DE97" s="29"/>
      <c r="DF97" s="29"/>
      <c r="DG97" s="29"/>
      <c r="DH97" s="29"/>
    </row>
    <row r="98" spans="1:112" s="2" customFormat="1" ht="23" customHeight="1" thickBot="1" x14ac:dyDescent="0.25">
      <c r="A98" s="17"/>
      <c r="B98" s="120" t="s">
        <v>108</v>
      </c>
      <c r="C98" s="116">
        <v>0</v>
      </c>
      <c r="D98" s="131">
        <v>44866</v>
      </c>
      <c r="E98" s="131">
        <v>44869</v>
      </c>
      <c r="F98" s="118"/>
      <c r="G98" s="118"/>
      <c r="H98" s="119"/>
      <c r="I98" s="119"/>
      <c r="J98" s="119"/>
      <c r="K98" s="119"/>
      <c r="L98" s="119"/>
      <c r="M98" s="119"/>
      <c r="N98" s="119"/>
      <c r="O98" s="119"/>
      <c r="P98" s="119"/>
      <c r="Q98" s="119"/>
      <c r="R98" s="119"/>
      <c r="S98" s="119"/>
      <c r="T98" s="119"/>
      <c r="U98" s="119"/>
      <c r="V98" s="119"/>
      <c r="W98" s="119"/>
      <c r="X98" s="121"/>
      <c r="Y98" s="119"/>
      <c r="Z98" s="119"/>
      <c r="AA98" s="119"/>
      <c r="AB98" s="119"/>
      <c r="AC98" s="119"/>
      <c r="AD98" s="119"/>
      <c r="AE98" s="119"/>
      <c r="AF98" s="119"/>
      <c r="AG98" s="119"/>
      <c r="AH98" s="119"/>
      <c r="AI98" s="119"/>
      <c r="AJ98" s="119"/>
      <c r="AK98" s="119"/>
      <c r="AL98" s="119"/>
      <c r="AM98" s="119"/>
      <c r="AN98" s="119"/>
      <c r="AO98" s="119"/>
      <c r="AP98" s="119"/>
      <c r="AQ98" s="119"/>
      <c r="AR98" s="119"/>
      <c r="AS98" s="119"/>
      <c r="AT98" s="119"/>
      <c r="AU98" s="119"/>
      <c r="AV98" s="119"/>
      <c r="AW98" s="119"/>
      <c r="AX98" s="119"/>
      <c r="AY98" s="119"/>
      <c r="AZ98" s="119"/>
      <c r="BA98" s="119"/>
      <c r="BB98" s="119"/>
      <c r="BC98" s="119"/>
      <c r="BD98" s="119"/>
      <c r="BE98" s="119"/>
      <c r="BF98" s="119"/>
      <c r="BG98" s="119"/>
      <c r="BH98" s="119"/>
      <c r="BI98" s="119"/>
      <c r="BJ98" s="119"/>
      <c r="BK98" s="119"/>
      <c r="BL98" s="119"/>
      <c r="BM98" s="119"/>
      <c r="BN98" s="119"/>
      <c r="BO98" s="119"/>
      <c r="BP98" s="119"/>
      <c r="BQ98" s="119"/>
      <c r="BR98" s="119"/>
      <c r="BS98" s="119"/>
      <c r="BT98" s="119"/>
      <c r="BU98" s="119"/>
      <c r="BV98" s="119"/>
      <c r="BW98" s="119"/>
      <c r="BX98" s="119"/>
      <c r="BY98" s="119"/>
      <c r="BZ98" s="119"/>
      <c r="CA98" s="119"/>
      <c r="CB98" s="119"/>
      <c r="CC98" s="119"/>
      <c r="CD98" s="119"/>
      <c r="CE98" s="119"/>
      <c r="CF98" s="119"/>
      <c r="CG98" s="119"/>
      <c r="CH98" s="119"/>
      <c r="CI98" s="119"/>
      <c r="CJ98" s="119"/>
      <c r="CK98" s="119"/>
      <c r="CL98" s="119"/>
      <c r="CM98" s="119"/>
      <c r="CN98" s="119"/>
      <c r="CO98" s="119"/>
      <c r="CP98" s="119"/>
      <c r="CQ98" s="119"/>
      <c r="CR98" s="119"/>
      <c r="CS98" s="119"/>
      <c r="CT98" s="119"/>
      <c r="CU98" s="29"/>
      <c r="CV98" s="29"/>
      <c r="CW98" s="29"/>
      <c r="CX98" s="29"/>
      <c r="CY98" s="29"/>
      <c r="CZ98" s="29"/>
      <c r="DA98" s="29"/>
      <c r="DB98" s="29"/>
      <c r="DC98" s="29"/>
      <c r="DD98" s="29"/>
      <c r="DE98" s="29"/>
      <c r="DF98" s="29"/>
      <c r="DG98" s="29"/>
      <c r="DH98" s="29"/>
    </row>
    <row r="99" spans="1:112" s="2" customFormat="1" ht="23" customHeight="1" thickBot="1" x14ac:dyDescent="0.25">
      <c r="A99" s="17"/>
      <c r="B99" s="120" t="s">
        <v>111</v>
      </c>
      <c r="C99" s="116">
        <v>0</v>
      </c>
      <c r="D99" s="131">
        <v>44869</v>
      </c>
      <c r="E99" s="131">
        <v>44869</v>
      </c>
      <c r="F99" s="118"/>
      <c r="G99" s="118"/>
      <c r="H99" s="119"/>
      <c r="I99" s="119"/>
      <c r="J99" s="119"/>
      <c r="K99" s="119"/>
      <c r="L99" s="119"/>
      <c r="M99" s="119"/>
      <c r="N99" s="119"/>
      <c r="O99" s="119"/>
      <c r="P99" s="119"/>
      <c r="Q99" s="119"/>
      <c r="R99" s="119"/>
      <c r="S99" s="119"/>
      <c r="T99" s="119"/>
      <c r="U99" s="119"/>
      <c r="V99" s="119"/>
      <c r="W99" s="119"/>
      <c r="X99" s="121"/>
      <c r="Y99" s="119"/>
      <c r="Z99" s="119"/>
      <c r="AA99" s="119"/>
      <c r="AB99" s="119"/>
      <c r="AC99" s="119"/>
      <c r="AD99" s="119"/>
      <c r="AE99" s="119"/>
      <c r="AF99" s="119"/>
      <c r="AG99" s="119"/>
      <c r="AH99" s="119"/>
      <c r="AI99" s="119"/>
      <c r="AJ99" s="119"/>
      <c r="AK99" s="119"/>
      <c r="AL99" s="119"/>
      <c r="AM99" s="119"/>
      <c r="AN99" s="119"/>
      <c r="AO99" s="119"/>
      <c r="AP99" s="119"/>
      <c r="AQ99" s="119"/>
      <c r="AR99" s="119"/>
      <c r="AS99" s="119"/>
      <c r="AT99" s="119"/>
      <c r="AU99" s="119"/>
      <c r="AV99" s="119"/>
      <c r="AW99" s="119"/>
      <c r="AX99" s="119"/>
      <c r="AY99" s="119"/>
      <c r="AZ99" s="119"/>
      <c r="BA99" s="119"/>
      <c r="BB99" s="119"/>
      <c r="BC99" s="119"/>
      <c r="BD99" s="119"/>
      <c r="BE99" s="119"/>
      <c r="BF99" s="119"/>
      <c r="BG99" s="119"/>
      <c r="BH99" s="119"/>
      <c r="BI99" s="119"/>
      <c r="BJ99" s="119"/>
      <c r="BK99" s="119"/>
      <c r="BL99" s="119"/>
      <c r="BM99" s="119"/>
      <c r="BN99" s="119"/>
      <c r="BO99" s="119"/>
      <c r="BP99" s="119"/>
      <c r="BQ99" s="119"/>
      <c r="BR99" s="119"/>
      <c r="BS99" s="119"/>
      <c r="BT99" s="119"/>
      <c r="BU99" s="119"/>
      <c r="BV99" s="119"/>
      <c r="BW99" s="119"/>
      <c r="BX99" s="119"/>
      <c r="BY99" s="119"/>
      <c r="BZ99" s="119"/>
      <c r="CA99" s="119"/>
      <c r="CB99" s="119"/>
      <c r="CC99" s="119"/>
      <c r="CD99" s="119"/>
      <c r="CE99" s="119"/>
      <c r="CF99" s="119"/>
      <c r="CG99" s="119"/>
      <c r="CH99" s="119"/>
      <c r="CI99" s="119"/>
      <c r="CJ99" s="119"/>
      <c r="CK99" s="119"/>
      <c r="CL99" s="119"/>
      <c r="CM99" s="119"/>
      <c r="CN99" s="119"/>
      <c r="CO99" s="119"/>
      <c r="CP99" s="119"/>
      <c r="CQ99" s="119"/>
      <c r="CR99" s="119"/>
      <c r="CS99" s="119"/>
      <c r="CT99" s="119"/>
      <c r="CU99" s="29"/>
      <c r="CV99" s="29"/>
      <c r="CW99" s="29"/>
      <c r="CX99" s="29"/>
      <c r="CY99" s="29"/>
      <c r="CZ99" s="29"/>
      <c r="DA99" s="29"/>
      <c r="DB99" s="29"/>
      <c r="DC99" s="29"/>
      <c r="DD99" s="29"/>
      <c r="DE99" s="29"/>
      <c r="DF99" s="29"/>
      <c r="DG99" s="29"/>
      <c r="DH99" s="29"/>
    </row>
    <row r="100" spans="1:112" s="2" customFormat="1" ht="23" customHeight="1" thickBot="1" x14ac:dyDescent="0.25">
      <c r="A100" s="17"/>
      <c r="B100" s="120" t="s">
        <v>110</v>
      </c>
      <c r="C100" s="116">
        <v>0</v>
      </c>
      <c r="D100" s="131">
        <v>44869</v>
      </c>
      <c r="E100" s="131">
        <v>44870</v>
      </c>
      <c r="F100" s="118"/>
      <c r="G100" s="118"/>
      <c r="H100" s="119"/>
      <c r="I100" s="119"/>
      <c r="J100" s="119"/>
      <c r="K100" s="119"/>
      <c r="L100" s="119"/>
      <c r="M100" s="119"/>
      <c r="N100" s="119"/>
      <c r="O100" s="119"/>
      <c r="P100" s="119"/>
      <c r="Q100" s="119"/>
      <c r="R100" s="119"/>
      <c r="S100" s="119"/>
      <c r="T100" s="119"/>
      <c r="U100" s="119"/>
      <c r="V100" s="119"/>
      <c r="W100" s="119"/>
      <c r="X100" s="121"/>
      <c r="Y100" s="119"/>
      <c r="Z100" s="119"/>
      <c r="AA100" s="119"/>
      <c r="AB100" s="119"/>
      <c r="AC100" s="119"/>
      <c r="AD100" s="119"/>
      <c r="AE100" s="119"/>
      <c r="AF100" s="119"/>
      <c r="AG100" s="119"/>
      <c r="AH100" s="119"/>
      <c r="AI100" s="119"/>
      <c r="AJ100" s="119"/>
      <c r="AK100" s="119"/>
      <c r="AL100" s="119"/>
      <c r="AM100" s="119"/>
      <c r="AN100" s="119"/>
      <c r="AO100" s="119"/>
      <c r="AP100" s="119"/>
      <c r="AQ100" s="119"/>
      <c r="AR100" s="119"/>
      <c r="AS100" s="119"/>
      <c r="AT100" s="119"/>
      <c r="AU100" s="119"/>
      <c r="AV100" s="119"/>
      <c r="AW100" s="119"/>
      <c r="AX100" s="119"/>
      <c r="AY100" s="119"/>
      <c r="AZ100" s="119"/>
      <c r="BA100" s="119"/>
      <c r="BB100" s="119"/>
      <c r="BC100" s="119"/>
      <c r="BD100" s="119"/>
      <c r="BE100" s="119"/>
      <c r="BF100" s="119"/>
      <c r="BG100" s="119"/>
      <c r="BH100" s="119"/>
      <c r="BI100" s="119"/>
      <c r="BJ100" s="119"/>
      <c r="BK100" s="119"/>
      <c r="BL100" s="119"/>
      <c r="BM100" s="119"/>
      <c r="BN100" s="119"/>
      <c r="BO100" s="119"/>
      <c r="BP100" s="119"/>
      <c r="BQ100" s="119"/>
      <c r="BR100" s="119"/>
      <c r="BS100" s="119"/>
      <c r="BT100" s="119"/>
      <c r="BU100" s="119"/>
      <c r="BV100" s="119"/>
      <c r="BW100" s="119"/>
      <c r="BX100" s="119"/>
      <c r="BY100" s="119"/>
      <c r="BZ100" s="119"/>
      <c r="CA100" s="119"/>
      <c r="CB100" s="119"/>
      <c r="CC100" s="119"/>
      <c r="CD100" s="119"/>
      <c r="CE100" s="119"/>
      <c r="CF100" s="119"/>
      <c r="CG100" s="119"/>
      <c r="CH100" s="119"/>
      <c r="CI100" s="119"/>
      <c r="CJ100" s="119"/>
      <c r="CK100" s="119"/>
      <c r="CL100" s="119"/>
      <c r="CM100" s="119"/>
      <c r="CN100" s="119"/>
      <c r="CO100" s="119"/>
      <c r="CP100" s="119"/>
      <c r="CQ100" s="119"/>
      <c r="CR100" s="119"/>
      <c r="CS100" s="119"/>
      <c r="CT100" s="119"/>
      <c r="CU100" s="29"/>
      <c r="CV100" s="29"/>
      <c r="CW100" s="29"/>
      <c r="CX100" s="29"/>
      <c r="CY100" s="29"/>
      <c r="CZ100" s="29"/>
      <c r="DA100" s="29"/>
      <c r="DB100" s="29"/>
      <c r="DC100" s="29"/>
      <c r="DD100" s="29"/>
      <c r="DE100" s="29"/>
      <c r="DF100" s="29"/>
      <c r="DG100" s="29"/>
      <c r="DH100" s="29"/>
    </row>
    <row r="101" spans="1:112" s="2" customFormat="1" ht="23" customHeight="1" thickBot="1" x14ac:dyDescent="0.25">
      <c r="A101" s="17"/>
      <c r="B101" s="120" t="s">
        <v>112</v>
      </c>
      <c r="C101" s="116">
        <v>0</v>
      </c>
      <c r="D101" s="131">
        <v>44871</v>
      </c>
      <c r="E101" s="131">
        <v>44872</v>
      </c>
      <c r="F101" s="118"/>
      <c r="G101" s="118"/>
      <c r="H101" s="119"/>
      <c r="I101" s="119"/>
      <c r="J101" s="119"/>
      <c r="K101" s="119"/>
      <c r="L101" s="119"/>
      <c r="M101" s="119"/>
      <c r="N101" s="119"/>
      <c r="O101" s="119"/>
      <c r="P101" s="119"/>
      <c r="Q101" s="119"/>
      <c r="R101" s="119"/>
      <c r="S101" s="119"/>
      <c r="T101" s="119"/>
      <c r="U101" s="119"/>
      <c r="V101" s="119"/>
      <c r="W101" s="119"/>
      <c r="X101" s="121"/>
      <c r="Y101" s="119"/>
      <c r="Z101" s="119"/>
      <c r="AA101" s="119"/>
      <c r="AB101" s="119"/>
      <c r="AC101" s="119"/>
      <c r="AD101" s="119"/>
      <c r="AE101" s="119"/>
      <c r="AF101" s="119"/>
      <c r="AG101" s="119"/>
      <c r="AH101" s="119"/>
      <c r="AI101" s="119"/>
      <c r="AJ101" s="119"/>
      <c r="AK101" s="119"/>
      <c r="AL101" s="119"/>
      <c r="AM101" s="119"/>
      <c r="AN101" s="119"/>
      <c r="AO101" s="119"/>
      <c r="AP101" s="119"/>
      <c r="AQ101" s="119"/>
      <c r="AR101" s="119"/>
      <c r="AS101" s="119"/>
      <c r="AT101" s="119"/>
      <c r="AU101" s="119"/>
      <c r="AV101" s="119"/>
      <c r="AW101" s="119"/>
      <c r="AX101" s="119"/>
      <c r="AY101" s="119"/>
      <c r="AZ101" s="119"/>
      <c r="BA101" s="119"/>
      <c r="BB101" s="119"/>
      <c r="BC101" s="119"/>
      <c r="BD101" s="119"/>
      <c r="BE101" s="119"/>
      <c r="BF101" s="119"/>
      <c r="BG101" s="119"/>
      <c r="BH101" s="119"/>
      <c r="BI101" s="119"/>
      <c r="BJ101" s="119"/>
      <c r="BK101" s="119"/>
      <c r="BL101" s="119"/>
      <c r="BM101" s="119"/>
      <c r="BN101" s="119"/>
      <c r="BO101" s="119"/>
      <c r="BP101" s="119"/>
      <c r="BQ101" s="119"/>
      <c r="BR101" s="119"/>
      <c r="BS101" s="119"/>
      <c r="BT101" s="119"/>
      <c r="BU101" s="119"/>
      <c r="BV101" s="119"/>
      <c r="BW101" s="119"/>
      <c r="BX101" s="119"/>
      <c r="BY101" s="119"/>
      <c r="BZ101" s="119"/>
      <c r="CA101" s="119"/>
      <c r="CB101" s="119"/>
      <c r="CC101" s="119"/>
      <c r="CD101" s="119"/>
      <c r="CE101" s="119"/>
      <c r="CF101" s="119"/>
      <c r="CG101" s="119"/>
      <c r="CH101" s="119"/>
      <c r="CI101" s="119"/>
      <c r="CJ101" s="119"/>
      <c r="CK101" s="119"/>
      <c r="CL101" s="119"/>
      <c r="CM101" s="119"/>
      <c r="CN101" s="119"/>
      <c r="CO101" s="119"/>
      <c r="CP101" s="119"/>
      <c r="CQ101" s="119"/>
      <c r="CR101" s="119"/>
      <c r="CS101" s="119"/>
      <c r="CT101" s="119"/>
      <c r="CU101" s="29"/>
      <c r="CV101" s="29"/>
      <c r="CW101" s="29"/>
      <c r="CX101" s="29"/>
      <c r="CY101" s="29"/>
      <c r="CZ101" s="29"/>
      <c r="DA101" s="29"/>
      <c r="DB101" s="29"/>
      <c r="DC101" s="29"/>
      <c r="DD101" s="29"/>
      <c r="DE101" s="29"/>
      <c r="DF101" s="29"/>
      <c r="DG101" s="29"/>
      <c r="DH101" s="29"/>
    </row>
    <row r="102" spans="1:112" s="2" customFormat="1" ht="23" customHeight="1" thickBot="1" x14ac:dyDescent="0.25">
      <c r="A102" s="17"/>
      <c r="B102" s="120" t="s">
        <v>113</v>
      </c>
      <c r="C102" s="116">
        <v>0</v>
      </c>
      <c r="D102" s="131">
        <v>44873</v>
      </c>
      <c r="E102" s="131">
        <v>44873</v>
      </c>
      <c r="F102" s="118"/>
      <c r="G102" s="118"/>
      <c r="H102" s="119"/>
      <c r="I102" s="119"/>
      <c r="J102" s="119"/>
      <c r="K102" s="119"/>
      <c r="L102" s="119"/>
      <c r="M102" s="119"/>
      <c r="N102" s="119"/>
      <c r="O102" s="119"/>
      <c r="P102" s="119"/>
      <c r="Q102" s="119"/>
      <c r="R102" s="119"/>
      <c r="S102" s="119"/>
      <c r="T102" s="119"/>
      <c r="U102" s="119"/>
      <c r="V102" s="119"/>
      <c r="W102" s="119"/>
      <c r="X102" s="121"/>
      <c r="Y102" s="119"/>
      <c r="Z102" s="119"/>
      <c r="AA102" s="119"/>
      <c r="AB102" s="119"/>
      <c r="AC102" s="119"/>
      <c r="AD102" s="119"/>
      <c r="AE102" s="119"/>
      <c r="AF102" s="119"/>
      <c r="AG102" s="119"/>
      <c r="AH102" s="119"/>
      <c r="AI102" s="119"/>
      <c r="AJ102" s="119"/>
      <c r="AK102" s="119"/>
      <c r="AL102" s="119"/>
      <c r="AM102" s="119"/>
      <c r="AN102" s="119"/>
      <c r="AO102" s="119"/>
      <c r="AP102" s="119"/>
      <c r="AQ102" s="119"/>
      <c r="AR102" s="119"/>
      <c r="AS102" s="119"/>
      <c r="AT102" s="119"/>
      <c r="AU102" s="119"/>
      <c r="AV102" s="119"/>
      <c r="AW102" s="119"/>
      <c r="AX102" s="119"/>
      <c r="AY102" s="119"/>
      <c r="AZ102" s="119"/>
      <c r="BA102" s="119"/>
      <c r="BB102" s="119"/>
      <c r="BC102" s="119"/>
      <c r="BD102" s="119"/>
      <c r="BE102" s="119"/>
      <c r="BF102" s="119"/>
      <c r="BG102" s="119"/>
      <c r="BH102" s="119"/>
      <c r="BI102" s="119"/>
      <c r="BJ102" s="119"/>
      <c r="BK102" s="119"/>
      <c r="BL102" s="119"/>
      <c r="BM102" s="119"/>
      <c r="BN102" s="119"/>
      <c r="BO102" s="119"/>
      <c r="BP102" s="119"/>
      <c r="BQ102" s="119"/>
      <c r="BR102" s="119"/>
      <c r="BS102" s="119"/>
      <c r="BT102" s="119"/>
      <c r="BU102" s="119"/>
      <c r="BV102" s="119"/>
      <c r="BW102" s="119"/>
      <c r="BX102" s="119"/>
      <c r="BY102" s="119"/>
      <c r="BZ102" s="119"/>
      <c r="CA102" s="119"/>
      <c r="CB102" s="119"/>
      <c r="CC102" s="119"/>
      <c r="CD102" s="119"/>
      <c r="CE102" s="119"/>
      <c r="CF102" s="119"/>
      <c r="CG102" s="119"/>
      <c r="CH102" s="119"/>
      <c r="CI102" s="119"/>
      <c r="CJ102" s="119"/>
      <c r="CK102" s="119"/>
      <c r="CL102" s="119"/>
      <c r="CM102" s="119"/>
      <c r="CN102" s="119"/>
      <c r="CO102" s="119"/>
      <c r="CP102" s="119"/>
      <c r="CQ102" s="119"/>
      <c r="CR102" s="119"/>
      <c r="CS102" s="119"/>
      <c r="CT102" s="119"/>
      <c r="CU102" s="29"/>
      <c r="CV102" s="29"/>
      <c r="CW102" s="29"/>
      <c r="CX102" s="29"/>
      <c r="CY102" s="29"/>
      <c r="CZ102" s="29"/>
      <c r="DA102" s="29"/>
      <c r="DB102" s="29"/>
      <c r="DC102" s="29"/>
      <c r="DD102" s="29"/>
      <c r="DE102" s="29"/>
      <c r="DF102" s="29"/>
      <c r="DG102" s="29"/>
      <c r="DH102" s="29"/>
    </row>
    <row r="103" spans="1:112" s="2" customFormat="1" ht="23" customHeight="1" thickBot="1" x14ac:dyDescent="0.25">
      <c r="A103" s="17"/>
      <c r="B103" s="120" t="s">
        <v>114</v>
      </c>
      <c r="C103" s="116">
        <v>0</v>
      </c>
      <c r="D103" s="131">
        <v>44874</v>
      </c>
      <c r="E103" s="131">
        <v>44874</v>
      </c>
      <c r="F103" s="118"/>
      <c r="G103" s="118"/>
      <c r="H103" s="119"/>
      <c r="I103" s="119"/>
      <c r="J103" s="119"/>
      <c r="K103" s="119"/>
      <c r="L103" s="119"/>
      <c r="M103" s="119"/>
      <c r="N103" s="119"/>
      <c r="O103" s="119"/>
      <c r="P103" s="119"/>
      <c r="Q103" s="119"/>
      <c r="R103" s="119"/>
      <c r="S103" s="119"/>
      <c r="T103" s="119"/>
      <c r="U103" s="119"/>
      <c r="V103" s="119"/>
      <c r="W103" s="119"/>
      <c r="X103" s="121"/>
      <c r="Y103" s="119"/>
      <c r="Z103" s="119"/>
      <c r="AA103" s="119"/>
      <c r="AB103" s="119"/>
      <c r="AC103" s="119"/>
      <c r="AD103" s="119"/>
      <c r="AE103" s="119"/>
      <c r="AF103" s="119"/>
      <c r="AG103" s="119"/>
      <c r="AH103" s="119"/>
      <c r="AI103" s="119"/>
      <c r="AJ103" s="119"/>
      <c r="AK103" s="119"/>
      <c r="AL103" s="119"/>
      <c r="AM103" s="119"/>
      <c r="AN103" s="119"/>
      <c r="AO103" s="119"/>
      <c r="AP103" s="119"/>
      <c r="AQ103" s="119"/>
      <c r="AR103" s="119"/>
      <c r="AS103" s="119"/>
      <c r="AT103" s="119"/>
      <c r="AU103" s="119"/>
      <c r="AV103" s="119"/>
      <c r="AW103" s="119"/>
      <c r="AX103" s="119"/>
      <c r="AY103" s="119"/>
      <c r="AZ103" s="119"/>
      <c r="BA103" s="119"/>
      <c r="BB103" s="119"/>
      <c r="BC103" s="119"/>
      <c r="BD103" s="119"/>
      <c r="BE103" s="119"/>
      <c r="BF103" s="119"/>
      <c r="BG103" s="119"/>
      <c r="BH103" s="119"/>
      <c r="BI103" s="119"/>
      <c r="BJ103" s="119"/>
      <c r="BK103" s="119"/>
      <c r="BL103" s="119"/>
      <c r="BM103" s="119"/>
      <c r="BN103" s="119"/>
      <c r="BO103" s="119"/>
      <c r="BP103" s="119"/>
      <c r="BQ103" s="119"/>
      <c r="BR103" s="119"/>
      <c r="BS103" s="119"/>
      <c r="BT103" s="119"/>
      <c r="BU103" s="119"/>
      <c r="BV103" s="119"/>
      <c r="BW103" s="119"/>
      <c r="BX103" s="119"/>
      <c r="BY103" s="119"/>
      <c r="BZ103" s="119"/>
      <c r="CA103" s="119"/>
      <c r="CB103" s="119"/>
      <c r="CC103" s="119"/>
      <c r="CD103" s="119"/>
      <c r="CE103" s="119"/>
      <c r="CF103" s="119"/>
      <c r="CG103" s="119"/>
      <c r="CH103" s="119"/>
      <c r="CI103" s="119"/>
      <c r="CJ103" s="119"/>
      <c r="CK103" s="119"/>
      <c r="CL103" s="119"/>
      <c r="CM103" s="119"/>
      <c r="CN103" s="119"/>
      <c r="CO103" s="119"/>
      <c r="CP103" s="119"/>
      <c r="CQ103" s="119"/>
      <c r="CR103" s="119"/>
      <c r="CS103" s="119"/>
      <c r="CT103" s="119"/>
      <c r="CU103" s="29"/>
      <c r="CV103" s="29"/>
      <c r="CW103" s="29"/>
      <c r="CX103" s="29"/>
      <c r="CY103" s="29"/>
      <c r="CZ103" s="29"/>
      <c r="DA103" s="29"/>
      <c r="DB103" s="29"/>
      <c r="DC103" s="29"/>
      <c r="DD103" s="29"/>
      <c r="DE103" s="29"/>
      <c r="DF103" s="29"/>
      <c r="DG103" s="29"/>
      <c r="DH103" s="29"/>
    </row>
    <row r="104" spans="1:112" s="2" customFormat="1" ht="23" customHeight="1" thickBot="1" x14ac:dyDescent="0.25">
      <c r="A104" s="17"/>
      <c r="B104" s="120" t="s">
        <v>115</v>
      </c>
      <c r="C104" s="116">
        <v>0</v>
      </c>
      <c r="D104" s="117">
        <v>44875</v>
      </c>
      <c r="E104" s="117">
        <v>44877</v>
      </c>
      <c r="F104" s="118"/>
      <c r="G104" s="118"/>
      <c r="H104" s="119"/>
      <c r="I104" s="119"/>
      <c r="J104" s="119"/>
      <c r="K104" s="119"/>
      <c r="L104" s="119"/>
      <c r="M104" s="119"/>
      <c r="N104" s="119"/>
      <c r="O104" s="119"/>
      <c r="P104" s="119"/>
      <c r="Q104" s="119"/>
      <c r="R104" s="119"/>
      <c r="S104" s="119"/>
      <c r="T104" s="119"/>
      <c r="U104" s="119"/>
      <c r="V104" s="119"/>
      <c r="W104" s="119"/>
      <c r="X104" s="121"/>
      <c r="Y104" s="119"/>
      <c r="Z104" s="119"/>
      <c r="AA104" s="119"/>
      <c r="AB104" s="119"/>
      <c r="AC104" s="119"/>
      <c r="AD104" s="119"/>
      <c r="AE104" s="119"/>
      <c r="AF104" s="119"/>
      <c r="AG104" s="119"/>
      <c r="AH104" s="119"/>
      <c r="AI104" s="119"/>
      <c r="AJ104" s="119"/>
      <c r="AK104" s="119"/>
      <c r="AL104" s="119"/>
      <c r="AM104" s="119"/>
      <c r="AN104" s="119"/>
      <c r="AO104" s="119"/>
      <c r="AP104" s="119"/>
      <c r="AQ104" s="119"/>
      <c r="AR104" s="119"/>
      <c r="AS104" s="119"/>
      <c r="AT104" s="119"/>
      <c r="AU104" s="119"/>
      <c r="AV104" s="119"/>
      <c r="AW104" s="119"/>
      <c r="AX104" s="119"/>
      <c r="AY104" s="119"/>
      <c r="AZ104" s="119"/>
      <c r="BA104" s="119"/>
      <c r="BB104" s="119"/>
      <c r="BC104" s="119"/>
      <c r="BD104" s="119"/>
      <c r="BE104" s="119"/>
      <c r="BF104" s="119"/>
      <c r="BG104" s="119"/>
      <c r="BH104" s="119"/>
      <c r="BI104" s="119"/>
      <c r="BJ104" s="119"/>
      <c r="BK104" s="119"/>
      <c r="BL104" s="119"/>
      <c r="BM104" s="119"/>
      <c r="BN104" s="119"/>
      <c r="BO104" s="119"/>
      <c r="BP104" s="119"/>
      <c r="BQ104" s="119"/>
      <c r="BR104" s="119"/>
      <c r="BS104" s="119"/>
      <c r="BT104" s="119"/>
      <c r="BU104" s="119"/>
      <c r="BV104" s="119"/>
      <c r="BW104" s="119"/>
      <c r="BX104" s="119"/>
      <c r="BY104" s="119"/>
      <c r="BZ104" s="119"/>
      <c r="CA104" s="119"/>
      <c r="CB104" s="119"/>
      <c r="CC104" s="119"/>
      <c r="CD104" s="119"/>
      <c r="CE104" s="119"/>
      <c r="CF104" s="119"/>
      <c r="CG104" s="119"/>
      <c r="CH104" s="119"/>
      <c r="CI104" s="119"/>
      <c r="CJ104" s="119"/>
      <c r="CK104" s="119"/>
      <c r="CL104" s="119"/>
      <c r="CM104" s="119"/>
      <c r="CN104" s="119"/>
      <c r="CO104" s="119"/>
      <c r="CP104" s="119"/>
      <c r="CQ104" s="119"/>
      <c r="CR104" s="119"/>
      <c r="CS104" s="119"/>
      <c r="CT104" s="119"/>
      <c r="CU104" s="29"/>
      <c r="CV104" s="29"/>
      <c r="CW104" s="29"/>
      <c r="CX104" s="29"/>
      <c r="CY104" s="29"/>
      <c r="CZ104" s="29"/>
      <c r="DA104" s="29"/>
      <c r="DB104" s="29"/>
      <c r="DC104" s="29"/>
      <c r="DD104" s="29"/>
      <c r="DE104" s="29"/>
      <c r="DF104" s="29"/>
      <c r="DG104" s="29"/>
      <c r="DH104" s="29"/>
    </row>
    <row r="105" spans="1:112" s="2" customFormat="1" ht="23" customHeight="1" thickBot="1" x14ac:dyDescent="0.25">
      <c r="A105" s="17"/>
      <c r="B105" s="120" t="s">
        <v>116</v>
      </c>
      <c r="C105" s="116">
        <v>0</v>
      </c>
      <c r="D105" s="117">
        <v>44878</v>
      </c>
      <c r="E105" s="117">
        <v>44878</v>
      </c>
      <c r="F105" s="118"/>
      <c r="G105" s="118"/>
      <c r="H105" s="119"/>
      <c r="I105" s="119"/>
      <c r="J105" s="119"/>
      <c r="K105" s="119"/>
      <c r="L105" s="119"/>
      <c r="M105" s="119"/>
      <c r="N105" s="119"/>
      <c r="O105" s="119"/>
      <c r="P105" s="119"/>
      <c r="Q105" s="119"/>
      <c r="R105" s="119"/>
      <c r="S105" s="119"/>
      <c r="T105" s="119"/>
      <c r="U105" s="119"/>
      <c r="V105" s="119"/>
      <c r="W105" s="119"/>
      <c r="X105" s="121"/>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c r="BC105" s="119"/>
      <c r="BD105" s="119"/>
      <c r="BE105" s="119"/>
      <c r="BF105" s="119"/>
      <c r="BG105" s="119"/>
      <c r="BH105" s="119"/>
      <c r="BI105" s="119"/>
      <c r="BJ105" s="119"/>
      <c r="BK105" s="119"/>
      <c r="BL105" s="119"/>
      <c r="BM105" s="119"/>
      <c r="BN105" s="119"/>
      <c r="BO105" s="119"/>
      <c r="BP105" s="119"/>
      <c r="BQ105" s="119"/>
      <c r="BR105" s="119"/>
      <c r="BS105" s="119"/>
      <c r="BT105" s="119"/>
      <c r="BU105" s="119"/>
      <c r="BV105" s="119"/>
      <c r="BW105" s="119"/>
      <c r="BX105" s="119"/>
      <c r="BY105" s="119"/>
      <c r="BZ105" s="119"/>
      <c r="CA105" s="119"/>
      <c r="CB105" s="119"/>
      <c r="CC105" s="119"/>
      <c r="CD105" s="119"/>
      <c r="CE105" s="119"/>
      <c r="CF105" s="119"/>
      <c r="CG105" s="119"/>
      <c r="CH105" s="119"/>
      <c r="CI105" s="119"/>
      <c r="CJ105" s="119"/>
      <c r="CK105" s="119"/>
      <c r="CL105" s="119"/>
      <c r="CM105" s="119"/>
      <c r="CN105" s="119"/>
      <c r="CO105" s="119"/>
      <c r="CP105" s="119"/>
      <c r="CQ105" s="119"/>
      <c r="CR105" s="119"/>
      <c r="CS105" s="119"/>
      <c r="CT105" s="119"/>
      <c r="CU105" s="29"/>
      <c r="CV105" s="29"/>
      <c r="CW105" s="29"/>
      <c r="CX105" s="29"/>
      <c r="CY105" s="29"/>
      <c r="CZ105" s="29"/>
      <c r="DA105" s="29"/>
      <c r="DB105" s="29"/>
      <c r="DC105" s="29"/>
      <c r="DD105" s="29"/>
      <c r="DE105" s="29"/>
      <c r="DF105" s="29"/>
      <c r="DG105" s="29"/>
      <c r="DH105" s="29"/>
    </row>
    <row r="106" spans="1:112" s="2" customFormat="1" ht="23" customHeight="1" thickBot="1" x14ac:dyDescent="0.25">
      <c r="A106" s="17"/>
      <c r="B106" s="120" t="s">
        <v>131</v>
      </c>
      <c r="C106" s="116">
        <v>0</v>
      </c>
      <c r="D106" s="117">
        <v>44879</v>
      </c>
      <c r="E106" s="131">
        <v>44879</v>
      </c>
      <c r="F106" s="118"/>
      <c r="G106" s="118"/>
      <c r="H106" s="119"/>
      <c r="I106" s="119"/>
      <c r="J106" s="119"/>
      <c r="K106" s="119"/>
      <c r="L106" s="119"/>
      <c r="M106" s="119"/>
      <c r="N106" s="119"/>
      <c r="O106" s="119"/>
      <c r="P106" s="119"/>
      <c r="Q106" s="119"/>
      <c r="R106" s="119"/>
      <c r="S106" s="119"/>
      <c r="T106" s="119"/>
      <c r="U106" s="119"/>
      <c r="V106" s="119"/>
      <c r="W106" s="119"/>
      <c r="X106" s="121"/>
      <c r="Y106" s="119"/>
      <c r="Z106" s="119"/>
      <c r="AA106" s="119"/>
      <c r="AB106" s="119"/>
      <c r="AC106" s="119"/>
      <c r="AD106" s="119"/>
      <c r="AE106" s="119"/>
      <c r="AF106" s="119"/>
      <c r="AG106" s="119"/>
      <c r="AH106" s="119"/>
      <c r="AI106" s="119"/>
      <c r="AJ106" s="119"/>
      <c r="AK106" s="119"/>
      <c r="AL106" s="119"/>
      <c r="AM106" s="119"/>
      <c r="AN106" s="119"/>
      <c r="AO106" s="119"/>
      <c r="AP106" s="119"/>
      <c r="AQ106" s="119"/>
      <c r="AR106" s="119"/>
      <c r="AS106" s="119"/>
      <c r="AT106" s="119"/>
      <c r="AU106" s="119"/>
      <c r="AV106" s="119"/>
      <c r="AW106" s="119"/>
      <c r="AX106" s="119"/>
      <c r="AY106" s="119"/>
      <c r="AZ106" s="119"/>
      <c r="BA106" s="119"/>
      <c r="BB106" s="119"/>
      <c r="BC106" s="119"/>
      <c r="BD106" s="119"/>
      <c r="BE106" s="119"/>
      <c r="BF106" s="119"/>
      <c r="BG106" s="119"/>
      <c r="BH106" s="119"/>
      <c r="BI106" s="119"/>
      <c r="BJ106" s="119"/>
      <c r="BK106" s="119"/>
      <c r="BL106" s="119"/>
      <c r="BM106" s="119"/>
      <c r="BN106" s="119"/>
      <c r="BO106" s="119"/>
      <c r="BP106" s="119"/>
      <c r="BQ106" s="119"/>
      <c r="BR106" s="119"/>
      <c r="BS106" s="119"/>
      <c r="BT106" s="119"/>
      <c r="BU106" s="119"/>
      <c r="BV106" s="119"/>
      <c r="BW106" s="119"/>
      <c r="BX106" s="119"/>
      <c r="BY106" s="119"/>
      <c r="BZ106" s="119"/>
      <c r="CA106" s="119"/>
      <c r="CB106" s="119"/>
      <c r="CC106" s="119"/>
      <c r="CD106" s="119"/>
      <c r="CE106" s="119"/>
      <c r="CF106" s="119"/>
      <c r="CG106" s="119"/>
      <c r="CH106" s="119"/>
      <c r="CI106" s="119"/>
      <c r="CJ106" s="119"/>
      <c r="CK106" s="119"/>
      <c r="CL106" s="119"/>
      <c r="CM106" s="119"/>
      <c r="CN106" s="119"/>
      <c r="CO106" s="119"/>
      <c r="CP106" s="119"/>
      <c r="CQ106" s="119"/>
      <c r="CR106" s="119"/>
      <c r="CS106" s="119"/>
      <c r="CT106" s="119"/>
      <c r="CU106" s="29"/>
      <c r="CV106" s="29"/>
      <c r="CW106" s="29"/>
      <c r="CX106" s="29"/>
      <c r="CY106" s="29"/>
      <c r="CZ106" s="29"/>
      <c r="DA106" s="29"/>
      <c r="DB106" s="29"/>
      <c r="DC106" s="29"/>
      <c r="DD106" s="29"/>
      <c r="DE106" s="29"/>
      <c r="DF106" s="29"/>
      <c r="DG106" s="29"/>
      <c r="DH106" s="29"/>
    </row>
    <row r="107" spans="1:112" s="2" customFormat="1" ht="23" customHeight="1" thickBot="1" x14ac:dyDescent="0.25">
      <c r="A107" s="17"/>
      <c r="B107" s="120" t="s">
        <v>117</v>
      </c>
      <c r="C107" s="116">
        <v>0</v>
      </c>
      <c r="D107" s="131">
        <v>44879</v>
      </c>
      <c r="E107" s="131">
        <v>44879</v>
      </c>
      <c r="F107" s="118"/>
      <c r="G107" s="118"/>
      <c r="H107" s="119"/>
      <c r="I107" s="119"/>
      <c r="J107" s="119"/>
      <c r="K107" s="119"/>
      <c r="L107" s="119"/>
      <c r="M107" s="119"/>
      <c r="N107" s="119"/>
      <c r="O107" s="119"/>
      <c r="P107" s="119"/>
      <c r="Q107" s="119"/>
      <c r="R107" s="119"/>
      <c r="S107" s="119"/>
      <c r="T107" s="119"/>
      <c r="U107" s="119"/>
      <c r="V107" s="119"/>
      <c r="W107" s="119"/>
      <c r="X107" s="121"/>
      <c r="Y107" s="119"/>
      <c r="Z107" s="119"/>
      <c r="AA107" s="119"/>
      <c r="AB107" s="119"/>
      <c r="AC107" s="119"/>
      <c r="AD107" s="119"/>
      <c r="AE107" s="119"/>
      <c r="AF107" s="119"/>
      <c r="AG107" s="119"/>
      <c r="AH107" s="119"/>
      <c r="AI107" s="119"/>
      <c r="AJ107" s="119"/>
      <c r="AK107" s="119"/>
      <c r="AL107" s="119"/>
      <c r="AM107" s="119"/>
      <c r="AN107" s="119"/>
      <c r="AO107" s="119"/>
      <c r="AP107" s="119"/>
      <c r="AQ107" s="119"/>
      <c r="AR107" s="119"/>
      <c r="AS107" s="119"/>
      <c r="AT107" s="119"/>
      <c r="AU107" s="119"/>
      <c r="AV107" s="119"/>
      <c r="AW107" s="119"/>
      <c r="AX107" s="119"/>
      <c r="AY107" s="119"/>
      <c r="AZ107" s="119"/>
      <c r="BA107" s="119"/>
      <c r="BB107" s="119"/>
      <c r="BC107" s="119"/>
      <c r="BD107" s="119"/>
      <c r="BE107" s="119"/>
      <c r="BF107" s="119"/>
      <c r="BG107" s="119"/>
      <c r="BH107" s="119"/>
      <c r="BI107" s="119"/>
      <c r="BJ107" s="119"/>
      <c r="BK107" s="119"/>
      <c r="BL107" s="119"/>
      <c r="BM107" s="119"/>
      <c r="BN107" s="119"/>
      <c r="BO107" s="119"/>
      <c r="BP107" s="119"/>
      <c r="BQ107" s="119"/>
      <c r="BR107" s="119"/>
      <c r="BS107" s="119"/>
      <c r="BT107" s="119"/>
      <c r="BU107" s="119"/>
      <c r="BV107" s="119"/>
      <c r="BW107" s="119"/>
      <c r="BX107" s="119"/>
      <c r="BY107" s="119"/>
      <c r="BZ107" s="119"/>
      <c r="CA107" s="119"/>
      <c r="CB107" s="119"/>
      <c r="CC107" s="119"/>
      <c r="CD107" s="119"/>
      <c r="CE107" s="119"/>
      <c r="CF107" s="119"/>
      <c r="CG107" s="119"/>
      <c r="CH107" s="119"/>
      <c r="CI107" s="119"/>
      <c r="CJ107" s="119"/>
      <c r="CK107" s="119"/>
      <c r="CL107" s="119"/>
      <c r="CM107" s="119"/>
      <c r="CN107" s="119"/>
      <c r="CO107" s="119"/>
      <c r="CP107" s="119"/>
      <c r="CQ107" s="119"/>
      <c r="CR107" s="119"/>
      <c r="CS107" s="119"/>
      <c r="CT107" s="119"/>
      <c r="CU107" s="29"/>
      <c r="CV107" s="29"/>
      <c r="CW107" s="29"/>
      <c r="CX107" s="29"/>
      <c r="CY107" s="29"/>
      <c r="CZ107" s="29"/>
      <c r="DA107" s="29"/>
      <c r="DB107" s="29"/>
      <c r="DC107" s="29"/>
      <c r="DD107" s="29"/>
      <c r="DE107" s="29"/>
      <c r="DF107" s="29"/>
      <c r="DG107" s="29"/>
      <c r="DH107" s="29"/>
    </row>
    <row r="108" spans="1:112" s="2" customFormat="1" ht="23" customHeight="1" thickBot="1" x14ac:dyDescent="0.25">
      <c r="A108" s="17"/>
      <c r="B108" s="120" t="s">
        <v>118</v>
      </c>
      <c r="C108" s="116">
        <v>0</v>
      </c>
      <c r="D108" s="131">
        <v>44880</v>
      </c>
      <c r="E108" s="131">
        <v>44880</v>
      </c>
      <c r="F108" s="118"/>
      <c r="G108" s="118"/>
      <c r="H108" s="119"/>
      <c r="I108" s="119"/>
      <c r="J108" s="119"/>
      <c r="K108" s="119"/>
      <c r="L108" s="119"/>
      <c r="M108" s="119"/>
      <c r="N108" s="119"/>
      <c r="O108" s="119"/>
      <c r="P108" s="119"/>
      <c r="Q108" s="119"/>
      <c r="R108" s="119"/>
      <c r="S108" s="119"/>
      <c r="T108" s="119"/>
      <c r="U108" s="119"/>
      <c r="V108" s="119"/>
      <c r="W108" s="119"/>
      <c r="X108" s="121"/>
      <c r="Y108" s="119"/>
      <c r="Z108" s="119"/>
      <c r="AA108" s="119"/>
      <c r="AB108" s="119"/>
      <c r="AC108" s="119"/>
      <c r="AD108" s="119"/>
      <c r="AE108" s="119"/>
      <c r="AF108" s="119"/>
      <c r="AG108" s="119"/>
      <c r="AH108" s="119"/>
      <c r="AI108" s="119"/>
      <c r="AJ108" s="119"/>
      <c r="AK108" s="119"/>
      <c r="AL108" s="119"/>
      <c r="AM108" s="119"/>
      <c r="AN108" s="119"/>
      <c r="AO108" s="119"/>
      <c r="AP108" s="119"/>
      <c r="AQ108" s="119"/>
      <c r="AR108" s="119"/>
      <c r="AS108" s="119"/>
      <c r="AT108" s="119"/>
      <c r="AU108" s="119"/>
      <c r="AV108" s="119"/>
      <c r="AW108" s="119"/>
      <c r="AX108" s="119"/>
      <c r="AY108" s="119"/>
      <c r="AZ108" s="119"/>
      <c r="BA108" s="119"/>
      <c r="BB108" s="119"/>
      <c r="BC108" s="119"/>
      <c r="BD108" s="119"/>
      <c r="BE108" s="119"/>
      <c r="BF108" s="119"/>
      <c r="BG108" s="119"/>
      <c r="BH108" s="119"/>
      <c r="BI108" s="119"/>
      <c r="BJ108" s="119"/>
      <c r="BK108" s="119"/>
      <c r="BL108" s="119"/>
      <c r="BM108" s="119"/>
      <c r="BN108" s="119"/>
      <c r="BO108" s="119"/>
      <c r="BP108" s="119"/>
      <c r="BQ108" s="119"/>
      <c r="BR108" s="119"/>
      <c r="BS108" s="119"/>
      <c r="BT108" s="119"/>
      <c r="BU108" s="119"/>
      <c r="BV108" s="119"/>
      <c r="BW108" s="119"/>
      <c r="BX108" s="119"/>
      <c r="BY108" s="119"/>
      <c r="BZ108" s="119"/>
      <c r="CA108" s="119"/>
      <c r="CB108" s="119"/>
      <c r="CC108" s="119"/>
      <c r="CD108" s="119"/>
      <c r="CE108" s="119"/>
      <c r="CF108" s="119"/>
      <c r="CG108" s="119"/>
      <c r="CH108" s="119"/>
      <c r="CI108" s="119"/>
      <c r="CJ108" s="119"/>
      <c r="CK108" s="119"/>
      <c r="CL108" s="119"/>
      <c r="CM108" s="119"/>
      <c r="CN108" s="119"/>
      <c r="CO108" s="119"/>
      <c r="CP108" s="119"/>
      <c r="CQ108" s="119"/>
      <c r="CR108" s="119"/>
      <c r="CS108" s="119"/>
      <c r="CT108" s="119"/>
      <c r="CU108" s="29"/>
      <c r="CV108" s="29"/>
      <c r="CW108" s="29"/>
      <c r="CX108" s="29"/>
      <c r="CY108" s="29"/>
      <c r="CZ108" s="29"/>
      <c r="DA108" s="29"/>
      <c r="DB108" s="29"/>
      <c r="DC108" s="29"/>
      <c r="DD108" s="29"/>
      <c r="DE108" s="29"/>
      <c r="DF108" s="29"/>
      <c r="DG108" s="29"/>
      <c r="DH108" s="29"/>
    </row>
    <row r="109" spans="1:112" s="2" customFormat="1" ht="23" customHeight="1" thickBot="1" x14ac:dyDescent="0.25">
      <c r="A109" s="17"/>
      <c r="B109" s="120" t="s">
        <v>119</v>
      </c>
      <c r="C109" s="116">
        <v>0</v>
      </c>
      <c r="D109" s="131">
        <v>44881</v>
      </c>
      <c r="E109" s="131">
        <v>44882</v>
      </c>
      <c r="F109" s="118"/>
      <c r="G109" s="118"/>
      <c r="H109" s="119"/>
      <c r="I109" s="119"/>
      <c r="J109" s="119"/>
      <c r="K109" s="119"/>
      <c r="L109" s="119"/>
      <c r="M109" s="119"/>
      <c r="N109" s="119"/>
      <c r="O109" s="119"/>
      <c r="P109" s="119"/>
      <c r="Q109" s="119"/>
      <c r="R109" s="119"/>
      <c r="S109" s="119"/>
      <c r="T109" s="119"/>
      <c r="U109" s="119"/>
      <c r="V109" s="119"/>
      <c r="W109" s="119"/>
      <c r="X109" s="121"/>
      <c r="Y109" s="119"/>
      <c r="Z109" s="119"/>
      <c r="AA109" s="119"/>
      <c r="AB109" s="119"/>
      <c r="AC109" s="119"/>
      <c r="AD109" s="119"/>
      <c r="AE109" s="119"/>
      <c r="AF109" s="119"/>
      <c r="AG109" s="119"/>
      <c r="AH109" s="119"/>
      <c r="AI109" s="119"/>
      <c r="AJ109" s="119"/>
      <c r="AK109" s="119"/>
      <c r="AL109" s="119"/>
      <c r="AM109" s="119"/>
      <c r="AN109" s="119"/>
      <c r="AO109" s="119"/>
      <c r="AP109" s="119"/>
      <c r="AQ109" s="119"/>
      <c r="AR109" s="119"/>
      <c r="AS109" s="119"/>
      <c r="AT109" s="119"/>
      <c r="AU109" s="119"/>
      <c r="AV109" s="119"/>
      <c r="AW109" s="119"/>
      <c r="AX109" s="119"/>
      <c r="AY109" s="119"/>
      <c r="AZ109" s="119"/>
      <c r="BA109" s="119"/>
      <c r="BB109" s="119"/>
      <c r="BC109" s="119"/>
      <c r="BD109" s="119"/>
      <c r="BE109" s="119"/>
      <c r="BF109" s="119"/>
      <c r="BG109" s="119"/>
      <c r="BH109" s="119"/>
      <c r="BI109" s="119"/>
      <c r="BJ109" s="119"/>
      <c r="BK109" s="119"/>
      <c r="BL109" s="119"/>
      <c r="BM109" s="119"/>
      <c r="BN109" s="119"/>
      <c r="BO109" s="119"/>
      <c r="BP109" s="119"/>
      <c r="BQ109" s="119"/>
      <c r="BR109" s="119"/>
      <c r="BS109" s="119"/>
      <c r="BT109" s="119"/>
      <c r="BU109" s="119"/>
      <c r="BV109" s="119"/>
      <c r="BW109" s="119"/>
      <c r="BX109" s="119"/>
      <c r="BY109" s="119"/>
      <c r="BZ109" s="119"/>
      <c r="CA109" s="119"/>
      <c r="CB109" s="119"/>
      <c r="CC109" s="119"/>
      <c r="CD109" s="119"/>
      <c r="CE109" s="119"/>
      <c r="CF109" s="119"/>
      <c r="CG109" s="119"/>
      <c r="CH109" s="119"/>
      <c r="CI109" s="119"/>
      <c r="CJ109" s="119"/>
      <c r="CK109" s="119"/>
      <c r="CL109" s="119"/>
      <c r="CM109" s="119"/>
      <c r="CN109" s="119"/>
      <c r="CO109" s="119"/>
      <c r="CP109" s="119"/>
      <c r="CQ109" s="119"/>
      <c r="CR109" s="119"/>
      <c r="CS109" s="119"/>
      <c r="CT109" s="119"/>
      <c r="CU109" s="29"/>
      <c r="CV109" s="29"/>
      <c r="CW109" s="29"/>
      <c r="CX109" s="29"/>
      <c r="CY109" s="29"/>
      <c r="CZ109" s="29"/>
      <c r="DA109" s="29"/>
      <c r="DB109" s="29"/>
      <c r="DC109" s="29"/>
      <c r="DD109" s="29"/>
      <c r="DE109" s="29"/>
      <c r="DF109" s="29"/>
      <c r="DG109" s="29"/>
      <c r="DH109" s="29"/>
    </row>
    <row r="110" spans="1:112" s="2" customFormat="1" ht="23" customHeight="1" thickBot="1" x14ac:dyDescent="0.25">
      <c r="A110" s="17"/>
      <c r="B110" s="120" t="s">
        <v>120</v>
      </c>
      <c r="C110" s="116">
        <v>0</v>
      </c>
      <c r="D110" s="131">
        <v>44882</v>
      </c>
      <c r="E110" s="131">
        <v>44882</v>
      </c>
      <c r="F110" s="118"/>
      <c r="G110" s="118"/>
      <c r="H110" s="119"/>
      <c r="I110" s="119"/>
      <c r="J110" s="119"/>
      <c r="K110" s="119"/>
      <c r="L110" s="119"/>
      <c r="M110" s="119"/>
      <c r="N110" s="119"/>
      <c r="O110" s="119"/>
      <c r="P110" s="119"/>
      <c r="Q110" s="119"/>
      <c r="R110" s="119"/>
      <c r="S110" s="119"/>
      <c r="T110" s="119"/>
      <c r="U110" s="119"/>
      <c r="V110" s="119"/>
      <c r="W110" s="119"/>
      <c r="X110" s="121"/>
      <c r="Y110" s="119"/>
      <c r="Z110" s="119"/>
      <c r="AA110" s="119"/>
      <c r="AB110" s="119"/>
      <c r="AC110" s="119"/>
      <c r="AD110" s="119"/>
      <c r="AE110" s="119"/>
      <c r="AF110" s="119"/>
      <c r="AG110" s="119"/>
      <c r="AH110" s="119"/>
      <c r="AI110" s="119"/>
      <c r="AJ110" s="119"/>
      <c r="AK110" s="119"/>
      <c r="AL110" s="119"/>
      <c r="AM110" s="119"/>
      <c r="AN110" s="119"/>
      <c r="AO110" s="119"/>
      <c r="AP110" s="119"/>
      <c r="AQ110" s="119"/>
      <c r="AR110" s="119"/>
      <c r="AS110" s="119"/>
      <c r="AT110" s="119"/>
      <c r="AU110" s="119"/>
      <c r="AV110" s="119"/>
      <c r="AW110" s="119"/>
      <c r="AX110" s="119"/>
      <c r="AY110" s="119"/>
      <c r="AZ110" s="119"/>
      <c r="BA110" s="119"/>
      <c r="BB110" s="119"/>
      <c r="BC110" s="119"/>
      <c r="BD110" s="119"/>
      <c r="BE110" s="119"/>
      <c r="BF110" s="119"/>
      <c r="BG110" s="119"/>
      <c r="BH110" s="119"/>
      <c r="BI110" s="119"/>
      <c r="BJ110" s="119"/>
      <c r="BK110" s="119"/>
      <c r="BL110" s="119"/>
      <c r="BM110" s="119"/>
      <c r="BN110" s="119"/>
      <c r="BO110" s="119"/>
      <c r="BP110" s="119"/>
      <c r="BQ110" s="119"/>
      <c r="BR110" s="119"/>
      <c r="BS110" s="119"/>
      <c r="BT110" s="119"/>
      <c r="BU110" s="119"/>
      <c r="BV110" s="119"/>
      <c r="BW110" s="119"/>
      <c r="BX110" s="119"/>
      <c r="BY110" s="119"/>
      <c r="BZ110" s="119"/>
      <c r="CA110" s="119"/>
      <c r="CB110" s="119"/>
      <c r="CC110" s="119"/>
      <c r="CD110" s="119"/>
      <c r="CE110" s="119"/>
      <c r="CF110" s="119"/>
      <c r="CG110" s="119"/>
      <c r="CH110" s="119"/>
      <c r="CI110" s="119"/>
      <c r="CJ110" s="119"/>
      <c r="CK110" s="119"/>
      <c r="CL110" s="119"/>
      <c r="CM110" s="119"/>
      <c r="CN110" s="119"/>
      <c r="CO110" s="119"/>
      <c r="CP110" s="119"/>
      <c r="CQ110" s="119"/>
      <c r="CR110" s="119"/>
      <c r="CS110" s="119"/>
      <c r="CT110" s="119"/>
      <c r="CU110" s="29"/>
      <c r="CV110" s="29"/>
      <c r="CW110" s="29"/>
      <c r="CX110" s="29"/>
      <c r="CY110" s="29"/>
      <c r="CZ110" s="29"/>
      <c r="DA110" s="29"/>
      <c r="DB110" s="29"/>
      <c r="DC110" s="29"/>
      <c r="DD110" s="29"/>
      <c r="DE110" s="29"/>
      <c r="DF110" s="29"/>
      <c r="DG110" s="29"/>
      <c r="DH110" s="29"/>
    </row>
    <row r="111" spans="1:112" s="2" customFormat="1" ht="23" customHeight="1" thickBot="1" x14ac:dyDescent="0.25">
      <c r="A111" s="17"/>
      <c r="B111" s="120" t="s">
        <v>121</v>
      </c>
      <c r="C111" s="116">
        <v>0</v>
      </c>
      <c r="D111" s="131">
        <v>44883</v>
      </c>
      <c r="E111" s="131">
        <v>44885</v>
      </c>
      <c r="F111" s="118"/>
      <c r="G111" s="118"/>
      <c r="H111" s="119"/>
      <c r="I111" s="119"/>
      <c r="J111" s="119"/>
      <c r="K111" s="119"/>
      <c r="L111" s="119"/>
      <c r="M111" s="119"/>
      <c r="N111" s="119"/>
      <c r="O111" s="119"/>
      <c r="P111" s="119"/>
      <c r="Q111" s="119"/>
      <c r="R111" s="119"/>
      <c r="S111" s="119"/>
      <c r="T111" s="119"/>
      <c r="U111" s="119"/>
      <c r="V111" s="119"/>
      <c r="W111" s="119"/>
      <c r="X111" s="121"/>
      <c r="Y111" s="119"/>
      <c r="Z111" s="119"/>
      <c r="AA111" s="119"/>
      <c r="AB111" s="119"/>
      <c r="AC111" s="119"/>
      <c r="AD111" s="119"/>
      <c r="AE111" s="119"/>
      <c r="AF111" s="119"/>
      <c r="AG111" s="119"/>
      <c r="AH111" s="119"/>
      <c r="AI111" s="119"/>
      <c r="AJ111" s="119"/>
      <c r="AK111" s="119"/>
      <c r="AL111" s="119"/>
      <c r="AM111" s="119"/>
      <c r="AN111" s="119"/>
      <c r="AO111" s="119"/>
      <c r="AP111" s="119"/>
      <c r="AQ111" s="119"/>
      <c r="AR111" s="119"/>
      <c r="AS111" s="119"/>
      <c r="AT111" s="119"/>
      <c r="AU111" s="119"/>
      <c r="AV111" s="119"/>
      <c r="AW111" s="119"/>
      <c r="AX111" s="119"/>
      <c r="AY111" s="119"/>
      <c r="AZ111" s="119"/>
      <c r="BA111" s="119"/>
      <c r="BB111" s="119"/>
      <c r="BC111" s="119"/>
      <c r="BD111" s="119"/>
      <c r="BE111" s="119"/>
      <c r="BF111" s="119"/>
      <c r="BG111" s="119"/>
      <c r="BH111" s="119"/>
      <c r="BI111" s="119"/>
      <c r="BJ111" s="119"/>
      <c r="BK111" s="119"/>
      <c r="BL111" s="119"/>
      <c r="BM111" s="119"/>
      <c r="BN111" s="119"/>
      <c r="BO111" s="119"/>
      <c r="BP111" s="119"/>
      <c r="BQ111" s="119"/>
      <c r="BR111" s="119"/>
      <c r="BS111" s="119"/>
      <c r="BT111" s="119"/>
      <c r="BU111" s="119"/>
      <c r="BV111" s="119"/>
      <c r="BW111" s="119"/>
      <c r="BX111" s="119"/>
      <c r="BY111" s="119"/>
      <c r="BZ111" s="119"/>
      <c r="CA111" s="119"/>
      <c r="CB111" s="119"/>
      <c r="CC111" s="119"/>
      <c r="CD111" s="119"/>
      <c r="CE111" s="119"/>
      <c r="CF111" s="119"/>
      <c r="CG111" s="119"/>
      <c r="CH111" s="119"/>
      <c r="CI111" s="119"/>
      <c r="CJ111" s="119"/>
      <c r="CK111" s="119"/>
      <c r="CL111" s="119"/>
      <c r="CM111" s="119"/>
      <c r="CN111" s="119"/>
      <c r="CO111" s="119"/>
      <c r="CP111" s="119"/>
      <c r="CQ111" s="119"/>
      <c r="CR111" s="119"/>
      <c r="CS111" s="119"/>
      <c r="CT111" s="119"/>
      <c r="CU111" s="29"/>
      <c r="CV111" s="29"/>
      <c r="CW111" s="29"/>
      <c r="CX111" s="29"/>
      <c r="CY111" s="29"/>
      <c r="CZ111" s="29"/>
      <c r="DA111" s="29"/>
      <c r="DB111" s="29"/>
      <c r="DC111" s="29"/>
      <c r="DD111" s="29"/>
      <c r="DE111" s="29"/>
      <c r="DF111" s="29"/>
      <c r="DG111" s="29"/>
      <c r="DH111" s="29"/>
    </row>
    <row r="112" spans="1:112" s="2" customFormat="1" ht="23" customHeight="1" thickBot="1" x14ac:dyDescent="0.25">
      <c r="A112" s="17"/>
      <c r="B112" s="120" t="s">
        <v>122</v>
      </c>
      <c r="C112" s="116">
        <v>0</v>
      </c>
      <c r="D112" s="131">
        <v>44885</v>
      </c>
      <c r="E112" s="131">
        <v>44885</v>
      </c>
      <c r="F112" s="118"/>
      <c r="G112" s="118"/>
      <c r="H112" s="119"/>
      <c r="I112" s="119"/>
      <c r="J112" s="119"/>
      <c r="K112" s="119"/>
      <c r="L112" s="119"/>
      <c r="M112" s="119"/>
      <c r="N112" s="119"/>
      <c r="O112" s="119"/>
      <c r="P112" s="119"/>
      <c r="Q112" s="119"/>
      <c r="R112" s="119"/>
      <c r="S112" s="119"/>
      <c r="T112" s="119"/>
      <c r="U112" s="119"/>
      <c r="V112" s="119"/>
      <c r="W112" s="119"/>
      <c r="X112" s="121"/>
      <c r="Y112" s="119"/>
      <c r="Z112" s="119"/>
      <c r="AA112" s="119"/>
      <c r="AB112" s="119"/>
      <c r="AC112" s="119"/>
      <c r="AD112" s="119"/>
      <c r="AE112" s="119"/>
      <c r="AF112" s="119"/>
      <c r="AG112" s="119"/>
      <c r="AH112" s="119"/>
      <c r="AI112" s="119"/>
      <c r="AJ112" s="119"/>
      <c r="AK112" s="119"/>
      <c r="AL112" s="119"/>
      <c r="AM112" s="119"/>
      <c r="AN112" s="119"/>
      <c r="AO112" s="119"/>
      <c r="AP112" s="119"/>
      <c r="AQ112" s="119"/>
      <c r="AR112" s="119"/>
      <c r="AS112" s="119"/>
      <c r="AT112" s="119"/>
      <c r="AU112" s="119"/>
      <c r="AV112" s="119"/>
      <c r="AW112" s="119"/>
      <c r="AX112" s="119"/>
      <c r="AY112" s="119"/>
      <c r="AZ112" s="119"/>
      <c r="BA112" s="119"/>
      <c r="BB112" s="119"/>
      <c r="BC112" s="119"/>
      <c r="BD112" s="119"/>
      <c r="BE112" s="119"/>
      <c r="BF112" s="119"/>
      <c r="BG112" s="119"/>
      <c r="BH112" s="119"/>
      <c r="BI112" s="119"/>
      <c r="BJ112" s="119"/>
      <c r="BK112" s="119"/>
      <c r="BL112" s="119"/>
      <c r="BM112" s="119"/>
      <c r="BN112" s="119"/>
      <c r="BO112" s="119"/>
      <c r="BP112" s="119"/>
      <c r="BQ112" s="119"/>
      <c r="BR112" s="119"/>
      <c r="BS112" s="119"/>
      <c r="BT112" s="119"/>
      <c r="BU112" s="119"/>
      <c r="BV112" s="119"/>
      <c r="BW112" s="119"/>
      <c r="BX112" s="119"/>
      <c r="BY112" s="119"/>
      <c r="BZ112" s="119"/>
      <c r="CA112" s="119"/>
      <c r="CB112" s="119"/>
      <c r="CC112" s="119"/>
      <c r="CD112" s="119"/>
      <c r="CE112" s="119"/>
      <c r="CF112" s="119"/>
      <c r="CG112" s="119"/>
      <c r="CH112" s="119"/>
      <c r="CI112" s="119"/>
      <c r="CJ112" s="119"/>
      <c r="CK112" s="119"/>
      <c r="CL112" s="119"/>
      <c r="CM112" s="119"/>
      <c r="CN112" s="119"/>
      <c r="CO112" s="119"/>
      <c r="CP112" s="119"/>
      <c r="CQ112" s="119"/>
      <c r="CR112" s="119"/>
      <c r="CS112" s="119"/>
      <c r="CT112" s="119"/>
      <c r="CU112" s="29"/>
      <c r="CV112" s="29"/>
      <c r="CW112" s="29"/>
      <c r="CX112" s="29"/>
      <c r="CY112" s="29"/>
      <c r="CZ112" s="29"/>
      <c r="DA112" s="29"/>
      <c r="DB112" s="29"/>
      <c r="DC112" s="29"/>
      <c r="DD112" s="29"/>
      <c r="DE112" s="29"/>
      <c r="DF112" s="29"/>
      <c r="DG112" s="29"/>
      <c r="DH112" s="29"/>
    </row>
    <row r="113" spans="1:112" s="2" customFormat="1" ht="22" thickBot="1" x14ac:dyDescent="0.25">
      <c r="A113" s="17"/>
      <c r="B113" s="141" t="s">
        <v>132</v>
      </c>
      <c r="C113" s="136"/>
      <c r="D113" s="137"/>
      <c r="E113" s="138"/>
      <c r="F113" s="139"/>
      <c r="G113" s="139" t="str">
        <f t="shared" si="42"/>
        <v/>
      </c>
      <c r="H113" s="140"/>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c r="BG113" s="140"/>
      <c r="BH113" s="140"/>
      <c r="BI113" s="140"/>
      <c r="BJ113" s="140"/>
      <c r="BK113" s="140"/>
      <c r="BL113" s="140"/>
      <c r="BM113" s="140"/>
      <c r="BN113" s="140"/>
      <c r="BO113" s="140"/>
      <c r="BP113" s="140"/>
      <c r="BQ113" s="140"/>
      <c r="BR113" s="140"/>
      <c r="BS113" s="140"/>
      <c r="BT113" s="140"/>
      <c r="BU113" s="140"/>
      <c r="BV113" s="140"/>
      <c r="BW113" s="140"/>
      <c r="BX113" s="140"/>
      <c r="BY113" s="140"/>
      <c r="BZ113" s="140"/>
      <c r="CA113" s="140"/>
      <c r="CB113" s="140"/>
      <c r="CC113" s="140"/>
      <c r="CD113" s="140"/>
      <c r="CE113" s="140"/>
      <c r="CF113" s="140"/>
      <c r="CG113" s="140"/>
      <c r="CH113" s="140"/>
      <c r="CI113" s="140"/>
      <c r="CJ113" s="140"/>
      <c r="CK113" s="140"/>
      <c r="CL113" s="140"/>
      <c r="CM113" s="140"/>
      <c r="CN113" s="140"/>
      <c r="CO113" s="140"/>
      <c r="CP113" s="140"/>
      <c r="CQ113" s="140"/>
      <c r="CR113" s="140"/>
      <c r="CS113" s="140"/>
      <c r="CT113" s="140"/>
      <c r="CU113" s="140"/>
      <c r="CV113" s="140"/>
      <c r="CW113" s="140"/>
      <c r="CX113" s="140"/>
      <c r="CY113" s="140"/>
      <c r="CZ113" s="140"/>
      <c r="DA113" s="140"/>
      <c r="DB113" s="140"/>
      <c r="DC113" s="140"/>
      <c r="DD113" s="140"/>
      <c r="DE113" s="140"/>
      <c r="DF113" s="140"/>
      <c r="DG113" s="140"/>
      <c r="DH113" s="140"/>
    </row>
    <row r="114" spans="1:112" s="2" customFormat="1" ht="22" thickBot="1" x14ac:dyDescent="0.25">
      <c r="A114" s="17"/>
      <c r="B114" s="150" t="s">
        <v>133</v>
      </c>
      <c r="C114" s="26">
        <v>0</v>
      </c>
      <c r="D114" s="27">
        <v>44886</v>
      </c>
      <c r="E114" s="27">
        <v>44889</v>
      </c>
      <c r="F114" s="151"/>
      <c r="G114" s="151">
        <f t="shared" si="42"/>
        <v>4</v>
      </c>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c r="CJ114" s="152"/>
      <c r="CK114" s="152"/>
      <c r="CL114" s="152"/>
      <c r="CM114" s="152"/>
      <c r="CN114" s="152"/>
      <c r="CO114" s="152"/>
      <c r="CP114" s="152"/>
      <c r="CQ114" s="152"/>
      <c r="CR114" s="152"/>
      <c r="CS114" s="152"/>
      <c r="CT114" s="152"/>
      <c r="CU114" s="152"/>
      <c r="CV114" s="152"/>
      <c r="CW114" s="152"/>
      <c r="CX114" s="152"/>
      <c r="CY114" s="152"/>
      <c r="CZ114" s="152"/>
      <c r="DA114" s="152"/>
      <c r="DB114" s="152"/>
      <c r="DC114" s="152"/>
      <c r="DD114" s="152"/>
      <c r="DE114" s="152"/>
      <c r="DF114" s="152"/>
      <c r="DG114" s="152"/>
      <c r="DH114" s="152"/>
    </row>
    <row r="115" spans="1:112" s="2" customFormat="1" ht="22" thickBot="1" x14ac:dyDescent="0.25">
      <c r="A115" s="17"/>
      <c r="B115" s="150" t="s">
        <v>134</v>
      </c>
      <c r="C115" s="26">
        <v>0</v>
      </c>
      <c r="D115" s="27">
        <v>44890</v>
      </c>
      <c r="E115" s="153">
        <v>44893</v>
      </c>
      <c r="F115" s="151"/>
      <c r="G115" s="151">
        <f t="shared" si="42"/>
        <v>4</v>
      </c>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2"/>
      <c r="CF115" s="152"/>
      <c r="CG115" s="152"/>
      <c r="CH115" s="152"/>
      <c r="CI115" s="152"/>
      <c r="CJ115" s="152"/>
      <c r="CK115" s="152"/>
      <c r="CL115" s="152"/>
      <c r="CM115" s="152"/>
      <c r="CN115" s="152"/>
      <c r="CO115" s="152"/>
      <c r="CP115" s="152"/>
      <c r="CQ115" s="152"/>
      <c r="CR115" s="152"/>
      <c r="CS115" s="152"/>
      <c r="CT115" s="152"/>
      <c r="CU115" s="152"/>
      <c r="CV115" s="152"/>
      <c r="CW115" s="152"/>
      <c r="CX115" s="152"/>
      <c r="CY115" s="152"/>
      <c r="CZ115" s="152"/>
      <c r="DA115" s="152"/>
      <c r="DB115" s="152"/>
      <c r="DC115" s="152"/>
      <c r="DD115" s="152"/>
      <c r="DE115" s="152"/>
      <c r="DF115" s="152"/>
      <c r="DG115" s="152"/>
      <c r="DH115" s="152"/>
    </row>
    <row r="116" spans="1:112" s="2" customFormat="1" ht="22" thickBot="1" x14ac:dyDescent="0.25">
      <c r="A116" s="17"/>
      <c r="B116" s="150" t="s">
        <v>28</v>
      </c>
      <c r="C116" s="26">
        <v>0</v>
      </c>
      <c r="D116" s="27">
        <v>44894</v>
      </c>
      <c r="E116" s="28">
        <v>44899</v>
      </c>
      <c r="F116" s="151"/>
      <c r="G116" s="151">
        <f t="shared" si="42"/>
        <v>6</v>
      </c>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c r="BW116" s="152"/>
      <c r="BX116" s="152"/>
      <c r="BY116" s="152"/>
      <c r="BZ116" s="152"/>
      <c r="CA116" s="152"/>
      <c r="CB116" s="152"/>
      <c r="CC116" s="152"/>
      <c r="CD116" s="152"/>
      <c r="CE116" s="152"/>
      <c r="CF116" s="152"/>
      <c r="CG116" s="152"/>
      <c r="CH116" s="152"/>
      <c r="CI116" s="152"/>
      <c r="CJ116" s="152"/>
      <c r="CK116" s="152"/>
      <c r="CL116" s="152"/>
      <c r="CM116" s="152"/>
      <c r="CN116" s="152"/>
      <c r="CO116" s="152"/>
      <c r="CP116" s="152"/>
      <c r="CQ116" s="152"/>
      <c r="CR116" s="152"/>
      <c r="CS116" s="152"/>
      <c r="CT116" s="152"/>
      <c r="CU116" s="152"/>
      <c r="CV116" s="152"/>
      <c r="CW116" s="152"/>
      <c r="CX116" s="152"/>
      <c r="CY116" s="152"/>
      <c r="CZ116" s="152"/>
      <c r="DA116" s="152"/>
      <c r="DB116" s="152"/>
      <c r="DC116" s="152"/>
      <c r="DD116" s="152"/>
      <c r="DE116" s="152"/>
      <c r="DF116" s="152"/>
      <c r="DG116" s="152"/>
      <c r="DH116" s="152"/>
    </row>
    <row r="117" spans="1:112" s="2" customFormat="1" ht="22" thickBot="1" x14ac:dyDescent="0.25">
      <c r="A117" s="17"/>
      <c r="B117" s="150" t="s">
        <v>25</v>
      </c>
      <c r="C117" s="26">
        <v>0</v>
      </c>
      <c r="D117" s="27">
        <v>44894</v>
      </c>
      <c r="E117" s="28">
        <v>44899</v>
      </c>
      <c r="F117" s="151"/>
      <c r="G117" s="151">
        <f t="shared" si="42"/>
        <v>6</v>
      </c>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2"/>
      <c r="CF117" s="152"/>
      <c r="CG117" s="152"/>
      <c r="CH117" s="152"/>
      <c r="CI117" s="152"/>
      <c r="CJ117" s="152"/>
      <c r="CK117" s="152"/>
      <c r="CL117" s="152"/>
      <c r="CM117" s="152"/>
      <c r="CN117" s="152"/>
      <c r="CO117" s="152"/>
      <c r="CP117" s="152"/>
      <c r="CQ117" s="152"/>
      <c r="CR117" s="152"/>
      <c r="CS117" s="152"/>
      <c r="CT117" s="152"/>
      <c r="CU117" s="152"/>
      <c r="CV117" s="152"/>
      <c r="CW117" s="152"/>
      <c r="CX117" s="152"/>
      <c r="CY117" s="152"/>
      <c r="CZ117" s="152"/>
      <c r="DA117" s="152"/>
      <c r="DB117" s="152"/>
      <c r="DC117" s="152"/>
      <c r="DD117" s="152"/>
      <c r="DE117" s="152"/>
      <c r="DF117" s="152"/>
      <c r="DG117" s="152"/>
      <c r="DH117" s="152"/>
    </row>
    <row r="118" spans="1:112" s="2" customFormat="1" ht="22" thickBot="1" x14ac:dyDescent="0.25">
      <c r="A118" s="17"/>
      <c r="B118" s="142" t="s">
        <v>0</v>
      </c>
      <c r="C118" s="143"/>
      <c r="D118" s="144"/>
      <c r="E118" s="145"/>
      <c r="F118" s="146"/>
      <c r="G118" s="146" t="str">
        <f t="shared" si="42"/>
        <v/>
      </c>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c r="CM118" s="147"/>
      <c r="CN118" s="147"/>
      <c r="CO118" s="147"/>
      <c r="CP118" s="147"/>
      <c r="CQ118" s="147"/>
      <c r="CR118" s="147"/>
      <c r="CS118" s="147"/>
      <c r="CT118" s="147"/>
      <c r="CU118" s="147"/>
      <c r="CV118" s="147"/>
      <c r="CW118" s="147"/>
      <c r="CX118" s="147"/>
      <c r="CY118" s="147"/>
      <c r="CZ118" s="147"/>
      <c r="DA118" s="147"/>
      <c r="DB118" s="147"/>
      <c r="DC118" s="147"/>
      <c r="DD118" s="147"/>
      <c r="DE118" s="147"/>
      <c r="DF118" s="147"/>
      <c r="DG118" s="147"/>
      <c r="DH118" s="147"/>
    </row>
    <row r="119" spans="1:112" x14ac:dyDescent="0.2">
      <c r="A119" s="5"/>
      <c r="F119" s="5"/>
    </row>
    <row r="120" spans="1:112" x14ac:dyDescent="0.2">
      <c r="B120" s="16" t="s">
        <v>11</v>
      </c>
      <c r="E120" s="43">
        <v>43113</v>
      </c>
    </row>
    <row r="121" spans="1:112" x14ac:dyDescent="0.2">
      <c r="B121" s="47" t="s">
        <v>16</v>
      </c>
    </row>
    <row r="122" spans="1:112" x14ac:dyDescent="0.2">
      <c r="B122" s="46" t="s">
        <v>22</v>
      </c>
    </row>
  </sheetData>
  <mergeCells count="18">
    <mergeCell ref="I1:Z1"/>
    <mergeCell ref="AJ4:AP4"/>
    <mergeCell ref="AQ4:AW4"/>
    <mergeCell ref="AX4:BD4"/>
    <mergeCell ref="BE4:BK4"/>
    <mergeCell ref="D2:E2"/>
    <mergeCell ref="H4:N4"/>
    <mergeCell ref="O4:U4"/>
    <mergeCell ref="V4:AB4"/>
    <mergeCell ref="AC4:AI4"/>
    <mergeCell ref="D3:E3"/>
    <mergeCell ref="CU4:DA4"/>
    <mergeCell ref="DB4:DH4"/>
    <mergeCell ref="BL4:BR4"/>
    <mergeCell ref="BS4:BY4"/>
    <mergeCell ref="BZ4:CF4"/>
    <mergeCell ref="CG4:CM4"/>
    <mergeCell ref="CN4:CT4"/>
  </mergeCells>
  <conditionalFormatting sqref="C7:C118">
    <cfRule type="dataBar" priority="3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DH118">
    <cfRule type="expression" dxfId="2" priority="46">
      <formula>AND(task_start&lt;=H$5,ROUNDDOWN((task_end-task_start+1)*task_progress,0)+task_start-1&gt;=H$5)</formula>
    </cfRule>
    <cfRule type="expression" dxfId="1" priority="47" stopIfTrue="1">
      <formula>AND(task_end&gt;=H$5,task_start&lt;H$5+1)</formula>
    </cfRule>
  </conditionalFormatting>
  <conditionalFormatting sqref="H5:DH118">
    <cfRule type="expression" dxfId="0" priority="48">
      <formula>AND(today&gt;=H$5,today&lt;H$5+1)</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20" r:id="rId1" xr:uid="{00000000-0004-0000-0000-000001000000}"/>
    <hyperlink ref="B121"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32" customWidth="1"/>
    <col min="2" max="2" width="87.1640625" style="39" customWidth="1"/>
    <col min="3" max="16384" width="9.1640625" style="32"/>
  </cols>
  <sheetData>
    <row r="1" spans="2:3" ht="46.5" customHeight="1" x14ac:dyDescent="0.2">
      <c r="B1" s="31"/>
    </row>
    <row r="2" spans="2:3" s="34" customFormat="1" ht="16" x14ac:dyDescent="0.2">
      <c r="B2" s="33" t="s">
        <v>11</v>
      </c>
      <c r="C2" s="33"/>
    </row>
    <row r="3" spans="2:3" s="36" customFormat="1" ht="13.5" customHeight="1" x14ac:dyDescent="0.2">
      <c r="B3" s="35" t="s">
        <v>16</v>
      </c>
      <c r="C3" s="35"/>
    </row>
    <row r="4" spans="2:3" x14ac:dyDescent="0.2">
      <c r="B4" s="45" t="s">
        <v>22</v>
      </c>
    </row>
    <row r="5" spans="2:3" x14ac:dyDescent="0.2">
      <c r="B5" s="31"/>
    </row>
    <row r="6" spans="2:3" s="37" customFormat="1" ht="26" x14ac:dyDescent="0.3">
      <c r="B6" s="40" t="s">
        <v>10</v>
      </c>
    </row>
    <row r="7" spans="2:3" ht="48" x14ac:dyDescent="0.2">
      <c r="B7" s="41" t="s">
        <v>19</v>
      </c>
    </row>
    <row r="8" spans="2:3" ht="15" x14ac:dyDescent="0.2">
      <c r="B8" s="38"/>
    </row>
    <row r="9" spans="2:3" s="37" customFormat="1" ht="26" x14ac:dyDescent="0.3">
      <c r="B9" s="40" t="s">
        <v>12</v>
      </c>
    </row>
    <row r="10" spans="2:3" ht="48" x14ac:dyDescent="0.2">
      <c r="B10" s="41" t="s">
        <v>20</v>
      </c>
    </row>
    <row r="11" spans="2:3" ht="15" x14ac:dyDescent="0.2">
      <c r="B11" s="42" t="s">
        <v>18</v>
      </c>
    </row>
    <row r="12" spans="2:3" ht="15" x14ac:dyDescent="0.2">
      <c r="B12" s="38"/>
    </row>
    <row r="13" spans="2:3" ht="15" x14ac:dyDescent="0.2">
      <c r="B13" s="48" t="str">
        <f>HYPERLINK("https://vertex42.link/HowToMakeAGanttChart","► Watch How This Gantt Chart Was Created")</f>
        <v>► Watch How This Gantt Chart Was Created</v>
      </c>
    </row>
    <row r="14" spans="2:3" ht="15" x14ac:dyDescent="0.2">
      <c r="B14" s="38"/>
    </row>
    <row r="15" spans="2:3" s="37" customFormat="1" ht="26" x14ac:dyDescent="0.3">
      <c r="B15" s="40" t="s">
        <v>9</v>
      </c>
    </row>
    <row r="16" spans="2:3" ht="32" x14ac:dyDescent="0.2">
      <c r="B16" s="41" t="s">
        <v>17</v>
      </c>
    </row>
    <row r="17" spans="2:2" ht="15" x14ac:dyDescent="0.2">
      <c r="B17" s="42" t="s">
        <v>3</v>
      </c>
    </row>
    <row r="18" spans="2:2" ht="15" x14ac:dyDescent="0.2">
      <c r="B18" s="38"/>
    </row>
    <row r="19" spans="2:2" s="37" customFormat="1" ht="26" x14ac:dyDescent="0.3">
      <c r="B19" s="40" t="s">
        <v>13</v>
      </c>
    </row>
    <row r="20" spans="2:2" ht="48" x14ac:dyDescent="0.2">
      <c r="B20" s="41" t="s">
        <v>14</v>
      </c>
    </row>
    <row r="21" spans="2:2" ht="15" x14ac:dyDescent="0.2">
      <c r="B21" s="38"/>
    </row>
    <row r="22" spans="2:2" ht="64" x14ac:dyDescent="0.2">
      <c r="B22" s="4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2022-09-24T03:54:04Z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