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
    </mc:Choice>
  </mc:AlternateContent>
  <xr:revisionPtr revIDLastSave="0" documentId="13_ncr:1_{0A094491-DEA0-4047-9892-465B2A3E363D}" xr6:coauthVersionLast="47" xr6:coauthVersionMax="47" xr10:uidLastSave="{00000000-0000-0000-0000-000000000000}"/>
  <bookViews>
    <workbookView xWindow="0" yWindow="500" windowWidth="28800" windowHeight="16400" xr2:uid="{00000000-000D-0000-FFFF-FFFF00000000}"/>
  </bookViews>
  <sheets>
    <sheet name="ProjectSchedule" sheetId="11" r:id="rId1"/>
    <sheet name="About" sheetId="12" r:id="rId2"/>
  </sheets>
  <definedNames>
    <definedName name="_xlnm.Print_Area" localSheetId="0">ProjectSchedule!$1:$139</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3" i="11" l="1"/>
  <c r="G137" i="11"/>
  <c r="G138" i="11"/>
  <c r="G139" i="11"/>
  <c r="G140" i="11"/>
  <c r="G141" i="11"/>
  <c r="G142" i="11"/>
  <c r="I1" i="11"/>
  <c r="D3" i="11"/>
  <c r="B13" i="12"/>
  <c r="G101" i="11" l="1"/>
  <c r="G70" i="11"/>
  <c r="G69" i="11"/>
  <c r="G68" i="11"/>
  <c r="G67" i="11"/>
  <c r="G59" i="11"/>
  <c r="G58"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<sst xmlns="http://schemas.openxmlformats.org/spreadsheetml/2006/main" count="166" uniqueCount="160">
  <si>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</si>
  <si>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</si>
  <si>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</si>
  <si>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</si>
  <si>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</si>
  <si>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</si>
  <si>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</si>
  <si>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</si>
  <si>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</si>
  <si>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</si>
  <si>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</si>
  <si>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</si>
  <si>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</si>
  <si>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</si>
  <si>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</si>
  <si>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</si>
  <si>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</si>
  <si>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</si>
  <si>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</si>
  <si>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</si>
  <si>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</si>
  <si>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</si>
  <si>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</si>
  <si>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</si>
  <si>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</si>
  <si>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</si>
  <si>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</si>
  <si>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</si>
  <si>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</si>
  <si>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</si>
  <si>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</si>
  <si>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</si>
  <si>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</si>
  <si>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</si>
  <si>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</si>
  <si>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</si>
  <si>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</si>
  <si>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</si>
  <si>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</si>
  <si>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</si>
  <si>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</si>
  <si>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</si>
  <si>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</si>
  <si>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</si>
  <si>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</si>
  <si>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</si>
  <si>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</si>
  <si>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</si>
  <si>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</si>
  <si>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</si>
  <si>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</si>
  <si>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</si>
  <si>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</si>
  <si>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</si>
  <si>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</si>
  <si>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</si>
  <si>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</si>
  <si>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</si>
  <si>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</si>
  <si>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</si>
  <si>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</si>
  <si>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</si>
  <si>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</si>
  <si>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</si>
  <si>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</si>
  <si>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</si>
  <si>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</si>
  <si>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</si>
  <si>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</si>
  <si>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</si>
  <si>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</si>
  <si>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</si>
  <si>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</si>
  <si>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</si>
  <si>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</si>
  <si>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</si>
  <si>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</si>
  <si>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</si>
  <si>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</si>
  <si>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</si>
  <si>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Profile model</t>
  </si>
  <si>
    <t xml:space="preserve">    Setup Profile DAO -- interface &amp; impl</t>
  </si>
  <si>
    <t xml:space="preserve">    Setup Marketplace model</t>
  </si>
  <si>
    <t xml:space="preserve">    Setup Marketplace DAO -- interface &amp; impl</t>
  </si>
  <si>
    <t xml:space="preserve">    User Unit Tests</t>
  </si>
  <si>
    <t xml:space="preserve">    Profile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</si>
  <si>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</si>
  <si>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</si>
  <si>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</si>
  <si>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</si>
  <si>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</si>
  <si>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</si>
  <si>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</si>
  <si>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</si>
  <si>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</si>
  <si>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</si>
  <si>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</si>
  <si>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</si>
  <si>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</si>
  <si>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</si>
  <si>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</si>
  <si>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</si>
  <si>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</si>
  <si>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</si>
  <si>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</si>
  <si>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</si>
  <si>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</si>
  <si>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</si>
  <si>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</si>
  <si>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</si>
  <si>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</si>
  <si>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</si>
  <si>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</si>
  <si>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</si>
  <si>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</si>
  <si>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</si>
  <si>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</si>
  <si>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</si>
  <si>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</si>
  <si>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</si>
  <si>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</si>
  <si>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</si>
  <si>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</si>
  <si>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</si>
  <si>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</si>
  <si>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</si>
  <si>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</si>
  <si>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</si>
  <si>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</si>
  <si>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</si>
  <si>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</si>
  <si>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</si>
  <si>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</si>
  <si>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</si>
  <si>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</si>
  <si>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</si>
  <si>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</si>
  <si>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</si>
  <si>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</si>
  <si>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</si>
  <si>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</si>
  <si>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</si>
  <si>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</si>
  <si>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</si>
  <si>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</si>
  <si>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</si>
  <si>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</si>
  <si>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</si>
  <si>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</si>
  <si>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</si>
  <si>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</si>
  <si>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</si>
  <si>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 xml:space="preserve">        Membership SC - unit test script</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</si>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</sst>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50">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C0DA"/>
        <bgColor rgb="FF000000"/>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rgb="FFB8CCE4"/>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738FAD"/>
        <bgColor indexed="64"/>
      </patternFill>
    </fill>
    <fill>
      <patternFill patternType="solid">
        <fgColor rgb="FF738FAD"/>
        <bgColor rgb="FF000000"/>
      </patternFill>
    </fill>
    <fill>
      <patternFill patternType="solid">
        <fgColor rgb="FFFCD5B4"/>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28" fillId="10" borderId="12" xfId="0" applyNumberFormat="1" applyFont="1" applyFill="1" applyBorder="1" applyAlignment="1">
      <alignment horizontal="center"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164" fontId="4" fillId="19" borderId="12" xfId="0" applyNumberFormat="1" applyFont="1" applyFill="1" applyBorder="1" applyAlignment="1">
      <alignment horizontal="center" vertical="center"/>
    </xf>
    <xf numFmtId="164" fontId="28" fillId="20"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20"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1" borderId="2" xfId="2" applyFont="1" applyFill="1" applyBorder="1" applyAlignment="1">
      <alignment horizontal="center" vertical="center"/>
    </xf>
    <xf numFmtId="164" fontId="0" fillId="21" borderId="2" xfId="0" applyNumberFormat="1" applyFont="1" applyFill="1" applyBorder="1" applyAlignment="1">
      <alignment horizontal="center"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29" fillId="21" borderId="2" xfId="0" applyFont="1" applyFill="1" applyBorder="1" applyAlignment="1">
      <alignment horizontal="left" vertical="center" indent="1"/>
    </xf>
    <xf numFmtId="0" fontId="7" fillId="22" borderId="2" xfId="0" applyFont="1" applyFill="1" applyBorder="1" applyAlignment="1">
      <alignment horizontal="left" vertical="center" indent="1"/>
    </xf>
    <xf numFmtId="9" fontId="4" fillId="22" borderId="2" xfId="2" applyFont="1" applyFill="1" applyBorder="1" applyAlignment="1">
      <alignment horizontal="center" vertical="center"/>
    </xf>
    <xf numFmtId="164" fontId="3" fillId="22" borderId="2" xfId="0" applyNumberFormat="1" applyFont="1" applyFill="1" applyBorder="1" applyAlignment="1">
      <alignment horizontal="left" vertical="center"/>
    </xf>
    <xf numFmtId="164" fontId="4" fillId="22"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0" fillId="22" borderId="11" xfId="0" applyFill="1" applyBorder="1" applyAlignment="1">
      <alignment vertical="center"/>
    </xf>
    <xf numFmtId="0" fontId="0" fillId="22" borderId="2" xfId="0" applyFont="1" applyFill="1" applyBorder="1" applyAlignment="1">
      <alignment horizontal="left" vertical="center" indent="1"/>
    </xf>
    <xf numFmtId="164" fontId="0" fillId="22"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3" borderId="12" xfId="0" applyNumberFormat="1" applyFont="1" applyFill="1" applyBorder="1" applyAlignment="1">
      <alignment horizontal="center" vertical="center"/>
    </xf>
    <xf numFmtId="0" fontId="0" fillId="0" borderId="11" xfId="0" applyFill="1" applyBorder="1" applyAlignment="1">
      <alignment vertical="center"/>
    </xf>
    <xf numFmtId="164" fontId="28" fillId="24" borderId="12" xfId="0" applyNumberFormat="1" applyFont="1" applyFill="1" applyBorder="1" applyAlignment="1">
      <alignment horizontal="center" vertical="center"/>
    </xf>
    <xf numFmtId="0" fontId="0" fillId="0" borderId="2" xfId="0" applyFont="1" applyFill="1" applyBorder="1" applyAlignment="1">
      <alignment horizontal="left" vertical="center" indent="2"/>
    </xf>
    <xf numFmtId="0" fontId="5"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164" fontId="4"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5" fillId="26" borderId="2" xfId="0" applyFont="1" applyFill="1" applyBorder="1" applyAlignment="1">
      <alignment horizontal="left" vertical="center" indent="2"/>
    </xf>
    <xf numFmtId="164" fontId="0" fillId="26"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7" borderId="2" xfId="0" applyFont="1" applyFill="1" applyBorder="1" applyAlignment="1">
      <alignment horizontal="left" vertical="center" indent="2"/>
    </xf>
    <xf numFmtId="9" fontId="4" fillId="27" borderId="2" xfId="2" applyFont="1" applyFill="1" applyBorder="1" applyAlignment="1">
      <alignment horizontal="center" vertical="center"/>
    </xf>
    <xf numFmtId="164" fontId="0" fillId="27"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xf>
    <xf numFmtId="0" fontId="0" fillId="27" borderId="11" xfId="0" applyFill="1" applyBorder="1" applyAlignment="1">
      <alignment vertical="center"/>
    </xf>
    <xf numFmtId="0" fontId="0" fillId="27" borderId="11" xfId="0" applyFill="1" applyBorder="1" applyAlignment="1">
      <alignment horizontal="right"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164" fontId="4"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164" fontId="28" fillId="29" borderId="12" xfId="0" applyNumberFormat="1" applyFont="1" applyFill="1" applyBorder="1" applyAlignment="1">
      <alignment horizontal="center" vertical="center"/>
    </xf>
    <xf numFmtId="164" fontId="4" fillId="29" borderId="12" xfId="0" applyNumberFormat="1" applyFont="1" applyFill="1" applyBorder="1" applyAlignment="1">
      <alignment horizontal="center" vertical="center"/>
    </xf>
    <xf numFmtId="0" fontId="0" fillId="30" borderId="2" xfId="0" applyFont="1" applyFill="1" applyBorder="1" applyAlignment="1">
      <alignment horizontal="left" vertical="center" indent="2"/>
    </xf>
    <xf numFmtId="9" fontId="4" fillId="30" borderId="2" xfId="2" applyFont="1" applyFill="1" applyBorder="1" applyAlignment="1">
      <alignment horizontal="center" vertical="center"/>
    </xf>
    <xf numFmtId="164" fontId="0" fillId="30"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0" fillId="30" borderId="11" xfId="0" applyFill="1" applyBorder="1" applyAlignment="1">
      <alignment vertical="center"/>
    </xf>
    <xf numFmtId="0" fontId="0" fillId="30" borderId="11" xfId="0" applyFill="1" applyBorder="1" applyAlignment="1">
      <alignment horizontal="right" vertical="center"/>
    </xf>
    <xf numFmtId="9" fontId="0" fillId="26" borderId="2" xfId="2" applyFont="1" applyFill="1" applyBorder="1" applyAlignment="1">
      <alignment horizontal="center" vertical="center"/>
    </xf>
    <xf numFmtId="0" fontId="0" fillId="26" borderId="2" xfId="0" applyNumberFormat="1" applyFont="1" applyFill="1" applyBorder="1" applyAlignment="1">
      <alignment horizontal="center" vertical="center"/>
    </xf>
    <xf numFmtId="0" fontId="0" fillId="26" borderId="11" xfId="0" applyFont="1" applyFill="1" applyBorder="1" applyAlignment="1">
      <alignment vertical="center"/>
    </xf>
    <xf numFmtId="0" fontId="0" fillId="26"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0" fillId="31"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34" fillId="32" borderId="2" xfId="0" applyFont="1" applyFill="1" applyBorder="1" applyAlignment="1">
      <alignment horizontal="left" vertical="center" indent="2"/>
    </xf>
    <xf numFmtId="9" fontId="33" fillId="32" borderId="2" xfId="2" applyFont="1" applyFill="1" applyBorder="1" applyAlignment="1">
      <alignment horizontal="center" vertical="center"/>
    </xf>
    <xf numFmtId="164" fontId="33" fillId="32" borderId="2" xfId="0" applyNumberFormat="1" applyFont="1" applyFill="1" applyBorder="1" applyAlignment="1">
      <alignment horizontal="center" vertical="center"/>
    </xf>
    <xf numFmtId="0" fontId="33" fillId="32" borderId="2" xfId="0" applyNumberFormat="1" applyFont="1" applyFill="1" applyBorder="1" applyAlignment="1">
      <alignment horizontal="center" vertical="center"/>
    </xf>
    <xf numFmtId="0" fontId="33" fillId="32" borderId="11" xfId="0" applyFont="1" applyFill="1" applyBorder="1" applyAlignment="1">
      <alignment vertical="center"/>
    </xf>
    <xf numFmtId="0" fontId="33" fillId="32" borderId="11" xfId="0" applyFont="1" applyFill="1" applyBorder="1" applyAlignment="1">
      <alignment horizontal="right" vertical="center"/>
    </xf>
    <xf numFmtId="0" fontId="0" fillId="32" borderId="11" xfId="0" applyFill="1" applyBorder="1" applyAlignment="1">
      <alignment vertical="center"/>
    </xf>
    <xf numFmtId="0" fontId="0" fillId="33" borderId="2" xfId="0" applyFont="1" applyFill="1" applyBorder="1" applyAlignment="1">
      <alignment horizontal="left" vertical="center" indent="2"/>
    </xf>
    <xf numFmtId="9" fontId="4" fillId="33" borderId="2" xfId="2" applyFont="1" applyFill="1" applyBorder="1" applyAlignment="1">
      <alignment horizontal="center" vertical="center"/>
    </xf>
    <xf numFmtId="164" fontId="28" fillId="34" borderId="12" xfId="0" applyNumberFormat="1" applyFont="1" applyFill="1" applyBorder="1" applyAlignment="1">
      <alignment horizontal="center" vertical="center"/>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28" fillId="34" borderId="12" xfId="0" applyFont="1" applyFill="1" applyBorder="1" applyAlignment="1">
      <alignment horizontal="left" vertical="center" indent="2"/>
    </xf>
    <xf numFmtId="9" fontId="4" fillId="34" borderId="12" xfId="0" applyNumberFormat="1" applyFont="1" applyFill="1" applyBorder="1" applyAlignment="1">
      <alignment horizontal="center" vertical="center"/>
    </xf>
    <xf numFmtId="0" fontId="28" fillId="34" borderId="0" xfId="0" applyFont="1" applyFill="1" applyBorder="1" applyAlignment="1">
      <alignment horizontal="left" vertical="center" indent="2"/>
    </xf>
    <xf numFmtId="9" fontId="4" fillId="34" borderId="0"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5" borderId="11" xfId="0" applyFill="1" applyBorder="1" applyAlignment="1">
      <alignment horizontal="right" vertical="center"/>
    </xf>
    <xf numFmtId="0" fontId="35" fillId="35" borderId="2" xfId="0" applyFont="1" applyFill="1" applyBorder="1" applyAlignment="1">
      <alignment horizontal="left" vertical="center" indent="2"/>
    </xf>
    <xf numFmtId="9" fontId="36" fillId="35" borderId="2" xfId="2" applyFont="1" applyFill="1" applyBorder="1" applyAlignment="1">
      <alignment horizontal="center" vertical="center"/>
    </xf>
    <xf numFmtId="164" fontId="36" fillId="36"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35" fillId="37" borderId="2" xfId="0" applyFont="1" applyFill="1" applyBorder="1" applyAlignment="1">
      <alignment horizontal="left" vertical="center" indent="2"/>
    </xf>
    <xf numFmtId="9" fontId="36" fillId="37" borderId="2" xfId="2" applyFont="1" applyFill="1" applyBorder="1" applyAlignment="1">
      <alignment horizontal="center" vertical="center"/>
    </xf>
    <xf numFmtId="164" fontId="36" fillId="38" borderId="12" xfId="0" applyNumberFormat="1" applyFont="1" applyFill="1" applyBorder="1" applyAlignment="1">
      <alignment horizontal="center" vertical="center"/>
    </xf>
    <xf numFmtId="0" fontId="36" fillId="37" borderId="2" xfId="0" applyNumberFormat="1" applyFont="1" applyFill="1" applyBorder="1" applyAlignment="1">
      <alignment horizontal="center" vertical="center"/>
    </xf>
    <xf numFmtId="0" fontId="36" fillId="37" borderId="11" xfId="0" applyFont="1" applyFill="1" applyBorder="1" applyAlignment="1">
      <alignment vertical="center"/>
    </xf>
    <xf numFmtId="0" fontId="36" fillId="37" borderId="11" xfId="0" applyFont="1" applyFill="1" applyBorder="1" applyAlignment="1">
      <alignment horizontal="right" vertical="center"/>
    </xf>
    <xf numFmtId="164" fontId="4" fillId="39" borderId="12" xfId="0" applyNumberFormat="1" applyFont="1" applyFill="1" applyBorder="1" applyAlignment="1">
      <alignment horizontal="center" vertical="center"/>
    </xf>
    <xf numFmtId="0" fontId="5" fillId="40" borderId="2" xfId="0" applyFont="1" applyFill="1" applyBorder="1" applyAlignment="1">
      <alignment horizontal="left" vertical="center" indent="2"/>
    </xf>
    <xf numFmtId="9" fontId="4" fillId="40" borderId="2" xfId="2" applyFont="1" applyFill="1" applyBorder="1" applyAlignment="1">
      <alignment horizontal="center" vertical="center"/>
    </xf>
    <xf numFmtId="164" fontId="4" fillId="41" borderId="12" xfId="0" applyNumberFormat="1" applyFont="1" applyFill="1" applyBorder="1" applyAlignment="1">
      <alignment horizontal="center" vertical="center"/>
    </xf>
    <xf numFmtId="0" fontId="4" fillId="40" borderId="2" xfId="0" applyNumberFormat="1" applyFont="1" applyFill="1" applyBorder="1" applyAlignment="1">
      <alignment horizontal="center" vertical="center"/>
    </xf>
    <xf numFmtId="0" fontId="0" fillId="40" borderId="11" xfId="0" applyFill="1" applyBorder="1" applyAlignment="1">
      <alignment vertical="center"/>
    </xf>
    <xf numFmtId="0" fontId="0" fillId="42" borderId="2" xfId="0" applyFont="1" applyFill="1" applyBorder="1" applyAlignment="1">
      <alignment horizontal="left" vertical="center" indent="2"/>
    </xf>
    <xf numFmtId="9" fontId="4" fillId="42" borderId="2" xfId="2" applyFont="1" applyFill="1" applyBorder="1" applyAlignment="1">
      <alignment horizontal="center" vertical="center"/>
    </xf>
    <xf numFmtId="164" fontId="4" fillId="43" borderId="12" xfId="0" applyNumberFormat="1" applyFont="1" applyFill="1" applyBorder="1" applyAlignment="1">
      <alignment horizontal="center" vertical="center"/>
    </xf>
    <xf numFmtId="0" fontId="4" fillId="42" borderId="2" xfId="0" applyNumberFormat="1" applyFont="1" applyFill="1" applyBorder="1" applyAlignment="1">
      <alignment horizontal="center" vertical="center"/>
    </xf>
    <xf numFmtId="0" fontId="0" fillId="42" borderId="11" xfId="0" applyFill="1" applyBorder="1" applyAlignment="1">
      <alignment vertical="center"/>
    </xf>
    <xf numFmtId="0" fontId="4" fillId="44" borderId="2" xfId="0" applyNumberFormat="1" applyFont="1" applyFill="1" applyBorder="1" applyAlignment="1">
      <alignment horizontal="center" vertical="center"/>
    </xf>
    <xf numFmtId="0" fontId="0" fillId="44" borderId="11" xfId="0" applyFill="1" applyBorder="1" applyAlignment="1">
      <alignment vertical="center"/>
    </xf>
    <xf numFmtId="0" fontId="4" fillId="46" borderId="2" xfId="0" applyNumberFormat="1" applyFont="1" applyFill="1" applyBorder="1" applyAlignment="1">
      <alignment horizontal="center" vertical="center"/>
    </xf>
    <xf numFmtId="0" fontId="0" fillId="46" borderId="11" xfId="0" applyFill="1" applyBorder="1" applyAlignment="1">
      <alignment vertical="center"/>
    </xf>
    <xf numFmtId="0" fontId="4" fillId="48" borderId="2" xfId="0" applyNumberFormat="1" applyFont="1" applyFill="1" applyBorder="1" applyAlignment="1">
      <alignment horizontal="center" vertical="center"/>
    </xf>
    <xf numFmtId="0" fontId="0" fillId="48" borderId="11" xfId="0" applyFill="1" applyBorder="1" applyAlignment="1">
      <alignment vertical="center"/>
    </xf>
    <xf numFmtId="0" fontId="35" fillId="44" borderId="2" xfId="0" applyFont="1" applyFill="1" applyBorder="1" applyAlignment="1">
      <alignment horizontal="left" vertical="center" indent="2"/>
    </xf>
    <xf numFmtId="0" fontId="35" fillId="46" borderId="2" xfId="0" applyFont="1" applyFill="1" applyBorder="1" applyAlignment="1">
      <alignment horizontal="left" vertical="center" indent="2"/>
    </xf>
    <xf numFmtId="0" fontId="35" fillId="48"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44" borderId="2" xfId="2" applyFont="1" applyFill="1" applyBorder="1" applyAlignment="1">
      <alignment horizontal="center" vertical="center"/>
    </xf>
    <xf numFmtId="164" fontId="36" fillId="45" borderId="12" xfId="0" applyNumberFormat="1" applyFont="1" applyFill="1" applyBorder="1" applyAlignment="1">
      <alignment horizontal="center" vertical="center"/>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9" fontId="36" fillId="48" borderId="2" xfId="2" applyFont="1" applyFill="1" applyBorder="1" applyAlignment="1">
      <alignment horizontal="center" vertical="center"/>
    </xf>
    <xf numFmtId="164" fontId="36" fillId="49" borderId="0" xfId="0" applyNumberFormat="1" applyFont="1" applyFill="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27D93"/>
      <color rgb="FF9790A7"/>
      <color rgb="FFB2A9C1"/>
      <color rgb="FF7B6F8C"/>
      <color rgb="FF8F82A2"/>
      <color rgb="FFA098AE"/>
      <color rgb="FF9D8FB2"/>
      <color rgb="FFE3AD82"/>
      <color rgb="FFC69771"/>
      <color rgb="FFE4A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6"/>
  <sheetViews>
    <sheetView showGridLines="0" tabSelected="1" showRuler="0" zoomScaleNormal="110" zoomScalePageLayoutView="70" workbookViewId="0">
      <pane ySplit="6" topLeftCell="A24" activePane="bottomLeft" state="frozen"/>
      <selection pane="bottomLeft" activeCell="BC33" sqref="BC33"/>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37" t="str">
        <f>HYPERLINK("https://vertex42.link/HowToMakeAGanttChart","")</f>
        <v/>
      </c>
      <c r="J1" s="238"/>
      <c r="K1" s="238"/>
      <c r="L1" s="238"/>
      <c r="M1" s="238"/>
      <c r="N1" s="238"/>
      <c r="O1" s="238"/>
      <c r="P1" s="238"/>
      <c r="Q1" s="238"/>
      <c r="R1" s="238"/>
      <c r="S1" s="238"/>
      <c r="T1" s="238"/>
      <c r="U1" s="238"/>
      <c r="V1" s="238"/>
      <c r="W1" s="238"/>
      <c r="X1" s="238"/>
      <c r="Y1" s="238"/>
      <c r="Z1" s="238"/>
    </row>
    <row r="2" spans="1:112" ht="19.5" customHeight="1" x14ac:dyDescent="0.25">
      <c r="B2" s="8" t="s">
        <v>29</v>
      </c>
      <c r="C2" s="5" t="s">
        <v>1</v>
      </c>
      <c r="D2" s="242">
        <v>44795</v>
      </c>
      <c r="E2" s="243"/>
    </row>
    <row r="3" spans="1:112" ht="19.5" customHeight="1" x14ac:dyDescent="0.25">
      <c r="B3" s="8"/>
      <c r="C3" s="5" t="s">
        <v>21</v>
      </c>
      <c r="D3" s="242">
        <f ca="1">TODAY()</f>
        <v>44831</v>
      </c>
      <c r="E3" s="243"/>
    </row>
    <row r="4" spans="1:112" ht="19.5" customHeight="1" x14ac:dyDescent="0.2">
      <c r="C4" s="5" t="s">
        <v>7</v>
      </c>
      <c r="D4" s="6">
        <v>1</v>
      </c>
      <c r="H4" s="239">
        <f>H5</f>
        <v>44795</v>
      </c>
      <c r="I4" s="240"/>
      <c r="J4" s="240"/>
      <c r="K4" s="240"/>
      <c r="L4" s="240"/>
      <c r="M4" s="240"/>
      <c r="N4" s="241"/>
      <c r="O4" s="239">
        <f>O5</f>
        <v>44802</v>
      </c>
      <c r="P4" s="240"/>
      <c r="Q4" s="240"/>
      <c r="R4" s="240"/>
      <c r="S4" s="240"/>
      <c r="T4" s="240"/>
      <c r="U4" s="241"/>
      <c r="V4" s="239">
        <f>V5</f>
        <v>44809</v>
      </c>
      <c r="W4" s="240"/>
      <c r="X4" s="240"/>
      <c r="Y4" s="240"/>
      <c r="Z4" s="240"/>
      <c r="AA4" s="240"/>
      <c r="AB4" s="241"/>
      <c r="AC4" s="239">
        <f>AC5</f>
        <v>44816</v>
      </c>
      <c r="AD4" s="240"/>
      <c r="AE4" s="240"/>
      <c r="AF4" s="240"/>
      <c r="AG4" s="240"/>
      <c r="AH4" s="240"/>
      <c r="AI4" s="241"/>
      <c r="AJ4" s="239">
        <f>AJ5</f>
        <v>44823</v>
      </c>
      <c r="AK4" s="240"/>
      <c r="AL4" s="240"/>
      <c r="AM4" s="240"/>
      <c r="AN4" s="240"/>
      <c r="AO4" s="240"/>
      <c r="AP4" s="241"/>
      <c r="AQ4" s="239">
        <f>AQ5</f>
        <v>44830</v>
      </c>
      <c r="AR4" s="240"/>
      <c r="AS4" s="240"/>
      <c r="AT4" s="240"/>
      <c r="AU4" s="240"/>
      <c r="AV4" s="240"/>
      <c r="AW4" s="241"/>
      <c r="AX4" s="239">
        <f>AX5</f>
        <v>44837</v>
      </c>
      <c r="AY4" s="240"/>
      <c r="AZ4" s="240"/>
      <c r="BA4" s="240"/>
      <c r="BB4" s="240"/>
      <c r="BC4" s="240"/>
      <c r="BD4" s="241"/>
      <c r="BE4" s="239">
        <f>BE5</f>
        <v>44844</v>
      </c>
      <c r="BF4" s="240"/>
      <c r="BG4" s="240"/>
      <c r="BH4" s="240"/>
      <c r="BI4" s="240"/>
      <c r="BJ4" s="240"/>
      <c r="BK4" s="241"/>
      <c r="BL4" s="239">
        <f>BL5</f>
        <v>44851</v>
      </c>
      <c r="BM4" s="240"/>
      <c r="BN4" s="240"/>
      <c r="BO4" s="240"/>
      <c r="BP4" s="240"/>
      <c r="BQ4" s="240"/>
      <c r="BR4" s="241"/>
      <c r="BS4" s="239">
        <f>BS5</f>
        <v>44858</v>
      </c>
      <c r="BT4" s="240"/>
      <c r="BU4" s="240"/>
      <c r="BV4" s="240"/>
      <c r="BW4" s="240"/>
      <c r="BX4" s="240"/>
      <c r="BY4" s="241"/>
      <c r="BZ4" s="239">
        <f>BZ5</f>
        <v>44865</v>
      </c>
      <c r="CA4" s="240"/>
      <c r="CB4" s="240"/>
      <c r="CC4" s="240"/>
      <c r="CD4" s="240"/>
      <c r="CE4" s="240"/>
      <c r="CF4" s="241"/>
      <c r="CG4" s="239">
        <f>CG5</f>
        <v>44872</v>
      </c>
      <c r="CH4" s="240"/>
      <c r="CI4" s="240"/>
      <c r="CJ4" s="240"/>
      <c r="CK4" s="240"/>
      <c r="CL4" s="240"/>
      <c r="CM4" s="241"/>
      <c r="CN4" s="239">
        <f>CN5</f>
        <v>44879</v>
      </c>
      <c r="CO4" s="240"/>
      <c r="CP4" s="240"/>
      <c r="CQ4" s="240"/>
      <c r="CR4" s="240"/>
      <c r="CS4" s="240"/>
      <c r="CT4" s="241"/>
      <c r="CU4" s="239">
        <f>CU5</f>
        <v>44886</v>
      </c>
      <c r="CV4" s="240"/>
      <c r="CW4" s="240"/>
      <c r="CX4" s="240"/>
      <c r="CY4" s="240"/>
      <c r="CZ4" s="240"/>
      <c r="DA4" s="241"/>
      <c r="DB4" s="239">
        <f>DB5</f>
        <v>44893</v>
      </c>
      <c r="DC4" s="240"/>
      <c r="DD4" s="240"/>
      <c r="DE4" s="240"/>
      <c r="DF4" s="240"/>
      <c r="DG4" s="240"/>
      <c r="DH4" s="241"/>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8"/>
      <c r="C7" s="113"/>
      <c r="D7" s="119"/>
      <c r="E7" s="115"/>
      <c r="F7" s="116"/>
      <c r="G7" s="116" t="str">
        <f t="shared" ref="G7:G142" si="42">IF(OR(ISBLANK(task_start),ISBLANK(task_end)),"",task_end-task_start+1)</f>
        <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row>
    <row r="8" spans="1:112" s="2" customFormat="1" ht="22" thickBot="1" x14ac:dyDescent="0.25">
      <c r="A8" s="17"/>
      <c r="B8" s="76" t="s">
        <v>23</v>
      </c>
      <c r="C8" s="65"/>
      <c r="D8" s="66"/>
      <c r="E8" s="67"/>
      <c r="F8" s="68"/>
      <c r="G8" s="68" t="str">
        <f t="shared" si="42"/>
        <v/>
      </c>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row>
    <row r="9" spans="1:112" s="2" customFormat="1" ht="22" thickBot="1" x14ac:dyDescent="0.25">
      <c r="A9" s="17"/>
      <c r="B9" s="127" t="s">
        <v>138</v>
      </c>
      <c r="C9" s="128">
        <v>1</v>
      </c>
      <c r="D9" s="129">
        <v>44799</v>
      </c>
      <c r="E9" s="130">
        <v>44819</v>
      </c>
      <c r="F9" s="131"/>
      <c r="G9" s="131"/>
      <c r="H9" s="132"/>
      <c r="I9" s="132"/>
      <c r="J9" s="132"/>
      <c r="K9" s="132"/>
      <c r="L9" s="132"/>
      <c r="M9" s="132"/>
      <c r="N9" s="132"/>
      <c r="O9" s="132"/>
      <c r="P9" s="132"/>
      <c r="Q9" s="132"/>
      <c r="R9" s="132"/>
      <c r="S9" s="132"/>
      <c r="T9" s="132"/>
      <c r="U9" s="132"/>
      <c r="V9" s="132"/>
      <c r="W9" s="132"/>
      <c r="X9" s="133"/>
      <c r="Y9" s="132"/>
      <c r="Z9" s="132"/>
      <c r="AA9" s="132"/>
      <c r="AB9" s="132"/>
      <c r="AC9" s="132"/>
      <c r="AD9" s="132"/>
      <c r="AE9" s="132"/>
      <c r="AF9" s="132"/>
      <c r="AG9" s="142"/>
      <c r="AH9" s="142"/>
      <c r="AI9" s="142"/>
      <c r="AJ9" s="142"/>
      <c r="AK9" s="142"/>
      <c r="AL9" s="142"/>
      <c r="AM9" s="142"/>
      <c r="AN9" s="142"/>
      <c r="AO9" s="142"/>
      <c r="AP9" s="142"/>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9" t="s">
        <v>30</v>
      </c>
      <c r="C10" s="150">
        <v>1</v>
      </c>
      <c r="D10" s="151">
        <v>44799</v>
      </c>
      <c r="E10" s="152">
        <v>44815</v>
      </c>
      <c r="F10" s="153"/>
      <c r="G10" s="153">
        <f t="shared" si="42"/>
        <v>17</v>
      </c>
      <c r="H10" s="154"/>
      <c r="I10" s="154"/>
      <c r="J10" s="154"/>
      <c r="K10" s="154"/>
      <c r="L10" s="154"/>
      <c r="M10" s="154"/>
      <c r="N10" s="154"/>
      <c r="O10" s="154"/>
      <c r="P10" s="154"/>
      <c r="Q10" s="154"/>
      <c r="R10" s="154"/>
      <c r="S10" s="154"/>
      <c r="T10" s="155"/>
      <c r="U10" s="155"/>
      <c r="V10" s="154"/>
      <c r="W10" s="154"/>
      <c r="X10" s="154"/>
      <c r="Y10" s="154"/>
      <c r="Z10" s="154"/>
      <c r="AA10" s="154"/>
      <c r="AB10" s="154"/>
      <c r="AC10" s="154"/>
      <c r="AD10" s="154"/>
      <c r="AE10" s="154"/>
      <c r="AF10" s="154"/>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9" t="s">
        <v>35</v>
      </c>
      <c r="C11" s="150">
        <v>1</v>
      </c>
      <c r="D11" s="151">
        <v>44802</v>
      </c>
      <c r="E11" s="152">
        <v>44816</v>
      </c>
      <c r="F11" s="153"/>
      <c r="G11" s="153"/>
      <c r="H11" s="154"/>
      <c r="I11" s="154"/>
      <c r="J11" s="154"/>
      <c r="K11" s="154"/>
      <c r="L11" s="154"/>
      <c r="M11" s="154"/>
      <c r="N11" s="154"/>
      <c r="O11" s="154"/>
      <c r="P11" s="154"/>
      <c r="Q11" s="154"/>
      <c r="R11" s="154"/>
      <c r="S11" s="154"/>
      <c r="T11" s="155"/>
      <c r="U11" s="155"/>
      <c r="V11" s="154"/>
      <c r="W11" s="154"/>
      <c r="X11" s="154"/>
      <c r="Y11" s="154"/>
      <c r="Z11" s="154"/>
      <c r="AA11" s="154"/>
      <c r="AB11" s="154"/>
      <c r="AC11" s="154"/>
      <c r="AD11" s="154"/>
      <c r="AE11" s="154"/>
      <c r="AF11" s="154"/>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9" t="s">
        <v>34</v>
      </c>
      <c r="C12" s="150">
        <v>1</v>
      </c>
      <c r="D12" s="151">
        <v>44802</v>
      </c>
      <c r="E12" s="152">
        <v>44816</v>
      </c>
      <c r="F12" s="153"/>
      <c r="G12" s="153"/>
      <c r="H12" s="154"/>
      <c r="I12" s="154"/>
      <c r="J12" s="154"/>
      <c r="K12" s="154"/>
      <c r="L12" s="154"/>
      <c r="M12" s="154"/>
      <c r="N12" s="154"/>
      <c r="O12" s="154"/>
      <c r="P12" s="154"/>
      <c r="Q12" s="154"/>
      <c r="R12" s="154"/>
      <c r="S12" s="154"/>
      <c r="T12" s="155"/>
      <c r="U12" s="155"/>
      <c r="V12" s="154"/>
      <c r="W12" s="154"/>
      <c r="X12" s="154"/>
      <c r="Y12" s="154"/>
      <c r="Z12" s="154"/>
      <c r="AA12" s="154"/>
      <c r="AB12" s="154"/>
      <c r="AC12" s="154"/>
      <c r="AD12" s="154"/>
      <c r="AE12" s="154"/>
      <c r="AF12" s="154"/>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9" t="s">
        <v>31</v>
      </c>
      <c r="C13" s="150">
        <v>1</v>
      </c>
      <c r="D13" s="151">
        <v>44802</v>
      </c>
      <c r="E13" s="152">
        <v>44815</v>
      </c>
      <c r="F13" s="153"/>
      <c r="G13" s="153">
        <f t="shared" si="42"/>
        <v>14</v>
      </c>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9" t="s">
        <v>32</v>
      </c>
      <c r="C14" s="150">
        <v>1</v>
      </c>
      <c r="D14" s="151">
        <v>44815</v>
      </c>
      <c r="E14" s="152">
        <v>44819</v>
      </c>
      <c r="F14" s="153"/>
      <c r="G14" s="153">
        <f t="shared" si="42"/>
        <v>5</v>
      </c>
      <c r="H14" s="154"/>
      <c r="I14" s="154"/>
      <c r="J14" s="154"/>
      <c r="K14" s="154"/>
      <c r="L14" s="154"/>
      <c r="M14" s="154"/>
      <c r="N14" s="154"/>
      <c r="O14" s="154"/>
      <c r="P14" s="154"/>
      <c r="Q14" s="154"/>
      <c r="R14" s="154"/>
      <c r="S14" s="154"/>
      <c r="T14" s="154"/>
      <c r="U14" s="154"/>
      <c r="V14" s="154"/>
      <c r="W14" s="154"/>
      <c r="X14" s="155"/>
      <c r="Y14" s="154"/>
      <c r="Z14" s="154"/>
      <c r="AA14" s="154"/>
      <c r="AB14" s="154"/>
      <c r="AC14" s="154"/>
      <c r="AD14" s="154"/>
      <c r="AE14" s="154"/>
      <c r="AF14" s="154"/>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7" t="s">
        <v>33</v>
      </c>
      <c r="C15" s="128">
        <v>1</v>
      </c>
      <c r="D15" s="129">
        <v>44822</v>
      </c>
      <c r="E15" s="130">
        <v>44829</v>
      </c>
      <c r="F15" s="131"/>
      <c r="G15" s="131"/>
      <c r="H15" s="132"/>
      <c r="I15" s="132"/>
      <c r="J15" s="132"/>
      <c r="K15" s="132"/>
      <c r="L15" s="132"/>
      <c r="M15" s="132"/>
      <c r="N15" s="132"/>
      <c r="O15" s="132"/>
      <c r="P15" s="132"/>
      <c r="Q15" s="132"/>
      <c r="R15" s="132"/>
      <c r="S15" s="132"/>
      <c r="T15" s="132"/>
      <c r="U15" s="132"/>
      <c r="V15" s="132"/>
      <c r="W15" s="132"/>
      <c r="X15" s="133"/>
      <c r="Y15" s="132"/>
      <c r="Z15" s="132"/>
      <c r="AA15" s="132"/>
      <c r="AB15" s="132"/>
      <c r="AC15" s="132"/>
      <c r="AD15" s="132"/>
      <c r="AE15" s="132"/>
      <c r="AF15" s="132"/>
      <c r="AG15" s="132"/>
      <c r="AH15" s="132"/>
      <c r="AI15" s="132"/>
      <c r="AJ15" s="132"/>
      <c r="AK15" s="132"/>
      <c r="AL15" s="132"/>
      <c r="AM15" s="132"/>
      <c r="AN15" s="132"/>
      <c r="AO15" s="132"/>
      <c r="AP15" s="132"/>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9" t="s">
        <v>36</v>
      </c>
      <c r="C16" s="150">
        <v>1</v>
      </c>
      <c r="D16" s="151">
        <v>44822</v>
      </c>
      <c r="E16" s="152">
        <v>44823</v>
      </c>
      <c r="F16" s="153"/>
      <c r="G16" s="153"/>
      <c r="H16" s="154"/>
      <c r="I16" s="154"/>
      <c r="J16" s="154"/>
      <c r="K16" s="154"/>
      <c r="L16" s="154"/>
      <c r="M16" s="154"/>
      <c r="N16" s="154"/>
      <c r="O16" s="154"/>
      <c r="P16" s="154"/>
      <c r="Q16" s="154"/>
      <c r="R16" s="154"/>
      <c r="S16" s="154"/>
      <c r="T16" s="154"/>
      <c r="U16" s="154"/>
      <c r="V16" s="154"/>
      <c r="W16" s="154"/>
      <c r="X16" s="155"/>
      <c r="Y16" s="154"/>
      <c r="Z16" s="154"/>
      <c r="AA16" s="154"/>
      <c r="AB16" s="154"/>
      <c r="AC16" s="154"/>
      <c r="AD16" s="154"/>
      <c r="AE16" s="154"/>
      <c r="AF16" s="154"/>
      <c r="AG16" s="154"/>
      <c r="AH16" s="154"/>
      <c r="AI16" s="154"/>
      <c r="AJ16" s="154"/>
      <c r="AK16" s="154"/>
      <c r="AL16" s="154"/>
      <c r="AM16" s="154"/>
      <c r="AN16" s="154"/>
      <c r="AO16" s="154"/>
      <c r="AP16" s="154"/>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9" t="s">
        <v>37</v>
      </c>
      <c r="C17" s="150">
        <v>1</v>
      </c>
      <c r="D17" s="156">
        <v>44823</v>
      </c>
      <c r="E17" s="157">
        <v>44824</v>
      </c>
      <c r="F17" s="153"/>
      <c r="G17" s="153"/>
      <c r="H17" s="154"/>
      <c r="I17" s="154"/>
      <c r="J17" s="154"/>
      <c r="K17" s="154"/>
      <c r="L17" s="154"/>
      <c r="M17" s="154"/>
      <c r="N17" s="154"/>
      <c r="O17" s="154"/>
      <c r="P17" s="154"/>
      <c r="Q17" s="154"/>
      <c r="R17" s="154"/>
      <c r="S17" s="154"/>
      <c r="T17" s="154"/>
      <c r="U17" s="154"/>
      <c r="V17" s="154"/>
      <c r="W17" s="154"/>
      <c r="X17" s="155"/>
      <c r="Y17" s="154"/>
      <c r="Z17" s="154"/>
      <c r="AA17" s="154"/>
      <c r="AB17" s="154"/>
      <c r="AC17" s="154"/>
      <c r="AD17" s="154"/>
      <c r="AE17" s="154"/>
      <c r="AF17" s="154"/>
      <c r="AG17" s="154"/>
      <c r="AH17" s="154"/>
      <c r="AI17" s="154"/>
      <c r="AJ17" s="154"/>
      <c r="AK17" s="154"/>
      <c r="AL17" s="154"/>
      <c r="AM17" s="154"/>
      <c r="AN17" s="154"/>
      <c r="AO17" s="154"/>
      <c r="AP17" s="154"/>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9" t="s">
        <v>38</v>
      </c>
      <c r="C18" s="150">
        <v>1</v>
      </c>
      <c r="D18" s="156">
        <v>44824</v>
      </c>
      <c r="E18" s="157">
        <v>44826</v>
      </c>
      <c r="F18" s="153"/>
      <c r="G18" s="153"/>
      <c r="H18" s="154"/>
      <c r="I18" s="154"/>
      <c r="J18" s="154"/>
      <c r="K18" s="154"/>
      <c r="L18" s="154"/>
      <c r="M18" s="154"/>
      <c r="N18" s="154"/>
      <c r="O18" s="154"/>
      <c r="P18" s="154"/>
      <c r="Q18" s="154"/>
      <c r="R18" s="154"/>
      <c r="S18" s="154"/>
      <c r="T18" s="154"/>
      <c r="U18" s="154"/>
      <c r="V18" s="154"/>
      <c r="W18" s="154"/>
      <c r="X18" s="155"/>
      <c r="Y18" s="154"/>
      <c r="Z18" s="154"/>
      <c r="AA18" s="154"/>
      <c r="AB18" s="154"/>
      <c r="AC18" s="154"/>
      <c r="AD18" s="154"/>
      <c r="AE18" s="154"/>
      <c r="AF18" s="154"/>
      <c r="AG18" s="154"/>
      <c r="AH18" s="154"/>
      <c r="AI18" s="154"/>
      <c r="AJ18" s="154"/>
      <c r="AK18" s="154"/>
      <c r="AL18" s="154"/>
      <c r="AM18" s="154"/>
      <c r="AN18" s="154"/>
      <c r="AO18" s="154"/>
      <c r="AP18" s="154"/>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9" t="s">
        <v>89</v>
      </c>
      <c r="C19" s="150">
        <v>1</v>
      </c>
      <c r="D19" s="151">
        <v>44826</v>
      </c>
      <c r="E19" s="152">
        <v>44829</v>
      </c>
      <c r="F19" s="153"/>
      <c r="G19" s="153"/>
      <c r="H19" s="154"/>
      <c r="I19" s="154"/>
      <c r="J19" s="154"/>
      <c r="K19" s="154"/>
      <c r="L19" s="154"/>
      <c r="M19" s="154"/>
      <c r="N19" s="154"/>
      <c r="O19" s="154"/>
      <c r="P19" s="154"/>
      <c r="Q19" s="154"/>
      <c r="R19" s="154"/>
      <c r="S19" s="154"/>
      <c r="T19" s="154"/>
      <c r="U19" s="154"/>
      <c r="V19" s="154"/>
      <c r="W19" s="154"/>
      <c r="X19" s="155"/>
      <c r="Y19" s="154"/>
      <c r="Z19" s="154"/>
      <c r="AA19" s="154"/>
      <c r="AB19" s="154"/>
      <c r="AC19" s="154"/>
      <c r="AD19" s="154"/>
      <c r="AE19" s="154"/>
      <c r="AF19" s="154"/>
      <c r="AG19" s="154"/>
      <c r="AH19" s="154"/>
      <c r="AI19" s="154"/>
      <c r="AJ19" s="154"/>
      <c r="AK19" s="154"/>
      <c r="AL19" s="154"/>
      <c r="AM19" s="154"/>
      <c r="AN19" s="154"/>
      <c r="AO19" s="154"/>
      <c r="AP19" s="154"/>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9" t="s">
        <v>90</v>
      </c>
      <c r="C20" s="150">
        <v>1</v>
      </c>
      <c r="D20" s="151">
        <v>44826</v>
      </c>
      <c r="E20" s="152">
        <v>44827</v>
      </c>
      <c r="F20" s="153"/>
      <c r="G20" s="153"/>
      <c r="H20" s="154"/>
      <c r="I20" s="154"/>
      <c r="J20" s="154"/>
      <c r="K20" s="154"/>
      <c r="L20" s="154"/>
      <c r="M20" s="154"/>
      <c r="N20" s="154"/>
      <c r="O20" s="154"/>
      <c r="P20" s="154"/>
      <c r="Q20" s="154"/>
      <c r="R20" s="154"/>
      <c r="S20" s="154"/>
      <c r="T20" s="154"/>
      <c r="U20" s="154"/>
      <c r="V20" s="154"/>
      <c r="W20" s="154"/>
      <c r="X20" s="155"/>
      <c r="Y20" s="154"/>
      <c r="Z20" s="154"/>
      <c r="AA20" s="154"/>
      <c r="AB20" s="154"/>
      <c r="AC20" s="154"/>
      <c r="AD20" s="154"/>
      <c r="AE20" s="154"/>
      <c r="AF20" s="154"/>
      <c r="AG20" s="154"/>
      <c r="AH20" s="154"/>
      <c r="AI20" s="154"/>
      <c r="AJ20" s="154"/>
      <c r="AK20" s="154"/>
      <c r="AL20" s="154"/>
      <c r="AM20" s="154"/>
      <c r="AN20" s="154"/>
      <c r="AO20" s="154"/>
      <c r="AP20" s="154"/>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9" t="s">
        <v>91</v>
      </c>
      <c r="C21" s="150">
        <v>1</v>
      </c>
      <c r="D21" s="151">
        <v>44827</v>
      </c>
      <c r="E21" s="152">
        <v>44828</v>
      </c>
      <c r="F21" s="153"/>
      <c r="G21" s="153"/>
      <c r="H21" s="154"/>
      <c r="I21" s="154"/>
      <c r="J21" s="154"/>
      <c r="K21" s="154"/>
      <c r="L21" s="154"/>
      <c r="M21" s="154"/>
      <c r="N21" s="154"/>
      <c r="O21" s="154"/>
      <c r="P21" s="154"/>
      <c r="Q21" s="154"/>
      <c r="R21" s="154"/>
      <c r="S21" s="154"/>
      <c r="T21" s="154"/>
      <c r="U21" s="154"/>
      <c r="V21" s="154"/>
      <c r="W21" s="154"/>
      <c r="X21" s="155"/>
      <c r="Y21" s="154"/>
      <c r="Z21" s="154"/>
      <c r="AA21" s="154"/>
      <c r="AB21" s="154"/>
      <c r="AC21" s="154"/>
      <c r="AD21" s="154"/>
      <c r="AE21" s="154"/>
      <c r="AF21" s="154"/>
      <c r="AG21" s="154"/>
      <c r="AH21" s="154"/>
      <c r="AI21" s="154"/>
      <c r="AJ21" s="154"/>
      <c r="AK21" s="154"/>
      <c r="AL21" s="154"/>
      <c r="AM21" s="154"/>
      <c r="AN21" s="154"/>
      <c r="AO21" s="154"/>
      <c r="AP21" s="154"/>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9" t="s">
        <v>92</v>
      </c>
      <c r="C22" s="150">
        <v>1</v>
      </c>
      <c r="D22" s="151">
        <v>44828</v>
      </c>
      <c r="E22" s="152">
        <v>44829</v>
      </c>
      <c r="F22" s="153"/>
      <c r="G22" s="153"/>
      <c r="H22" s="154"/>
      <c r="I22" s="154"/>
      <c r="J22" s="154"/>
      <c r="K22" s="154"/>
      <c r="L22" s="154"/>
      <c r="M22" s="154"/>
      <c r="N22" s="154"/>
      <c r="O22" s="154"/>
      <c r="P22" s="154"/>
      <c r="Q22" s="154"/>
      <c r="R22" s="154"/>
      <c r="S22" s="154"/>
      <c r="T22" s="154"/>
      <c r="U22" s="154"/>
      <c r="V22" s="154"/>
      <c r="W22" s="154"/>
      <c r="X22" s="155"/>
      <c r="Y22" s="154"/>
      <c r="Z22" s="154"/>
      <c r="AA22" s="154"/>
      <c r="AB22" s="154"/>
      <c r="AC22" s="154"/>
      <c r="AD22" s="154"/>
      <c r="AE22" s="154"/>
      <c r="AF22" s="154"/>
      <c r="AG22" s="154"/>
      <c r="AH22" s="154"/>
      <c r="AI22" s="154"/>
      <c r="AJ22" s="154"/>
      <c r="AK22" s="154"/>
      <c r="AL22" s="154"/>
      <c r="AM22" s="154"/>
      <c r="AN22" s="154"/>
      <c r="AO22" s="154"/>
      <c r="AP22" s="154"/>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34" t="s">
        <v>134</v>
      </c>
      <c r="C23" s="164">
        <v>0</v>
      </c>
      <c r="D23" s="135">
        <v>44830</v>
      </c>
      <c r="E23" s="135">
        <v>44832</v>
      </c>
      <c r="F23" s="165"/>
      <c r="G23" s="165"/>
      <c r="H23" s="166"/>
      <c r="I23" s="166"/>
      <c r="J23" s="166"/>
      <c r="K23" s="166"/>
      <c r="L23" s="166"/>
      <c r="M23" s="166"/>
      <c r="N23" s="166"/>
      <c r="O23" s="166"/>
      <c r="P23" s="166"/>
      <c r="Q23" s="166"/>
      <c r="R23" s="166"/>
      <c r="S23" s="166"/>
      <c r="T23" s="166"/>
      <c r="U23" s="166"/>
      <c r="V23" s="166"/>
      <c r="W23" s="166"/>
      <c r="X23" s="167"/>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24"/>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43" t="s">
        <v>141</v>
      </c>
      <c r="C24" s="144">
        <v>0</v>
      </c>
      <c r="D24" s="145">
        <v>44830</v>
      </c>
      <c r="E24" s="145">
        <v>44831</v>
      </c>
      <c r="F24" s="146"/>
      <c r="G24" s="146"/>
      <c r="H24" s="147"/>
      <c r="I24" s="147"/>
      <c r="J24" s="147"/>
      <c r="K24" s="147"/>
      <c r="L24" s="147"/>
      <c r="M24" s="147"/>
      <c r="N24" s="147"/>
      <c r="O24" s="147"/>
      <c r="P24" s="147"/>
      <c r="Q24" s="147"/>
      <c r="R24" s="147"/>
      <c r="S24" s="147"/>
      <c r="T24" s="147"/>
      <c r="U24" s="147"/>
      <c r="V24" s="147"/>
      <c r="W24" s="147"/>
      <c r="X24" s="148"/>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24"/>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43" t="s">
        <v>142</v>
      </c>
      <c r="C25" s="144">
        <v>0</v>
      </c>
      <c r="D25" s="145">
        <v>44831</v>
      </c>
      <c r="E25" s="145">
        <v>44832</v>
      </c>
      <c r="F25" s="146"/>
      <c r="G25" s="146"/>
      <c r="H25" s="147"/>
      <c r="I25" s="147"/>
      <c r="J25" s="147"/>
      <c r="K25" s="147"/>
      <c r="L25" s="147"/>
      <c r="M25" s="147"/>
      <c r="N25" s="147"/>
      <c r="O25" s="147"/>
      <c r="P25" s="147"/>
      <c r="Q25" s="147"/>
      <c r="R25" s="147"/>
      <c r="S25" s="147"/>
      <c r="T25" s="147"/>
      <c r="U25" s="147"/>
      <c r="V25" s="147"/>
      <c r="W25" s="147"/>
      <c r="X25" s="148"/>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24"/>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6" t="s">
        <v>134</v>
      </c>
      <c r="B26" s="141" t="s">
        <v>137</v>
      </c>
      <c r="C26" s="136">
        <v>0</v>
      </c>
      <c r="D26" s="137">
        <v>44837</v>
      </c>
      <c r="E26" s="137">
        <v>44837</v>
      </c>
      <c r="F26" s="138"/>
      <c r="G26" s="138"/>
      <c r="H26" s="139"/>
      <c r="I26" s="139"/>
      <c r="J26" s="139"/>
      <c r="K26" s="139"/>
      <c r="L26" s="139"/>
      <c r="M26" s="139"/>
      <c r="N26" s="139"/>
      <c r="O26" s="139"/>
      <c r="P26" s="139"/>
      <c r="Q26" s="139"/>
      <c r="R26" s="139"/>
      <c r="S26" s="139"/>
      <c r="T26" s="139"/>
      <c r="U26" s="139"/>
      <c r="V26" s="139"/>
      <c r="W26" s="139"/>
      <c r="X26" s="140"/>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68"/>
      <c r="AZ26" s="124"/>
      <c r="BA26" s="124"/>
      <c r="BB26" s="124"/>
      <c r="BC26" s="124"/>
      <c r="BD26" s="124"/>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6" t="s">
        <v>135</v>
      </c>
      <c r="B27" s="158" t="s">
        <v>143</v>
      </c>
      <c r="C27" s="159">
        <v>0</v>
      </c>
      <c r="D27" s="160">
        <v>44837</v>
      </c>
      <c r="E27" s="160">
        <v>44837</v>
      </c>
      <c r="F27" s="161"/>
      <c r="G27" s="161"/>
      <c r="H27" s="162"/>
      <c r="I27" s="162"/>
      <c r="J27" s="162"/>
      <c r="K27" s="162"/>
      <c r="L27" s="162"/>
      <c r="M27" s="162"/>
      <c r="N27" s="162"/>
      <c r="O27" s="162"/>
      <c r="P27" s="162"/>
      <c r="Q27" s="162"/>
      <c r="R27" s="162"/>
      <c r="S27" s="162"/>
      <c r="T27" s="162"/>
      <c r="U27" s="162"/>
      <c r="V27" s="162"/>
      <c r="W27" s="162"/>
      <c r="X27" s="163"/>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24"/>
      <c r="AZ27" s="124"/>
      <c r="BA27" s="124"/>
      <c r="BB27" s="124"/>
      <c r="BC27" s="124"/>
      <c r="BD27" s="124"/>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6" t="s">
        <v>136</v>
      </c>
      <c r="B28" s="158" t="s">
        <v>144</v>
      </c>
      <c r="C28" s="159">
        <v>0</v>
      </c>
      <c r="D28" s="160">
        <v>44837</v>
      </c>
      <c r="E28" s="160">
        <v>44837</v>
      </c>
      <c r="F28" s="161"/>
      <c r="G28" s="161"/>
      <c r="H28" s="162"/>
      <c r="I28" s="162"/>
      <c r="J28" s="162"/>
      <c r="K28" s="162"/>
      <c r="L28" s="162"/>
      <c r="M28" s="162"/>
      <c r="N28" s="162"/>
      <c r="O28" s="162"/>
      <c r="P28" s="162"/>
      <c r="Q28" s="162"/>
      <c r="R28" s="162"/>
      <c r="S28" s="162"/>
      <c r="T28" s="162"/>
      <c r="U28" s="162"/>
      <c r="V28" s="162"/>
      <c r="W28" s="162"/>
      <c r="X28" s="163"/>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24"/>
      <c r="AZ28" s="124"/>
      <c r="BA28" s="124"/>
      <c r="BB28" s="124"/>
      <c r="BC28" s="124"/>
      <c r="BD28" s="124"/>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9"/>
      <c r="B29" s="176" t="s">
        <v>139</v>
      </c>
      <c r="C29" s="177">
        <v>0</v>
      </c>
      <c r="D29" s="178">
        <v>44844</v>
      </c>
      <c r="E29" s="178">
        <v>44844</v>
      </c>
      <c r="F29" s="179"/>
      <c r="G29" s="179"/>
      <c r="H29" s="180"/>
      <c r="I29" s="180"/>
      <c r="J29" s="180"/>
      <c r="K29" s="180"/>
      <c r="L29" s="180"/>
      <c r="M29" s="180"/>
      <c r="N29" s="180"/>
      <c r="O29" s="180"/>
      <c r="P29" s="180"/>
      <c r="Q29" s="180"/>
      <c r="R29" s="180"/>
      <c r="S29" s="180"/>
      <c r="T29" s="180"/>
      <c r="U29" s="180"/>
      <c r="V29" s="180"/>
      <c r="W29" s="180"/>
      <c r="X29" s="181"/>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2"/>
      <c r="AZ29" s="182"/>
      <c r="BA29" s="182"/>
      <c r="BB29" s="182"/>
      <c r="BC29" s="182"/>
      <c r="BD29" s="182"/>
      <c r="BE29" s="182"/>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9"/>
      <c r="B30" s="170" t="s">
        <v>143</v>
      </c>
      <c r="C30" s="171">
        <v>0</v>
      </c>
      <c r="D30" s="172">
        <v>44844</v>
      </c>
      <c r="E30" s="172">
        <v>44844</v>
      </c>
      <c r="F30" s="173"/>
      <c r="G30" s="173"/>
      <c r="H30" s="174"/>
      <c r="I30" s="174"/>
      <c r="J30" s="174"/>
      <c r="K30" s="174"/>
      <c r="L30" s="174"/>
      <c r="M30" s="174"/>
      <c r="N30" s="174"/>
      <c r="O30" s="174"/>
      <c r="P30" s="174"/>
      <c r="Q30" s="174"/>
      <c r="R30" s="174"/>
      <c r="S30" s="174"/>
      <c r="T30" s="174"/>
      <c r="U30" s="174"/>
      <c r="V30" s="174"/>
      <c r="W30" s="174"/>
      <c r="X30" s="175"/>
      <c r="Y30" s="174"/>
      <c r="Z30" s="174"/>
      <c r="AA30" s="174"/>
      <c r="AB30" s="174"/>
      <c r="AC30" s="174"/>
      <c r="AD30" s="174"/>
      <c r="AE30" s="174"/>
      <c r="AF30" s="174"/>
      <c r="AG30" s="174"/>
      <c r="AH30" s="174"/>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9"/>
      <c r="B31" s="170" t="s">
        <v>144</v>
      </c>
      <c r="C31" s="171">
        <v>0</v>
      </c>
      <c r="D31" s="172">
        <v>44844</v>
      </c>
      <c r="E31" s="172">
        <v>44844</v>
      </c>
      <c r="F31" s="173"/>
      <c r="G31" s="173"/>
      <c r="H31" s="174"/>
      <c r="I31" s="174"/>
      <c r="J31" s="174"/>
      <c r="K31" s="174"/>
      <c r="L31" s="174"/>
      <c r="M31" s="174"/>
      <c r="N31" s="174"/>
      <c r="O31" s="174"/>
      <c r="P31" s="174"/>
      <c r="Q31" s="174"/>
      <c r="R31" s="174"/>
      <c r="S31" s="174"/>
      <c r="T31" s="174"/>
      <c r="U31" s="174"/>
      <c r="V31" s="174"/>
      <c r="W31" s="174"/>
      <c r="X31" s="175"/>
      <c r="Y31" s="174"/>
      <c r="Z31" s="174"/>
      <c r="AA31" s="174"/>
      <c r="AB31" s="174"/>
      <c r="AC31" s="174"/>
      <c r="AD31" s="174"/>
      <c r="AE31" s="174"/>
      <c r="AF31" s="174"/>
      <c r="AG31" s="174"/>
      <c r="AH31" s="174"/>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7"/>
      <c r="B32" s="199" t="s">
        <v>26</v>
      </c>
      <c r="C32" s="200">
        <v>0</v>
      </c>
      <c r="D32" s="201">
        <v>44831</v>
      </c>
      <c r="E32" s="201">
        <v>44840</v>
      </c>
      <c r="F32" s="44"/>
      <c r="G32" s="44"/>
      <c r="H32" s="45"/>
      <c r="I32" s="45"/>
      <c r="J32" s="45"/>
      <c r="K32" s="45"/>
      <c r="L32" s="45"/>
      <c r="M32" s="45"/>
      <c r="N32" s="45"/>
      <c r="O32" s="45"/>
      <c r="P32" s="45"/>
      <c r="Q32" s="45"/>
      <c r="R32" s="45"/>
      <c r="S32" s="45"/>
      <c r="T32" s="45"/>
      <c r="U32" s="45"/>
      <c r="V32" s="45"/>
      <c r="W32" s="45"/>
      <c r="X32" s="46"/>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124"/>
      <c r="BC32" s="124"/>
      <c r="BD32" s="124"/>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7"/>
      <c r="B33" s="47" t="s">
        <v>55</v>
      </c>
      <c r="C33" s="18">
        <v>0</v>
      </c>
      <c r="D33" s="19">
        <v>44831</v>
      </c>
      <c r="E33" s="19">
        <v>44831</v>
      </c>
      <c r="F33" s="48"/>
      <c r="G33" s="48"/>
      <c r="H33" s="49"/>
      <c r="I33" s="49"/>
      <c r="J33" s="49"/>
      <c r="K33" s="49"/>
      <c r="L33" s="49"/>
      <c r="M33" s="49"/>
      <c r="N33" s="49"/>
      <c r="O33" s="49"/>
      <c r="P33" s="49"/>
      <c r="Q33" s="49"/>
      <c r="R33" s="49"/>
      <c r="S33" s="49"/>
      <c r="T33" s="49"/>
      <c r="U33" s="49"/>
      <c r="V33" s="49"/>
      <c r="W33" s="49"/>
      <c r="X33" s="50"/>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124"/>
      <c r="BC33" s="124"/>
      <c r="BD33" s="124"/>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47" t="s">
        <v>40</v>
      </c>
      <c r="C34" s="18">
        <v>0</v>
      </c>
      <c r="D34" s="19">
        <v>44831</v>
      </c>
      <c r="E34" s="19">
        <v>44831</v>
      </c>
      <c r="F34" s="48"/>
      <c r="G34" s="48"/>
      <c r="H34" s="49"/>
      <c r="I34" s="49"/>
      <c r="J34" s="49"/>
      <c r="K34" s="49"/>
      <c r="L34" s="49"/>
      <c r="M34" s="49"/>
      <c r="N34" s="49"/>
      <c r="O34" s="49"/>
      <c r="P34" s="49"/>
      <c r="Q34" s="49"/>
      <c r="R34" s="49"/>
      <c r="S34" s="49"/>
      <c r="T34" s="49"/>
      <c r="U34" s="49"/>
      <c r="V34" s="49"/>
      <c r="W34" s="49"/>
      <c r="X34" s="50"/>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124"/>
      <c r="BC34" s="124"/>
      <c r="BD34" s="124"/>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39</v>
      </c>
      <c r="C35" s="18">
        <v>0</v>
      </c>
      <c r="D35" s="125">
        <v>44832</v>
      </c>
      <c r="E35" s="20">
        <v>44834</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124"/>
      <c r="BC35" s="124"/>
      <c r="BD35" s="124"/>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41</v>
      </c>
      <c r="C36" s="18">
        <v>0</v>
      </c>
      <c r="D36" s="19">
        <v>44834</v>
      </c>
      <c r="E36" s="20">
        <v>44834</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124"/>
      <c r="BC36" s="124"/>
      <c r="BD36" s="124"/>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43</v>
      </c>
      <c r="C37" s="18">
        <v>0</v>
      </c>
      <c r="D37" s="19">
        <v>44835</v>
      </c>
      <c r="E37" s="20">
        <v>44836</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124"/>
      <c r="BC37" s="124"/>
      <c r="BD37" s="124"/>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42</v>
      </c>
      <c r="C38" s="18">
        <v>0</v>
      </c>
      <c r="D38" s="19">
        <v>44836</v>
      </c>
      <c r="E38" s="20">
        <v>44836</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124"/>
      <c r="BC38" s="124"/>
      <c r="BD38" s="124"/>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44</v>
      </c>
      <c r="C39" s="18">
        <v>0</v>
      </c>
      <c r="D39" s="19">
        <v>44836</v>
      </c>
      <c r="E39" s="20">
        <v>44837</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124"/>
      <c r="BC39" s="124"/>
      <c r="BD39" s="124"/>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45</v>
      </c>
      <c r="C40" s="18">
        <v>0</v>
      </c>
      <c r="D40" s="20">
        <v>44837</v>
      </c>
      <c r="E40" s="20">
        <v>44837</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124"/>
      <c r="BC40" s="124"/>
      <c r="BD40" s="124"/>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75</v>
      </c>
      <c r="C41" s="18">
        <v>0</v>
      </c>
      <c r="D41" s="20">
        <v>44837</v>
      </c>
      <c r="E41" s="20">
        <v>44837</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124"/>
      <c r="BC41" s="124"/>
      <c r="BD41" s="124"/>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46</v>
      </c>
      <c r="C42" s="18">
        <v>0</v>
      </c>
      <c r="D42" s="20">
        <v>44837</v>
      </c>
      <c r="E42" s="20">
        <v>44837</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124"/>
      <c r="BC42" s="124"/>
      <c r="BD42" s="124"/>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47</v>
      </c>
      <c r="C43" s="18">
        <v>0</v>
      </c>
      <c r="D43" s="19">
        <v>44838</v>
      </c>
      <c r="E43" s="20">
        <v>44838</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124"/>
      <c r="BC43" s="124"/>
      <c r="BD43" s="124"/>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48</v>
      </c>
      <c r="C44" s="18">
        <v>0</v>
      </c>
      <c r="D44" s="20">
        <v>44838</v>
      </c>
      <c r="E44" s="20">
        <v>44838</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124"/>
      <c r="BC44" s="124"/>
      <c r="BD44" s="124"/>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49</v>
      </c>
      <c r="C45" s="18">
        <v>0</v>
      </c>
      <c r="D45" s="20">
        <v>44838</v>
      </c>
      <c r="E45" s="20">
        <v>44838</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124"/>
      <c r="BC45" s="124"/>
      <c r="BD45" s="124"/>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3" customHeight="1" thickBot="1" x14ac:dyDescent="0.25">
      <c r="A46" s="17"/>
      <c r="B46" s="47" t="s">
        <v>51</v>
      </c>
      <c r="C46" s="18">
        <v>0</v>
      </c>
      <c r="D46" s="20">
        <v>44838</v>
      </c>
      <c r="E46" s="20">
        <v>44838</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124"/>
      <c r="BC46" s="124"/>
      <c r="BD46" s="124"/>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50</v>
      </c>
      <c r="C47" s="18">
        <v>0</v>
      </c>
      <c r="D47" s="20">
        <v>44838</v>
      </c>
      <c r="E47" s="20">
        <v>44839</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124"/>
      <c r="BC47" s="124"/>
      <c r="BD47" s="124"/>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52</v>
      </c>
      <c r="C48" s="18">
        <v>0</v>
      </c>
      <c r="D48" s="20">
        <v>44839</v>
      </c>
      <c r="E48" s="20">
        <v>44839</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124"/>
      <c r="BC48" s="124"/>
      <c r="BD48" s="124"/>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2" thickBot="1" x14ac:dyDescent="0.25">
      <c r="A49" s="17"/>
      <c r="B49" s="47" t="s">
        <v>53</v>
      </c>
      <c r="C49" s="18">
        <v>0</v>
      </c>
      <c r="D49" s="20">
        <v>44839</v>
      </c>
      <c r="E49" s="20">
        <v>44840</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124"/>
      <c r="BC49" s="124"/>
      <c r="BD49" s="124"/>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2" thickBot="1" x14ac:dyDescent="0.25">
      <c r="A50" s="17"/>
      <c r="B50" s="47" t="s">
        <v>54</v>
      </c>
      <c r="C50" s="18">
        <v>0</v>
      </c>
      <c r="D50" s="20">
        <v>44840</v>
      </c>
      <c r="E50" s="20">
        <v>44840</v>
      </c>
      <c r="F50" s="48"/>
      <c r="G50" s="48"/>
      <c r="H50" s="49"/>
      <c r="I50" s="49"/>
      <c r="J50" s="49"/>
      <c r="K50" s="49"/>
      <c r="L50" s="49"/>
      <c r="M50" s="49"/>
      <c r="N50" s="49"/>
      <c r="O50" s="49"/>
      <c r="P50" s="49"/>
      <c r="Q50" s="49"/>
      <c r="R50" s="49"/>
      <c r="S50" s="49"/>
      <c r="T50" s="49"/>
      <c r="U50" s="49"/>
      <c r="V50" s="49"/>
      <c r="W50" s="49"/>
      <c r="X50" s="50"/>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124"/>
      <c r="BC50" s="124"/>
      <c r="BD50" s="124"/>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196" t="s">
        <v>140</v>
      </c>
      <c r="C51" s="197">
        <v>0</v>
      </c>
      <c r="D51" s="198">
        <v>44846</v>
      </c>
      <c r="E51" s="198">
        <v>44848</v>
      </c>
      <c r="F51" s="193"/>
      <c r="G51" s="193"/>
      <c r="H51" s="194"/>
      <c r="I51" s="194"/>
      <c r="J51" s="194"/>
      <c r="K51" s="194" t="s">
        <v>149</v>
      </c>
      <c r="L51" s="194"/>
      <c r="M51" s="194"/>
      <c r="N51" s="194"/>
      <c r="O51" s="194"/>
      <c r="P51" s="194"/>
      <c r="Q51" s="194"/>
      <c r="R51" s="194"/>
      <c r="S51" s="194"/>
      <c r="T51" s="194"/>
      <c r="U51" s="194"/>
      <c r="V51" s="194"/>
      <c r="W51" s="194"/>
      <c r="X51" s="195"/>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183" t="s">
        <v>145</v>
      </c>
      <c r="C52" s="184">
        <v>0</v>
      </c>
      <c r="D52" s="185">
        <v>44846</v>
      </c>
      <c r="E52" s="185">
        <v>44846</v>
      </c>
      <c r="F52" s="186"/>
      <c r="G52" s="186"/>
      <c r="H52" s="187"/>
      <c r="I52" s="187"/>
      <c r="J52" s="187"/>
      <c r="K52" s="187"/>
      <c r="L52" s="187"/>
      <c r="M52" s="187"/>
      <c r="N52" s="187"/>
      <c r="O52" s="187"/>
      <c r="P52" s="187"/>
      <c r="Q52" s="187"/>
      <c r="R52" s="187"/>
      <c r="S52" s="187"/>
      <c r="T52" s="187"/>
      <c r="U52" s="187"/>
      <c r="V52" s="187"/>
      <c r="W52" s="187"/>
      <c r="X52" s="188"/>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89" t="s">
        <v>146</v>
      </c>
      <c r="C53" s="190">
        <v>0</v>
      </c>
      <c r="D53" s="185">
        <v>44846</v>
      </c>
      <c r="E53" s="185">
        <v>44847</v>
      </c>
      <c r="F53" s="186"/>
      <c r="G53" s="186"/>
      <c r="H53" s="187"/>
      <c r="I53" s="187"/>
      <c r="J53" s="187"/>
      <c r="K53" s="187"/>
      <c r="L53" s="187"/>
      <c r="M53" s="187"/>
      <c r="N53" s="187"/>
      <c r="O53" s="187"/>
      <c r="P53" s="187"/>
      <c r="Q53" s="187"/>
      <c r="R53" s="187"/>
      <c r="S53" s="187"/>
      <c r="T53" s="187"/>
      <c r="U53" s="187"/>
      <c r="V53" s="187"/>
      <c r="W53" s="187"/>
      <c r="X53" s="188"/>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89" t="s">
        <v>147</v>
      </c>
      <c r="C54" s="190">
        <v>0</v>
      </c>
      <c r="D54" s="185">
        <v>44847</v>
      </c>
      <c r="E54" s="185">
        <v>44847</v>
      </c>
      <c r="F54" s="186"/>
      <c r="G54" s="186"/>
      <c r="H54" s="187"/>
      <c r="I54" s="187"/>
      <c r="J54" s="187"/>
      <c r="K54" s="187"/>
      <c r="L54" s="187"/>
      <c r="M54" s="187"/>
      <c r="N54" s="187"/>
      <c r="O54" s="187"/>
      <c r="P54" s="187"/>
      <c r="Q54" s="187"/>
      <c r="R54" s="187"/>
      <c r="S54" s="187"/>
      <c r="T54" s="187"/>
      <c r="U54" s="187"/>
      <c r="V54" s="187"/>
      <c r="W54" s="187"/>
      <c r="X54" s="188"/>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89" t="s">
        <v>148</v>
      </c>
      <c r="C55" s="190">
        <v>0</v>
      </c>
      <c r="D55" s="185">
        <v>44848</v>
      </c>
      <c r="E55" s="185">
        <v>44848</v>
      </c>
      <c r="F55" s="186"/>
      <c r="G55" s="186"/>
      <c r="H55" s="187"/>
      <c r="I55" s="187"/>
      <c r="J55" s="187"/>
      <c r="K55" s="187"/>
      <c r="L55" s="187"/>
      <c r="M55" s="187"/>
      <c r="N55" s="187"/>
      <c r="O55" s="187"/>
      <c r="P55" s="187"/>
      <c r="Q55" s="187"/>
      <c r="R55" s="187"/>
      <c r="S55" s="187"/>
      <c r="T55" s="187"/>
      <c r="U55" s="187"/>
      <c r="V55" s="187"/>
      <c r="W55" s="187"/>
      <c r="X55" s="188"/>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191" t="s">
        <v>150</v>
      </c>
      <c r="C56" s="192">
        <v>0</v>
      </c>
      <c r="D56" s="185">
        <v>44848</v>
      </c>
      <c r="E56" s="185">
        <v>44848</v>
      </c>
      <c r="F56" s="186"/>
      <c r="G56" s="186"/>
      <c r="H56" s="187"/>
      <c r="I56" s="187"/>
      <c r="J56" s="187"/>
      <c r="K56" s="187"/>
      <c r="L56" s="187"/>
      <c r="M56" s="187"/>
      <c r="N56" s="187"/>
      <c r="O56" s="187"/>
      <c r="P56" s="187"/>
      <c r="Q56" s="187"/>
      <c r="R56" s="187"/>
      <c r="S56" s="187"/>
      <c r="T56" s="187"/>
      <c r="U56" s="187"/>
      <c r="V56" s="187"/>
      <c r="W56" s="187"/>
      <c r="X56" s="188"/>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202" t="s">
        <v>151</v>
      </c>
      <c r="C57" s="203">
        <v>0</v>
      </c>
      <c r="D57" s="204">
        <v>44852</v>
      </c>
      <c r="E57" s="204">
        <v>44852</v>
      </c>
      <c r="F57" s="205"/>
      <c r="G57" s="205"/>
      <c r="H57" s="206"/>
      <c r="I57" s="206"/>
      <c r="J57" s="206"/>
      <c r="K57" s="206"/>
      <c r="L57" s="206"/>
      <c r="M57" s="206"/>
      <c r="N57" s="206"/>
      <c r="O57" s="206"/>
      <c r="P57" s="206"/>
      <c r="Q57" s="206"/>
      <c r="R57" s="206"/>
      <c r="S57" s="206"/>
      <c r="T57" s="206"/>
      <c r="U57" s="206"/>
      <c r="V57" s="206"/>
      <c r="W57" s="206"/>
      <c r="X57" s="207"/>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206"/>
      <c r="BF57" s="206"/>
      <c r="BG57" s="206"/>
      <c r="BH57" s="206"/>
      <c r="BI57" s="206"/>
      <c r="BJ57" s="206"/>
      <c r="BK57" s="206"/>
      <c r="BL57" s="206"/>
      <c r="BM57" s="206"/>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row>
    <row r="58" spans="1:112" s="2" customFormat="1" ht="22" thickBot="1" x14ac:dyDescent="0.25">
      <c r="A58" s="17"/>
      <c r="B58" s="75" t="s">
        <v>24</v>
      </c>
      <c r="C58" s="70"/>
      <c r="D58" s="71"/>
      <c r="E58" s="72"/>
      <c r="F58" s="73"/>
      <c r="G58" s="73" t="str">
        <f t="shared" si="42"/>
        <v/>
      </c>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row>
    <row r="59" spans="1:112" s="2" customFormat="1" ht="22" thickBot="1" x14ac:dyDescent="0.25">
      <c r="A59" s="17"/>
      <c r="B59" s="77" t="s">
        <v>57</v>
      </c>
      <c r="C59" s="60">
        <v>0</v>
      </c>
      <c r="D59" s="61">
        <v>44844</v>
      </c>
      <c r="E59" s="62">
        <v>44850</v>
      </c>
      <c r="F59" s="63"/>
      <c r="G59" s="63">
        <f t="shared" si="42"/>
        <v>7</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51" t="s">
        <v>58</v>
      </c>
      <c r="C60" s="52">
        <v>0</v>
      </c>
      <c r="D60" s="53">
        <v>44844</v>
      </c>
      <c r="E60" s="54">
        <v>44844</v>
      </c>
      <c r="F60" s="55"/>
      <c r="G60" s="55"/>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51" t="s">
        <v>65</v>
      </c>
      <c r="C61" s="52">
        <v>0</v>
      </c>
      <c r="D61" s="53">
        <v>44844</v>
      </c>
      <c r="E61" s="54">
        <v>44844</v>
      </c>
      <c r="F61" s="55"/>
      <c r="G61" s="55"/>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66</v>
      </c>
      <c r="C62" s="52">
        <v>0</v>
      </c>
      <c r="D62" s="53">
        <v>44844</v>
      </c>
      <c r="E62" s="54">
        <v>44844</v>
      </c>
      <c r="F62" s="55"/>
      <c r="G62" s="55"/>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67</v>
      </c>
      <c r="C63" s="52">
        <v>0</v>
      </c>
      <c r="D63" s="53">
        <v>44844</v>
      </c>
      <c r="E63" s="54">
        <v>44844</v>
      </c>
      <c r="F63" s="55"/>
      <c r="G63" s="55"/>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68</v>
      </c>
      <c r="C64" s="52">
        <v>0</v>
      </c>
      <c r="D64" s="53">
        <v>44844</v>
      </c>
      <c r="E64" s="54">
        <v>44844</v>
      </c>
      <c r="F64" s="55"/>
      <c r="G64" s="55"/>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79</v>
      </c>
      <c r="C65" s="52">
        <v>0</v>
      </c>
      <c r="D65" s="53">
        <v>44844</v>
      </c>
      <c r="E65" s="54">
        <v>44844</v>
      </c>
      <c r="F65" s="55"/>
      <c r="G65" s="55"/>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2" thickBot="1" x14ac:dyDescent="0.25">
      <c r="A66" s="17"/>
      <c r="B66" s="51" t="s">
        <v>59</v>
      </c>
      <c r="C66" s="52">
        <v>0</v>
      </c>
      <c r="D66" s="53">
        <v>44844</v>
      </c>
      <c r="E66" s="54">
        <v>44844</v>
      </c>
      <c r="F66" s="55"/>
      <c r="G66" s="55"/>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3" customHeight="1" thickBot="1" x14ac:dyDescent="0.25">
      <c r="A67" s="17"/>
      <c r="B67" s="51" t="s">
        <v>60</v>
      </c>
      <c r="C67" s="52">
        <v>0</v>
      </c>
      <c r="D67" s="53">
        <v>44844</v>
      </c>
      <c r="E67" s="54">
        <v>44844</v>
      </c>
      <c r="F67" s="55"/>
      <c r="G67" s="55">
        <f t="shared" si="42"/>
        <v>1</v>
      </c>
      <c r="H67" s="56"/>
      <c r="I67" s="56"/>
      <c r="J67" s="56"/>
      <c r="K67" s="56"/>
      <c r="L67" s="56"/>
      <c r="M67" s="56"/>
      <c r="N67" s="56"/>
      <c r="O67" s="56"/>
      <c r="P67" s="56"/>
      <c r="Q67" s="56"/>
      <c r="R67" s="56"/>
      <c r="S67" s="56"/>
      <c r="T67" s="57"/>
      <c r="U67" s="57"/>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3" customHeight="1" thickBot="1" x14ac:dyDescent="0.25">
      <c r="A68" s="17"/>
      <c r="B68" s="51" t="s">
        <v>61</v>
      </c>
      <c r="C68" s="52">
        <v>0</v>
      </c>
      <c r="D68" s="58">
        <v>44844</v>
      </c>
      <c r="E68" s="59">
        <v>44844</v>
      </c>
      <c r="F68" s="55"/>
      <c r="G68" s="55">
        <f t="shared" si="42"/>
        <v>1</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62</v>
      </c>
      <c r="C69" s="52">
        <v>0</v>
      </c>
      <c r="D69" s="58">
        <v>44844</v>
      </c>
      <c r="E69" s="59">
        <v>44846</v>
      </c>
      <c r="F69" s="55"/>
      <c r="G69" s="55">
        <f t="shared" si="42"/>
        <v>3</v>
      </c>
      <c r="H69" s="56"/>
      <c r="I69" s="56"/>
      <c r="J69" s="56"/>
      <c r="K69" s="56"/>
      <c r="L69" s="56"/>
      <c r="M69" s="56"/>
      <c r="N69" s="56"/>
      <c r="O69" s="56"/>
      <c r="P69" s="56"/>
      <c r="Q69" s="56"/>
      <c r="R69" s="56"/>
      <c r="S69" s="56"/>
      <c r="T69" s="56"/>
      <c r="U69" s="56"/>
      <c r="V69" s="56"/>
      <c r="W69" s="56"/>
      <c r="X69" s="57"/>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2" thickBot="1" x14ac:dyDescent="0.25">
      <c r="A70" s="17"/>
      <c r="B70" s="51" t="s">
        <v>63</v>
      </c>
      <c r="C70" s="52">
        <v>0</v>
      </c>
      <c r="D70" s="59">
        <v>44846</v>
      </c>
      <c r="E70" s="59">
        <v>44848</v>
      </c>
      <c r="F70" s="55"/>
      <c r="G70" s="55">
        <f t="shared" si="42"/>
        <v>3</v>
      </c>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152</v>
      </c>
      <c r="C71" s="52">
        <v>0</v>
      </c>
      <c r="D71" s="59">
        <v>44848</v>
      </c>
      <c r="E71" s="208">
        <v>44850</v>
      </c>
      <c r="F71" s="55"/>
      <c r="G71" s="55"/>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51" t="s">
        <v>64</v>
      </c>
      <c r="C72" s="52">
        <v>0</v>
      </c>
      <c r="D72" s="58">
        <v>44850</v>
      </c>
      <c r="E72" s="59">
        <v>44850</v>
      </c>
      <c r="F72" s="55"/>
      <c r="G72" s="55"/>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209" t="s">
        <v>153</v>
      </c>
      <c r="C73" s="210">
        <v>0</v>
      </c>
      <c r="D73" s="211">
        <v>44856</v>
      </c>
      <c r="E73" s="211">
        <v>44857</v>
      </c>
      <c r="F73" s="212"/>
      <c r="G73" s="212">
        <f t="shared" si="42"/>
        <v>2</v>
      </c>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c r="BR73" s="213"/>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214" t="s">
        <v>154</v>
      </c>
      <c r="C74" s="215">
        <v>0</v>
      </c>
      <c r="D74" s="216">
        <v>44856</v>
      </c>
      <c r="E74" s="216">
        <v>44856</v>
      </c>
      <c r="F74" s="217"/>
      <c r="G74" s="217"/>
      <c r="H74" s="218"/>
      <c r="I74" s="218"/>
      <c r="J74" s="218"/>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c r="AP74" s="218"/>
      <c r="AQ74" s="218"/>
      <c r="AR74" s="218"/>
      <c r="AS74" s="218"/>
      <c r="AT74" s="218"/>
      <c r="AU74" s="218"/>
      <c r="AV74" s="218"/>
      <c r="AW74" s="218"/>
      <c r="AX74" s="218"/>
      <c r="AY74" s="218"/>
      <c r="AZ74" s="218"/>
      <c r="BA74" s="218"/>
      <c r="BB74" s="218"/>
      <c r="BC74" s="218"/>
      <c r="BD74" s="218"/>
      <c r="BE74" s="218"/>
      <c r="BF74" s="218"/>
      <c r="BG74" s="218"/>
      <c r="BH74" s="218"/>
      <c r="BI74" s="218"/>
      <c r="BJ74" s="218"/>
      <c r="BK74" s="218"/>
      <c r="BL74" s="218"/>
      <c r="BM74" s="218"/>
      <c r="BN74" s="218"/>
      <c r="BO74" s="218"/>
      <c r="BP74" s="218"/>
      <c r="BQ74" s="218"/>
      <c r="BR74" s="218"/>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14" t="s">
        <v>155</v>
      </c>
      <c r="C75" s="215">
        <v>0</v>
      </c>
      <c r="D75" s="216">
        <v>44856</v>
      </c>
      <c r="E75" s="216">
        <v>44857</v>
      </c>
      <c r="F75" s="217"/>
      <c r="G75" s="217"/>
      <c r="H75" s="218"/>
      <c r="I75" s="218"/>
      <c r="J75" s="218"/>
      <c r="K75" s="218"/>
      <c r="L75" s="218"/>
      <c r="M75" s="218"/>
      <c r="N75" s="218"/>
      <c r="O75" s="218"/>
      <c r="P75" s="218"/>
      <c r="Q75" s="218"/>
      <c r="R75" s="218"/>
      <c r="S75" s="218"/>
      <c r="T75" s="218"/>
      <c r="U75" s="218"/>
      <c r="V75" s="218"/>
      <c r="W75" s="218"/>
      <c r="X75" s="218"/>
      <c r="Y75" s="218"/>
      <c r="Z75" s="218"/>
      <c r="AA75" s="218"/>
      <c r="AB75" s="218"/>
      <c r="AC75" s="218"/>
      <c r="AD75" s="218"/>
      <c r="AE75" s="218"/>
      <c r="AF75" s="218"/>
      <c r="AG75" s="218"/>
      <c r="AH75" s="218"/>
      <c r="AI75" s="218"/>
      <c r="AJ75" s="218"/>
      <c r="AK75" s="218"/>
      <c r="AL75" s="218"/>
      <c r="AM75" s="218"/>
      <c r="AN75" s="218"/>
      <c r="AO75" s="218"/>
      <c r="AP75" s="218"/>
      <c r="AQ75" s="218"/>
      <c r="AR75" s="218"/>
      <c r="AS75" s="218"/>
      <c r="AT75" s="218"/>
      <c r="AU75" s="218"/>
      <c r="AV75" s="218"/>
      <c r="AW75" s="218"/>
      <c r="AX75" s="218"/>
      <c r="AY75" s="218"/>
      <c r="AZ75" s="218"/>
      <c r="BA75" s="218"/>
      <c r="BB75" s="218"/>
      <c r="BC75" s="218"/>
      <c r="BD75" s="218"/>
      <c r="BE75" s="218"/>
      <c r="BF75" s="218"/>
      <c r="BG75" s="218"/>
      <c r="BH75" s="218"/>
      <c r="BI75" s="218"/>
      <c r="BJ75" s="218"/>
      <c r="BK75" s="218"/>
      <c r="BL75" s="218"/>
      <c r="BM75" s="218"/>
      <c r="BN75" s="218"/>
      <c r="BO75" s="218"/>
      <c r="BP75" s="218"/>
      <c r="BQ75" s="218"/>
      <c r="BR75" s="218"/>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14" t="s">
        <v>156</v>
      </c>
      <c r="C76" s="215">
        <v>0</v>
      </c>
      <c r="D76" s="216">
        <v>44857</v>
      </c>
      <c r="E76" s="216">
        <v>44857</v>
      </c>
      <c r="F76" s="217"/>
      <c r="G76" s="217"/>
      <c r="H76" s="218"/>
      <c r="I76" s="218"/>
      <c r="J76" s="218"/>
      <c r="K76" s="218"/>
      <c r="L76" s="218"/>
      <c r="M76" s="218"/>
      <c r="N76" s="218"/>
      <c r="O76" s="218"/>
      <c r="P76" s="218"/>
      <c r="Q76" s="218"/>
      <c r="R76" s="218"/>
      <c r="S76" s="218"/>
      <c r="T76" s="218"/>
      <c r="U76" s="218"/>
      <c r="V76" s="218"/>
      <c r="W76" s="218"/>
      <c r="X76" s="218"/>
      <c r="Y76" s="218"/>
      <c r="Z76" s="218"/>
      <c r="AA76" s="218"/>
      <c r="AB76" s="218"/>
      <c r="AC76" s="218"/>
      <c r="AD76" s="218"/>
      <c r="AE76" s="218"/>
      <c r="AF76" s="218"/>
      <c r="AG76" s="218"/>
      <c r="AH76" s="218"/>
      <c r="AI76" s="218"/>
      <c r="AJ76" s="218"/>
      <c r="AK76" s="218"/>
      <c r="AL76" s="218"/>
      <c r="AM76" s="218"/>
      <c r="AN76" s="218"/>
      <c r="AO76" s="218"/>
      <c r="AP76" s="218"/>
      <c r="AQ76" s="218"/>
      <c r="AR76" s="218"/>
      <c r="AS76" s="218"/>
      <c r="AT76" s="218"/>
      <c r="AU76" s="218"/>
      <c r="AV76" s="218"/>
      <c r="AW76" s="218"/>
      <c r="AX76" s="218"/>
      <c r="AY76" s="218"/>
      <c r="AZ76" s="218"/>
      <c r="BA76" s="218"/>
      <c r="BB76" s="218"/>
      <c r="BC76" s="218"/>
      <c r="BD76" s="218"/>
      <c r="BE76" s="218"/>
      <c r="BF76" s="218"/>
      <c r="BG76" s="218"/>
      <c r="BH76" s="218"/>
      <c r="BI76" s="218"/>
      <c r="BJ76" s="218"/>
      <c r="BK76" s="218"/>
      <c r="BL76" s="218"/>
      <c r="BM76" s="218"/>
      <c r="BN76" s="218"/>
      <c r="BO76" s="218"/>
      <c r="BP76" s="218"/>
      <c r="BQ76" s="218"/>
      <c r="BR76" s="218"/>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228" t="s">
        <v>56</v>
      </c>
      <c r="C77" s="229">
        <v>0</v>
      </c>
      <c r="D77" s="230">
        <v>44851</v>
      </c>
      <c r="E77" s="230">
        <v>44857</v>
      </c>
      <c r="F77" s="81"/>
      <c r="G77" s="81"/>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80" t="s">
        <v>73</v>
      </c>
      <c r="C78" s="21">
        <v>0</v>
      </c>
      <c r="D78" s="78">
        <v>44851</v>
      </c>
      <c r="E78" s="79">
        <v>44851</v>
      </c>
      <c r="F78" s="83"/>
      <c r="G78" s="83"/>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2" thickBot="1" x14ac:dyDescent="0.25">
      <c r="A79" s="17"/>
      <c r="B79" s="80" t="s">
        <v>74</v>
      </c>
      <c r="C79" s="21">
        <v>0</v>
      </c>
      <c r="D79" s="78">
        <v>44851</v>
      </c>
      <c r="E79" s="79">
        <v>44851</v>
      </c>
      <c r="F79" s="83"/>
      <c r="G79" s="83"/>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3" customHeight="1" thickBot="1" x14ac:dyDescent="0.25">
      <c r="A80" s="17"/>
      <c r="B80" s="80" t="s">
        <v>69</v>
      </c>
      <c r="C80" s="21">
        <v>0</v>
      </c>
      <c r="D80" s="78">
        <v>44851</v>
      </c>
      <c r="E80" s="79">
        <v>44851</v>
      </c>
      <c r="F80" s="83"/>
      <c r="G80" s="83"/>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2" thickBot="1" x14ac:dyDescent="0.25">
      <c r="A81" s="17"/>
      <c r="B81" s="80" t="s">
        <v>100</v>
      </c>
      <c r="C81" s="21">
        <v>0</v>
      </c>
      <c r="D81" s="99">
        <v>44851</v>
      </c>
      <c r="E81" s="100">
        <v>44851</v>
      </c>
      <c r="F81" s="83"/>
      <c r="G81" s="83"/>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3" customHeight="1" thickBot="1" x14ac:dyDescent="0.25">
      <c r="A82" s="17"/>
      <c r="B82" s="80" t="s">
        <v>101</v>
      </c>
      <c r="C82" s="21">
        <v>0</v>
      </c>
      <c r="D82" s="99">
        <v>44851</v>
      </c>
      <c r="E82" s="100">
        <v>44851</v>
      </c>
      <c r="F82" s="83"/>
      <c r="G82" s="83"/>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2" thickBot="1" x14ac:dyDescent="0.25">
      <c r="A83" s="17"/>
      <c r="B83" s="80" t="s">
        <v>71</v>
      </c>
      <c r="C83" s="21">
        <v>0</v>
      </c>
      <c r="D83" s="78">
        <v>44851</v>
      </c>
      <c r="E83" s="79">
        <v>44851</v>
      </c>
      <c r="F83" s="83"/>
      <c r="G83" s="83"/>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80" t="s">
        <v>76</v>
      </c>
      <c r="C84" s="21">
        <v>0</v>
      </c>
      <c r="D84" s="78">
        <v>44851</v>
      </c>
      <c r="E84" s="79">
        <v>44852</v>
      </c>
      <c r="F84" s="83"/>
      <c r="G84" s="83"/>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3" customHeight="1" thickBot="1" x14ac:dyDescent="0.25">
      <c r="A85" s="17"/>
      <c r="B85" s="80" t="s">
        <v>84</v>
      </c>
      <c r="C85" s="21">
        <v>0</v>
      </c>
      <c r="D85" s="78">
        <v>44851</v>
      </c>
      <c r="E85" s="79">
        <v>44852</v>
      </c>
      <c r="F85" s="83"/>
      <c r="G85" s="83"/>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80" t="s">
        <v>80</v>
      </c>
      <c r="C86" s="21">
        <v>0</v>
      </c>
      <c r="D86" s="78">
        <v>44851</v>
      </c>
      <c r="E86" s="79">
        <v>44851</v>
      </c>
      <c r="F86" s="83"/>
      <c r="G86" s="83"/>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2" thickBot="1" x14ac:dyDescent="0.25">
      <c r="A87" s="17"/>
      <c r="B87" s="80" t="s">
        <v>81</v>
      </c>
      <c r="C87" s="21">
        <v>0</v>
      </c>
      <c r="D87" s="78">
        <v>44851</v>
      </c>
      <c r="E87" s="79">
        <v>44852</v>
      </c>
      <c r="F87" s="83"/>
      <c r="G87" s="83"/>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2" thickBot="1" x14ac:dyDescent="0.25">
      <c r="A88" s="17"/>
      <c r="B88" s="80" t="s">
        <v>85</v>
      </c>
      <c r="C88" s="21">
        <v>0</v>
      </c>
      <c r="D88" s="78">
        <v>44851</v>
      </c>
      <c r="E88" s="79">
        <v>44852</v>
      </c>
      <c r="F88" s="83"/>
      <c r="G88" s="83"/>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3" customHeight="1" thickBot="1" x14ac:dyDescent="0.25">
      <c r="A89" s="17"/>
      <c r="B89" s="80" t="s">
        <v>70</v>
      </c>
      <c r="C89" s="21">
        <v>0</v>
      </c>
      <c r="D89" s="78">
        <v>44851</v>
      </c>
      <c r="E89" s="79">
        <v>44851</v>
      </c>
      <c r="F89" s="83"/>
      <c r="G89" s="83"/>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3" customHeight="1" thickBot="1" x14ac:dyDescent="0.25">
      <c r="A90" s="17"/>
      <c r="B90" s="80" t="s">
        <v>77</v>
      </c>
      <c r="C90" s="21">
        <v>0</v>
      </c>
      <c r="D90" s="78">
        <v>44853</v>
      </c>
      <c r="E90" s="79">
        <v>44854</v>
      </c>
      <c r="F90" s="83"/>
      <c r="G90" s="83"/>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3" customHeight="1" thickBot="1" x14ac:dyDescent="0.25">
      <c r="A91" s="17"/>
      <c r="B91" s="80" t="s">
        <v>86</v>
      </c>
      <c r="C91" s="21">
        <v>0</v>
      </c>
      <c r="D91" s="78">
        <v>44853</v>
      </c>
      <c r="E91" s="79">
        <v>44854</v>
      </c>
      <c r="F91" s="83"/>
      <c r="G91" s="83"/>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2" thickBot="1" x14ac:dyDescent="0.25">
      <c r="A92" s="17"/>
      <c r="B92" s="80" t="s">
        <v>82</v>
      </c>
      <c r="C92" s="21">
        <v>0</v>
      </c>
      <c r="D92" s="78">
        <v>44851</v>
      </c>
      <c r="E92" s="79">
        <v>44851</v>
      </c>
      <c r="F92" s="83"/>
      <c r="G92" s="83"/>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3" customHeight="1" thickBot="1" x14ac:dyDescent="0.25">
      <c r="A93" s="17"/>
      <c r="B93" s="80" t="s">
        <v>83</v>
      </c>
      <c r="C93" s="21">
        <v>0</v>
      </c>
      <c r="D93" s="78">
        <v>44853</v>
      </c>
      <c r="E93" s="79">
        <v>44854</v>
      </c>
      <c r="F93" s="83"/>
      <c r="G93" s="83"/>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80" t="s">
        <v>87</v>
      </c>
      <c r="C94" s="21">
        <v>0</v>
      </c>
      <c r="D94" s="78">
        <v>44853</v>
      </c>
      <c r="E94" s="79">
        <v>44854</v>
      </c>
      <c r="F94" s="83"/>
      <c r="G94" s="83"/>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2" thickBot="1" x14ac:dyDescent="0.25">
      <c r="A95" s="17"/>
      <c r="B95" s="80" t="s">
        <v>72</v>
      </c>
      <c r="C95" s="21">
        <v>0</v>
      </c>
      <c r="D95" s="78">
        <v>44851</v>
      </c>
      <c r="E95" s="79">
        <v>44851</v>
      </c>
      <c r="F95" s="83"/>
      <c r="G95" s="83"/>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80" t="s">
        <v>78</v>
      </c>
      <c r="C96" s="21">
        <v>0</v>
      </c>
      <c r="D96" s="78">
        <v>44855</v>
      </c>
      <c r="E96" s="79">
        <v>44857</v>
      </c>
      <c r="F96" s="83"/>
      <c r="G96" s="83"/>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80" t="s">
        <v>88</v>
      </c>
      <c r="C97" s="21">
        <v>0</v>
      </c>
      <c r="D97" s="78">
        <v>44855</v>
      </c>
      <c r="E97" s="79">
        <v>44857</v>
      </c>
      <c r="F97" s="83"/>
      <c r="G97" s="83"/>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225" t="s">
        <v>157</v>
      </c>
      <c r="C98" s="231">
        <v>0</v>
      </c>
      <c r="D98" s="232">
        <v>44861</v>
      </c>
      <c r="E98" s="232">
        <v>44861</v>
      </c>
      <c r="F98" s="219"/>
      <c r="G98" s="219"/>
      <c r="H98" s="220"/>
      <c r="I98" s="220"/>
      <c r="J98" s="220"/>
      <c r="K98" s="220"/>
      <c r="L98" s="220"/>
      <c r="M98" s="220"/>
      <c r="N98" s="220"/>
      <c r="O98" s="220"/>
      <c r="P98" s="220"/>
      <c r="Q98" s="220"/>
      <c r="R98" s="220"/>
      <c r="S98" s="220"/>
      <c r="T98" s="220"/>
      <c r="U98" s="220"/>
      <c r="V98" s="220"/>
      <c r="W98" s="220"/>
      <c r="X98" s="220"/>
      <c r="Y98" s="220"/>
      <c r="Z98" s="220"/>
      <c r="AA98" s="220"/>
      <c r="AB98" s="220"/>
      <c r="AC98" s="220"/>
      <c r="AD98" s="220"/>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0"/>
      <c r="BA98" s="220"/>
      <c r="BB98" s="220"/>
      <c r="BC98" s="220"/>
      <c r="BD98" s="220"/>
      <c r="BE98" s="220"/>
      <c r="BF98" s="220"/>
      <c r="BG98" s="220"/>
      <c r="BH98" s="220"/>
      <c r="BI98" s="220"/>
      <c r="BJ98" s="220"/>
      <c r="BK98" s="220"/>
      <c r="BL98" s="220"/>
      <c r="BM98" s="220"/>
      <c r="BN98" s="220"/>
      <c r="BO98" s="220"/>
      <c r="BP98" s="220"/>
      <c r="BQ98" s="220"/>
      <c r="BR98" s="220"/>
      <c r="BS98" s="220"/>
      <c r="BT98" s="220"/>
      <c r="BU98" s="220"/>
      <c r="BV98" s="220"/>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row>
    <row r="99" spans="1:112" s="2" customFormat="1" ht="22" thickBot="1" x14ac:dyDescent="0.25">
      <c r="A99" s="17"/>
      <c r="B99" s="226" t="s">
        <v>158</v>
      </c>
      <c r="C99" s="233">
        <v>0</v>
      </c>
      <c r="D99" s="234">
        <v>44865</v>
      </c>
      <c r="E99" s="234">
        <v>44865</v>
      </c>
      <c r="F99" s="221"/>
      <c r="G99" s="221"/>
      <c r="H99" s="222"/>
      <c r="I99" s="222"/>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2"/>
      <c r="BN99" s="222"/>
      <c r="BO99" s="222"/>
      <c r="BP99" s="222"/>
      <c r="BQ99" s="222"/>
      <c r="BR99" s="222"/>
      <c r="BS99" s="222"/>
      <c r="BT99" s="222"/>
      <c r="BU99" s="222"/>
      <c r="BV99" s="222"/>
      <c r="BW99" s="222"/>
      <c r="BX99" s="222"/>
      <c r="BY99" s="222"/>
      <c r="BZ99" s="222"/>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row>
    <row r="100" spans="1:112" s="2" customFormat="1" ht="22" thickBot="1" x14ac:dyDescent="0.25">
      <c r="A100" s="17"/>
      <c r="B100" s="227" t="s">
        <v>159</v>
      </c>
      <c r="C100" s="235">
        <v>0</v>
      </c>
      <c r="D100" s="236">
        <v>44870</v>
      </c>
      <c r="E100" s="236">
        <v>44870</v>
      </c>
      <c r="F100" s="223"/>
      <c r="G100" s="223"/>
      <c r="H100" s="224"/>
      <c r="I100" s="224"/>
      <c r="J100" s="224"/>
      <c r="K100" s="224"/>
      <c r="L100" s="224"/>
      <c r="M100" s="224"/>
      <c r="N100" s="224"/>
      <c r="O100" s="224"/>
      <c r="P100" s="224"/>
      <c r="Q100" s="224"/>
      <c r="R100" s="224"/>
      <c r="S100" s="224"/>
      <c r="T100" s="224"/>
      <c r="U100" s="224"/>
      <c r="V100" s="224"/>
      <c r="W100" s="224"/>
      <c r="X100" s="224"/>
      <c r="Y100" s="224"/>
      <c r="Z100" s="224"/>
      <c r="AA100" s="224"/>
      <c r="AB100" s="224"/>
      <c r="AC100" s="224"/>
      <c r="AD100" s="224"/>
      <c r="AE100" s="224"/>
      <c r="AF100" s="224"/>
      <c r="AG100" s="224"/>
      <c r="AH100" s="224"/>
      <c r="AI100" s="224"/>
      <c r="AJ100" s="224"/>
      <c r="AK100" s="224"/>
      <c r="AL100" s="224"/>
      <c r="AM100" s="224"/>
      <c r="AN100" s="224"/>
      <c r="AO100" s="224"/>
      <c r="AP100" s="224"/>
      <c r="AQ100" s="224"/>
      <c r="AR100" s="224"/>
      <c r="AS100" s="224"/>
      <c r="AT100" s="224"/>
      <c r="AU100" s="224"/>
      <c r="AV100" s="224"/>
      <c r="AW100" s="224"/>
      <c r="AX100" s="224"/>
      <c r="AY100" s="224"/>
      <c r="AZ100" s="224"/>
      <c r="BA100" s="224"/>
      <c r="BB100" s="224"/>
      <c r="BC100" s="224"/>
      <c r="BD100" s="224"/>
      <c r="BE100" s="224"/>
      <c r="BF100" s="224"/>
      <c r="BG100" s="224"/>
      <c r="BH100" s="224"/>
      <c r="BI100" s="224"/>
      <c r="BJ100" s="224"/>
      <c r="BK100" s="224"/>
      <c r="BL100" s="224"/>
      <c r="BM100" s="224"/>
      <c r="BN100" s="224"/>
      <c r="BO100" s="224"/>
      <c r="BP100" s="224"/>
      <c r="BQ100" s="224"/>
      <c r="BR100" s="224"/>
      <c r="BS100" s="224"/>
      <c r="BT100" s="224"/>
      <c r="BU100" s="224"/>
      <c r="BV100" s="224"/>
      <c r="BW100" s="224"/>
      <c r="BX100" s="224"/>
      <c r="BY100" s="224"/>
      <c r="BZ100" s="224"/>
      <c r="CA100" s="224"/>
      <c r="CB100" s="224"/>
      <c r="CC100" s="224"/>
      <c r="CD100" s="224"/>
      <c r="CE100" s="224"/>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row>
    <row r="101" spans="1:112" s="2" customFormat="1" ht="22" thickBot="1" x14ac:dyDescent="0.25">
      <c r="A101" s="17"/>
      <c r="B101" s="92" t="s">
        <v>93</v>
      </c>
      <c r="C101" s="93">
        <v>0</v>
      </c>
      <c r="D101" s="94">
        <v>44858</v>
      </c>
      <c r="E101" s="95">
        <v>44885</v>
      </c>
      <c r="F101" s="96"/>
      <c r="G101" s="96">
        <f t="shared" si="42"/>
        <v>28</v>
      </c>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7"/>
      <c r="CI101" s="97"/>
      <c r="CJ101" s="97"/>
      <c r="CK101" s="97"/>
      <c r="CL101" s="97"/>
      <c r="CM101" s="97"/>
      <c r="CN101" s="89"/>
      <c r="CO101" s="89"/>
      <c r="CP101" s="89"/>
      <c r="CQ101" s="89"/>
      <c r="CR101" s="89"/>
      <c r="CS101" s="89"/>
      <c r="CT101" s="89"/>
      <c r="CU101" s="25"/>
      <c r="CV101" s="25"/>
      <c r="CW101" s="25"/>
      <c r="CX101" s="25"/>
      <c r="CY101" s="25"/>
      <c r="CZ101" s="25"/>
      <c r="DA101" s="25"/>
      <c r="DB101" s="25"/>
      <c r="DC101" s="25"/>
      <c r="DD101" s="25"/>
      <c r="DE101" s="25"/>
      <c r="DF101" s="25"/>
      <c r="DG101" s="25"/>
      <c r="DH101" s="25"/>
    </row>
    <row r="102" spans="1:112" s="2" customFormat="1" ht="22" thickBot="1" x14ac:dyDescent="0.25">
      <c r="A102" s="17"/>
      <c r="B102" s="85" t="s">
        <v>103</v>
      </c>
      <c r="C102" s="102">
        <v>0</v>
      </c>
      <c r="D102" s="104">
        <v>44858</v>
      </c>
      <c r="E102" s="105">
        <v>44864</v>
      </c>
      <c r="F102" s="88"/>
      <c r="G102" s="88"/>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25"/>
      <c r="CV102" s="25"/>
      <c r="CW102" s="25"/>
      <c r="CX102" s="25"/>
      <c r="CY102" s="25"/>
      <c r="CZ102" s="25"/>
      <c r="DA102" s="25"/>
      <c r="DB102" s="25"/>
      <c r="DC102" s="25"/>
      <c r="DD102" s="25"/>
      <c r="DE102" s="25"/>
      <c r="DF102" s="25"/>
      <c r="DG102" s="25"/>
      <c r="DH102" s="25"/>
    </row>
    <row r="103" spans="1:112" s="2" customFormat="1" ht="22" thickBot="1" x14ac:dyDescent="0.25">
      <c r="A103" s="17"/>
      <c r="B103" s="85" t="s">
        <v>94</v>
      </c>
      <c r="C103" s="86">
        <v>0</v>
      </c>
      <c r="D103" s="87">
        <v>44858</v>
      </c>
      <c r="E103" s="87">
        <v>44858</v>
      </c>
      <c r="F103" s="88"/>
      <c r="G103" s="88"/>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25"/>
      <c r="CV103" s="25"/>
      <c r="CW103" s="25"/>
      <c r="CX103" s="25"/>
      <c r="CY103" s="25"/>
      <c r="CZ103" s="25"/>
      <c r="DA103" s="25"/>
      <c r="DB103" s="25"/>
      <c r="DC103" s="25"/>
      <c r="DD103" s="25"/>
      <c r="DE103" s="25"/>
      <c r="DF103" s="25"/>
      <c r="DG103" s="25"/>
      <c r="DH103" s="25"/>
    </row>
    <row r="104" spans="1:112" s="2" customFormat="1" ht="22" thickBot="1" x14ac:dyDescent="0.25">
      <c r="A104" s="17"/>
      <c r="B104" s="85" t="s">
        <v>95</v>
      </c>
      <c r="C104" s="86">
        <v>0</v>
      </c>
      <c r="D104" s="87">
        <v>44858</v>
      </c>
      <c r="E104" s="87">
        <v>44858</v>
      </c>
      <c r="F104" s="88"/>
      <c r="G104" s="88"/>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25"/>
      <c r="CV104" s="25"/>
      <c r="CW104" s="25"/>
      <c r="CX104" s="25"/>
      <c r="CY104" s="25"/>
      <c r="CZ104" s="25"/>
      <c r="DA104" s="25"/>
      <c r="DB104" s="25"/>
      <c r="DC104" s="25"/>
      <c r="DD104" s="25"/>
      <c r="DE104" s="25"/>
      <c r="DF104" s="25"/>
      <c r="DG104" s="25"/>
      <c r="DH104" s="25"/>
    </row>
    <row r="105" spans="1:112" s="2" customFormat="1" ht="22" thickBot="1" x14ac:dyDescent="0.25">
      <c r="A105" s="17"/>
      <c r="B105" s="85" t="s">
        <v>99</v>
      </c>
      <c r="C105" s="86">
        <v>0</v>
      </c>
      <c r="D105" s="87">
        <v>44858</v>
      </c>
      <c r="E105" s="87">
        <v>44858</v>
      </c>
      <c r="F105" s="88"/>
      <c r="G105" s="88"/>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9"/>
      <c r="CS105" s="89"/>
      <c r="CT105" s="89"/>
      <c r="CU105" s="25"/>
      <c r="CV105" s="25"/>
      <c r="CW105" s="25"/>
      <c r="CX105" s="25"/>
      <c r="CY105" s="25"/>
      <c r="CZ105" s="25"/>
      <c r="DA105" s="25"/>
      <c r="DB105" s="25"/>
      <c r="DC105" s="25"/>
      <c r="DD105" s="25"/>
      <c r="DE105" s="25"/>
      <c r="DF105" s="25"/>
      <c r="DG105" s="25"/>
      <c r="DH105" s="25"/>
    </row>
    <row r="106" spans="1:112" s="2" customFormat="1" ht="22" thickBot="1" x14ac:dyDescent="0.25">
      <c r="A106" s="17"/>
      <c r="B106" s="85" t="s">
        <v>96</v>
      </c>
      <c r="C106" s="86">
        <v>0</v>
      </c>
      <c r="D106" s="101">
        <v>44858</v>
      </c>
      <c r="E106" s="101">
        <v>44859</v>
      </c>
      <c r="F106" s="88"/>
      <c r="G106" s="88"/>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25"/>
      <c r="CV106" s="25"/>
      <c r="CW106" s="25"/>
      <c r="CX106" s="25"/>
      <c r="CY106" s="25"/>
      <c r="CZ106" s="25"/>
      <c r="DA106" s="25"/>
      <c r="DB106" s="25"/>
      <c r="DC106" s="25"/>
      <c r="DD106" s="25"/>
      <c r="DE106" s="25"/>
      <c r="DF106" s="25"/>
      <c r="DG106" s="25"/>
      <c r="DH106" s="25"/>
    </row>
    <row r="107" spans="1:112" s="2" customFormat="1" ht="22" thickBot="1" x14ac:dyDescent="0.25">
      <c r="A107" s="17"/>
      <c r="B107" s="85" t="s">
        <v>97</v>
      </c>
      <c r="C107" s="86">
        <v>0</v>
      </c>
      <c r="D107" s="101">
        <v>44859</v>
      </c>
      <c r="E107" s="101">
        <v>44860</v>
      </c>
      <c r="F107" s="88"/>
      <c r="G107" s="88"/>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25"/>
      <c r="CV107" s="25"/>
      <c r="CW107" s="25"/>
      <c r="CX107" s="25"/>
      <c r="CY107" s="25"/>
      <c r="CZ107" s="25"/>
      <c r="DA107" s="25"/>
      <c r="DB107" s="25"/>
      <c r="DC107" s="25"/>
      <c r="DD107" s="25"/>
      <c r="DE107" s="25"/>
      <c r="DF107" s="25"/>
      <c r="DG107" s="25"/>
      <c r="DH107" s="25"/>
    </row>
    <row r="108" spans="1:112" s="2" customFormat="1" ht="22" thickBot="1" x14ac:dyDescent="0.25">
      <c r="A108" s="17"/>
      <c r="B108" s="98" t="s">
        <v>98</v>
      </c>
      <c r="C108" s="86">
        <v>0</v>
      </c>
      <c r="D108" s="101">
        <v>44860</v>
      </c>
      <c r="E108" s="101">
        <v>44862</v>
      </c>
      <c r="F108" s="88"/>
      <c r="G108" s="88"/>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9"/>
      <c r="CS108" s="89"/>
      <c r="CT108" s="89"/>
      <c r="CU108" s="25"/>
      <c r="CV108" s="25"/>
      <c r="CW108" s="25"/>
      <c r="CX108" s="25"/>
      <c r="CY108" s="25"/>
      <c r="CZ108" s="25"/>
      <c r="DA108" s="25"/>
      <c r="DB108" s="25"/>
      <c r="DC108" s="25"/>
      <c r="DD108" s="25"/>
      <c r="DE108" s="25"/>
      <c r="DF108" s="25"/>
      <c r="DG108" s="25"/>
      <c r="DH108" s="25"/>
    </row>
    <row r="109" spans="1:112" s="2" customFormat="1" ht="22" thickBot="1" x14ac:dyDescent="0.25">
      <c r="A109" s="17"/>
      <c r="B109" s="98" t="s">
        <v>102</v>
      </c>
      <c r="C109" s="86">
        <v>0</v>
      </c>
      <c r="D109" s="101">
        <v>44862</v>
      </c>
      <c r="E109" s="101">
        <v>44864</v>
      </c>
      <c r="F109" s="88"/>
      <c r="G109" s="88"/>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9"/>
      <c r="CS109" s="89"/>
      <c r="CT109" s="89"/>
      <c r="CU109" s="25"/>
      <c r="CV109" s="25"/>
      <c r="CW109" s="25"/>
      <c r="CX109" s="25"/>
      <c r="CY109" s="25"/>
      <c r="CZ109" s="25"/>
      <c r="DA109" s="25"/>
      <c r="DB109" s="25"/>
      <c r="DC109" s="25"/>
      <c r="DD109" s="25"/>
      <c r="DE109" s="25"/>
      <c r="DF109" s="25"/>
      <c r="DG109" s="25"/>
      <c r="DH109" s="25"/>
    </row>
    <row r="110" spans="1:112" s="2" customFormat="1" ht="22" thickBot="1" x14ac:dyDescent="0.25">
      <c r="A110" s="17"/>
      <c r="B110" s="85" t="s">
        <v>104</v>
      </c>
      <c r="C110" s="102">
        <v>0</v>
      </c>
      <c r="D110" s="103">
        <v>44865</v>
      </c>
      <c r="E110" s="103">
        <v>44885</v>
      </c>
      <c r="F110" s="88"/>
      <c r="G110" s="88"/>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9"/>
      <c r="CS110" s="89"/>
      <c r="CT110" s="89"/>
      <c r="CU110" s="25"/>
      <c r="CV110" s="25"/>
      <c r="CW110" s="25"/>
      <c r="CX110" s="25"/>
      <c r="CY110" s="25"/>
      <c r="CZ110" s="25"/>
      <c r="DA110" s="25"/>
      <c r="DB110" s="25"/>
      <c r="DC110" s="25"/>
      <c r="DD110" s="25"/>
      <c r="DE110" s="25"/>
      <c r="DF110" s="25"/>
      <c r="DG110" s="25"/>
      <c r="DH110" s="25"/>
    </row>
    <row r="111" spans="1:112" s="2" customFormat="1" ht="22" thickBot="1" x14ac:dyDescent="0.25">
      <c r="A111" s="17"/>
      <c r="B111" s="85" t="s">
        <v>122</v>
      </c>
      <c r="C111" s="86">
        <v>0</v>
      </c>
      <c r="D111" s="101">
        <v>44865</v>
      </c>
      <c r="E111" s="101">
        <v>44865</v>
      </c>
      <c r="F111" s="88"/>
      <c r="G111" s="88"/>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9"/>
      <c r="CS111" s="89"/>
      <c r="CT111" s="89"/>
      <c r="CU111" s="25"/>
      <c r="CV111" s="25"/>
      <c r="CW111" s="25"/>
      <c r="CX111" s="25"/>
      <c r="CY111" s="25"/>
      <c r="CZ111" s="25"/>
      <c r="DA111" s="25"/>
      <c r="DB111" s="25"/>
      <c r="DC111" s="25"/>
      <c r="DD111" s="25"/>
      <c r="DE111" s="25"/>
      <c r="DF111" s="25"/>
      <c r="DG111" s="25"/>
      <c r="DH111" s="25"/>
    </row>
    <row r="112" spans="1:112" s="2" customFormat="1" ht="22" thickBot="1" x14ac:dyDescent="0.25">
      <c r="A112" s="17"/>
      <c r="B112" s="85" t="s">
        <v>123</v>
      </c>
      <c r="C112" s="86">
        <v>0</v>
      </c>
      <c r="D112" s="101">
        <v>44865</v>
      </c>
      <c r="E112" s="101">
        <v>44865</v>
      </c>
      <c r="F112" s="88"/>
      <c r="G112" s="88"/>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9"/>
      <c r="CS112" s="89"/>
      <c r="CT112" s="89"/>
      <c r="CU112" s="25"/>
      <c r="CV112" s="25"/>
      <c r="CW112" s="25"/>
      <c r="CX112" s="25"/>
      <c r="CY112" s="25"/>
      <c r="CZ112" s="25"/>
      <c r="DA112" s="25"/>
      <c r="DB112" s="25"/>
      <c r="DC112" s="25"/>
      <c r="DD112" s="25"/>
      <c r="DE112" s="25"/>
      <c r="DF112" s="25"/>
      <c r="DG112" s="25"/>
      <c r="DH112" s="25"/>
    </row>
    <row r="113" spans="1:112" s="2" customFormat="1" ht="22" thickBot="1" x14ac:dyDescent="0.25">
      <c r="A113" s="17"/>
      <c r="B113" s="85" t="s">
        <v>124</v>
      </c>
      <c r="C113" s="86">
        <v>0</v>
      </c>
      <c r="D113" s="101">
        <v>44865</v>
      </c>
      <c r="E113" s="101">
        <v>44865</v>
      </c>
      <c r="F113" s="88"/>
      <c r="G113" s="88"/>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25"/>
      <c r="CV113" s="25"/>
      <c r="CW113" s="25"/>
      <c r="CX113" s="25"/>
      <c r="CY113" s="25"/>
      <c r="CZ113" s="25"/>
      <c r="DA113" s="25"/>
      <c r="DB113" s="25"/>
      <c r="DC113" s="25"/>
      <c r="DD113" s="25"/>
      <c r="DE113" s="25"/>
      <c r="DF113" s="25"/>
      <c r="DG113" s="25"/>
      <c r="DH113" s="25"/>
    </row>
    <row r="114" spans="1:112" s="2" customFormat="1" ht="22" thickBot="1" x14ac:dyDescent="0.25">
      <c r="A114" s="17"/>
      <c r="B114" s="85" t="s">
        <v>125</v>
      </c>
      <c r="C114" s="86">
        <v>0</v>
      </c>
      <c r="D114" s="101">
        <v>44865</v>
      </c>
      <c r="E114" s="101">
        <v>44865</v>
      </c>
      <c r="F114" s="88"/>
      <c r="G114" s="88"/>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9"/>
      <c r="CS114" s="89"/>
      <c r="CT114" s="89"/>
      <c r="CU114" s="25"/>
      <c r="CV114" s="25"/>
      <c r="CW114" s="25"/>
      <c r="CX114" s="25"/>
      <c r="CY114" s="25"/>
      <c r="CZ114" s="25"/>
      <c r="DA114" s="25"/>
      <c r="DB114" s="25"/>
      <c r="DC114" s="25"/>
      <c r="DD114" s="25"/>
      <c r="DE114" s="25"/>
      <c r="DF114" s="25"/>
      <c r="DG114" s="25"/>
      <c r="DH114" s="25"/>
    </row>
    <row r="115" spans="1:112" s="2" customFormat="1" ht="22" thickBot="1" x14ac:dyDescent="0.25">
      <c r="A115" s="17"/>
      <c r="B115" s="85" t="s">
        <v>126</v>
      </c>
      <c r="C115" s="86">
        <v>0</v>
      </c>
      <c r="D115" s="101">
        <v>44865</v>
      </c>
      <c r="E115" s="101">
        <v>44865</v>
      </c>
      <c r="F115" s="88"/>
      <c r="G115" s="88"/>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9"/>
      <c r="CS115" s="89"/>
      <c r="CT115" s="89"/>
      <c r="CU115" s="25"/>
      <c r="CV115" s="25"/>
      <c r="CW115" s="25"/>
      <c r="CX115" s="25"/>
      <c r="CY115" s="25"/>
      <c r="CZ115" s="25"/>
      <c r="DA115" s="25"/>
      <c r="DB115" s="25"/>
      <c r="DC115" s="25"/>
      <c r="DD115" s="25"/>
      <c r="DE115" s="25"/>
      <c r="DF115" s="25"/>
      <c r="DG115" s="25"/>
      <c r="DH115" s="25"/>
    </row>
    <row r="116" spans="1:112" s="2" customFormat="1" ht="24" customHeight="1" thickBot="1" x14ac:dyDescent="0.25">
      <c r="A116" s="17"/>
      <c r="B116" s="85" t="s">
        <v>127</v>
      </c>
      <c r="C116" s="86">
        <v>0</v>
      </c>
      <c r="D116" s="101">
        <v>44865</v>
      </c>
      <c r="E116" s="101">
        <v>44865</v>
      </c>
      <c r="F116" s="88"/>
      <c r="G116" s="88"/>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9"/>
      <c r="CS116" s="89"/>
      <c r="CT116" s="89"/>
      <c r="CU116" s="25"/>
      <c r="CV116" s="25"/>
      <c r="CW116" s="25"/>
      <c r="CX116" s="25"/>
      <c r="CY116" s="25"/>
      <c r="CZ116" s="25"/>
      <c r="DA116" s="25"/>
      <c r="DB116" s="25"/>
      <c r="DC116" s="25"/>
      <c r="DD116" s="25"/>
      <c r="DE116" s="25"/>
      <c r="DF116" s="25"/>
      <c r="DG116" s="25"/>
      <c r="DH116" s="25"/>
    </row>
    <row r="117" spans="1:112" s="2" customFormat="1" ht="23" customHeight="1" thickBot="1" x14ac:dyDescent="0.25">
      <c r="A117" s="17"/>
      <c r="B117" s="85" t="s">
        <v>128</v>
      </c>
      <c r="C117" s="86">
        <v>0</v>
      </c>
      <c r="D117" s="101">
        <v>44865</v>
      </c>
      <c r="E117" s="101">
        <v>44865</v>
      </c>
      <c r="F117" s="88"/>
      <c r="G117" s="88"/>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5" t="s">
        <v>129</v>
      </c>
      <c r="C118" s="86">
        <v>0</v>
      </c>
      <c r="D118" s="101">
        <v>44865</v>
      </c>
      <c r="E118" s="101">
        <v>44865</v>
      </c>
      <c r="F118" s="88"/>
      <c r="G118" s="88"/>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90" t="s">
        <v>105</v>
      </c>
      <c r="C119" s="86">
        <v>0</v>
      </c>
      <c r="D119" s="101">
        <v>44866</v>
      </c>
      <c r="E119" s="101">
        <v>44866</v>
      </c>
      <c r="F119" s="88"/>
      <c r="G119" s="88"/>
      <c r="H119" s="89"/>
      <c r="I119" s="89"/>
      <c r="J119" s="89"/>
      <c r="K119" s="89"/>
      <c r="L119" s="89"/>
      <c r="M119" s="89"/>
      <c r="N119" s="89"/>
      <c r="O119" s="89"/>
      <c r="P119" s="89"/>
      <c r="Q119" s="89"/>
      <c r="R119" s="89"/>
      <c r="S119" s="89"/>
      <c r="T119" s="89"/>
      <c r="U119" s="89"/>
      <c r="V119" s="89"/>
      <c r="W119" s="89"/>
      <c r="X119" s="91"/>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90" t="s">
        <v>106</v>
      </c>
      <c r="C120" s="86">
        <v>0</v>
      </c>
      <c r="D120" s="101">
        <v>44866</v>
      </c>
      <c r="E120" s="101">
        <v>44866</v>
      </c>
      <c r="F120" s="88"/>
      <c r="G120" s="88"/>
      <c r="H120" s="89"/>
      <c r="I120" s="89"/>
      <c r="J120" s="89"/>
      <c r="K120" s="89"/>
      <c r="L120" s="89"/>
      <c r="M120" s="89"/>
      <c r="N120" s="89"/>
      <c r="O120" s="89"/>
      <c r="P120" s="89"/>
      <c r="Q120" s="89"/>
      <c r="R120" s="89"/>
      <c r="S120" s="89"/>
      <c r="T120" s="89"/>
      <c r="U120" s="89"/>
      <c r="V120" s="89"/>
      <c r="W120" s="89"/>
      <c r="X120" s="91"/>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90" t="s">
        <v>108</v>
      </c>
      <c r="C121" s="86">
        <v>0</v>
      </c>
      <c r="D121" s="101">
        <v>44866</v>
      </c>
      <c r="E121" s="101">
        <v>44866</v>
      </c>
      <c r="F121" s="88"/>
      <c r="G121" s="88"/>
      <c r="H121" s="89"/>
      <c r="I121" s="89"/>
      <c r="J121" s="89"/>
      <c r="K121" s="89"/>
      <c r="L121" s="89"/>
      <c r="M121" s="89"/>
      <c r="N121" s="89"/>
      <c r="O121" s="89"/>
      <c r="P121" s="89"/>
      <c r="Q121" s="89"/>
      <c r="R121" s="89"/>
      <c r="S121" s="89"/>
      <c r="T121" s="89"/>
      <c r="U121" s="89"/>
      <c r="V121" s="89"/>
      <c r="W121" s="89"/>
      <c r="X121" s="91"/>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90" t="s">
        <v>107</v>
      </c>
      <c r="C122" s="86">
        <v>0</v>
      </c>
      <c r="D122" s="101">
        <v>44866</v>
      </c>
      <c r="E122" s="101">
        <v>44869</v>
      </c>
      <c r="F122" s="88"/>
      <c r="G122" s="88"/>
      <c r="H122" s="89"/>
      <c r="I122" s="89"/>
      <c r="J122" s="89"/>
      <c r="K122" s="89"/>
      <c r="L122" s="89"/>
      <c r="M122" s="89"/>
      <c r="N122" s="89"/>
      <c r="O122" s="89"/>
      <c r="P122" s="89"/>
      <c r="Q122" s="89"/>
      <c r="R122" s="89"/>
      <c r="S122" s="89"/>
      <c r="T122" s="89"/>
      <c r="U122" s="89"/>
      <c r="V122" s="89"/>
      <c r="W122" s="89"/>
      <c r="X122" s="91"/>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90" t="s">
        <v>110</v>
      </c>
      <c r="C123" s="86">
        <v>0</v>
      </c>
      <c r="D123" s="101">
        <v>44869</v>
      </c>
      <c r="E123" s="101">
        <v>44869</v>
      </c>
      <c r="F123" s="88"/>
      <c r="G123" s="88"/>
      <c r="H123" s="89"/>
      <c r="I123" s="89"/>
      <c r="J123" s="89"/>
      <c r="K123" s="89"/>
      <c r="L123" s="89"/>
      <c r="M123" s="89"/>
      <c r="N123" s="89"/>
      <c r="O123" s="89"/>
      <c r="P123" s="89"/>
      <c r="Q123" s="89"/>
      <c r="R123" s="89"/>
      <c r="S123" s="89"/>
      <c r="T123" s="89"/>
      <c r="U123" s="89"/>
      <c r="V123" s="89"/>
      <c r="W123" s="89"/>
      <c r="X123" s="91"/>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90" t="s">
        <v>109</v>
      </c>
      <c r="C124" s="86">
        <v>0</v>
      </c>
      <c r="D124" s="101">
        <v>44869</v>
      </c>
      <c r="E124" s="101">
        <v>44870</v>
      </c>
      <c r="F124" s="88"/>
      <c r="G124" s="88"/>
      <c r="H124" s="89"/>
      <c r="I124" s="89"/>
      <c r="J124" s="89"/>
      <c r="K124" s="89"/>
      <c r="L124" s="89"/>
      <c r="M124" s="89"/>
      <c r="N124" s="89"/>
      <c r="O124" s="89"/>
      <c r="P124" s="89"/>
      <c r="Q124" s="89"/>
      <c r="R124" s="89"/>
      <c r="S124" s="89"/>
      <c r="T124" s="89"/>
      <c r="U124" s="89"/>
      <c r="V124" s="89"/>
      <c r="W124" s="89"/>
      <c r="X124" s="91"/>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90" t="s">
        <v>111</v>
      </c>
      <c r="C125" s="86">
        <v>0</v>
      </c>
      <c r="D125" s="101">
        <v>44871</v>
      </c>
      <c r="E125" s="101">
        <v>44872</v>
      </c>
      <c r="F125" s="88"/>
      <c r="G125" s="88"/>
      <c r="H125" s="89"/>
      <c r="I125" s="89"/>
      <c r="J125" s="89"/>
      <c r="K125" s="89"/>
      <c r="L125" s="89"/>
      <c r="M125" s="89"/>
      <c r="N125" s="89"/>
      <c r="O125" s="89"/>
      <c r="P125" s="89"/>
      <c r="Q125" s="89"/>
      <c r="R125" s="89"/>
      <c r="S125" s="89"/>
      <c r="T125" s="89"/>
      <c r="U125" s="89"/>
      <c r="V125" s="89"/>
      <c r="W125" s="89"/>
      <c r="X125" s="91"/>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90" t="s">
        <v>112</v>
      </c>
      <c r="C126" s="86">
        <v>0</v>
      </c>
      <c r="D126" s="101">
        <v>44873</v>
      </c>
      <c r="E126" s="101">
        <v>44873</v>
      </c>
      <c r="F126" s="88"/>
      <c r="G126" s="88"/>
      <c r="H126" s="89"/>
      <c r="I126" s="89"/>
      <c r="J126" s="89"/>
      <c r="K126" s="89"/>
      <c r="L126" s="89"/>
      <c r="M126" s="89"/>
      <c r="N126" s="89"/>
      <c r="O126" s="89"/>
      <c r="P126" s="89"/>
      <c r="Q126" s="89"/>
      <c r="R126" s="89"/>
      <c r="S126" s="89"/>
      <c r="T126" s="89"/>
      <c r="U126" s="89"/>
      <c r="V126" s="89"/>
      <c r="W126" s="89"/>
      <c r="X126" s="91"/>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90" t="s">
        <v>113</v>
      </c>
      <c r="C127" s="86">
        <v>0</v>
      </c>
      <c r="D127" s="101">
        <v>44874</v>
      </c>
      <c r="E127" s="101">
        <v>44874</v>
      </c>
      <c r="F127" s="88"/>
      <c r="G127" s="88"/>
      <c r="H127" s="89"/>
      <c r="I127" s="89"/>
      <c r="J127" s="89"/>
      <c r="K127" s="89"/>
      <c r="L127" s="89"/>
      <c r="M127" s="89"/>
      <c r="N127" s="89"/>
      <c r="O127" s="89"/>
      <c r="P127" s="89"/>
      <c r="Q127" s="89"/>
      <c r="R127" s="89"/>
      <c r="S127" s="89"/>
      <c r="T127" s="89"/>
      <c r="U127" s="89"/>
      <c r="V127" s="89"/>
      <c r="W127" s="89"/>
      <c r="X127" s="91"/>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90" t="s">
        <v>114</v>
      </c>
      <c r="C128" s="86">
        <v>0</v>
      </c>
      <c r="D128" s="87">
        <v>44875</v>
      </c>
      <c r="E128" s="87">
        <v>44877</v>
      </c>
      <c r="F128" s="88"/>
      <c r="G128" s="88"/>
      <c r="H128" s="89"/>
      <c r="I128" s="89"/>
      <c r="J128" s="89"/>
      <c r="K128" s="89"/>
      <c r="L128" s="89"/>
      <c r="M128" s="89"/>
      <c r="N128" s="89"/>
      <c r="O128" s="89"/>
      <c r="P128" s="89"/>
      <c r="Q128" s="89"/>
      <c r="R128" s="89"/>
      <c r="S128" s="89"/>
      <c r="T128" s="89"/>
      <c r="U128" s="89"/>
      <c r="V128" s="89"/>
      <c r="W128" s="89"/>
      <c r="X128" s="91"/>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90" t="s">
        <v>115</v>
      </c>
      <c r="C129" s="86">
        <v>0</v>
      </c>
      <c r="D129" s="87">
        <v>44878</v>
      </c>
      <c r="E129" s="87">
        <v>44878</v>
      </c>
      <c r="F129" s="88"/>
      <c r="G129" s="88"/>
      <c r="H129" s="89"/>
      <c r="I129" s="89"/>
      <c r="J129" s="89"/>
      <c r="K129" s="89"/>
      <c r="L129" s="89"/>
      <c r="M129" s="89"/>
      <c r="N129" s="89"/>
      <c r="O129" s="89"/>
      <c r="P129" s="89"/>
      <c r="Q129" s="89"/>
      <c r="R129" s="89"/>
      <c r="S129" s="89"/>
      <c r="T129" s="89"/>
      <c r="U129" s="89"/>
      <c r="V129" s="89"/>
      <c r="W129" s="89"/>
      <c r="X129" s="91"/>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90" t="s">
        <v>130</v>
      </c>
      <c r="C130" s="86">
        <v>0</v>
      </c>
      <c r="D130" s="87">
        <v>44879</v>
      </c>
      <c r="E130" s="101">
        <v>44879</v>
      </c>
      <c r="F130" s="88"/>
      <c r="G130" s="88"/>
      <c r="H130" s="89"/>
      <c r="I130" s="89"/>
      <c r="J130" s="89"/>
      <c r="K130" s="89"/>
      <c r="L130" s="89"/>
      <c r="M130" s="89"/>
      <c r="N130" s="89"/>
      <c r="O130" s="89"/>
      <c r="P130" s="89"/>
      <c r="Q130" s="89"/>
      <c r="R130" s="89"/>
      <c r="S130" s="89"/>
      <c r="T130" s="89"/>
      <c r="U130" s="89"/>
      <c r="V130" s="89"/>
      <c r="W130" s="89"/>
      <c r="X130" s="91"/>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25"/>
      <c r="CV130" s="25"/>
      <c r="CW130" s="25"/>
      <c r="CX130" s="25"/>
      <c r="CY130" s="25"/>
      <c r="CZ130" s="25"/>
      <c r="DA130" s="25"/>
      <c r="DB130" s="25"/>
      <c r="DC130" s="25"/>
      <c r="DD130" s="25"/>
      <c r="DE130" s="25"/>
      <c r="DF130" s="25"/>
      <c r="DG130" s="25"/>
      <c r="DH130" s="25"/>
    </row>
    <row r="131" spans="1:112" s="2" customFormat="1" ht="23" customHeight="1" thickBot="1" x14ac:dyDescent="0.25">
      <c r="A131" s="17"/>
      <c r="B131" s="90" t="s">
        <v>116</v>
      </c>
      <c r="C131" s="86">
        <v>0</v>
      </c>
      <c r="D131" s="101">
        <v>44879</v>
      </c>
      <c r="E131" s="101">
        <v>44879</v>
      </c>
      <c r="F131" s="88"/>
      <c r="G131" s="88"/>
      <c r="H131" s="89"/>
      <c r="I131" s="89"/>
      <c r="J131" s="89"/>
      <c r="K131" s="89"/>
      <c r="L131" s="89"/>
      <c r="M131" s="89"/>
      <c r="N131" s="89"/>
      <c r="O131" s="89"/>
      <c r="P131" s="89"/>
      <c r="Q131" s="89"/>
      <c r="R131" s="89"/>
      <c r="S131" s="89"/>
      <c r="T131" s="89"/>
      <c r="U131" s="89"/>
      <c r="V131" s="89"/>
      <c r="W131" s="89"/>
      <c r="X131" s="91"/>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25"/>
      <c r="CV131" s="25"/>
      <c r="CW131" s="25"/>
      <c r="CX131" s="25"/>
      <c r="CY131" s="25"/>
      <c r="CZ131" s="25"/>
      <c r="DA131" s="25"/>
      <c r="DB131" s="25"/>
      <c r="DC131" s="25"/>
      <c r="DD131" s="25"/>
      <c r="DE131" s="25"/>
      <c r="DF131" s="25"/>
      <c r="DG131" s="25"/>
      <c r="DH131" s="25"/>
    </row>
    <row r="132" spans="1:112" s="2" customFormat="1" ht="23" customHeight="1" thickBot="1" x14ac:dyDescent="0.25">
      <c r="A132" s="17"/>
      <c r="B132" s="90" t="s">
        <v>117</v>
      </c>
      <c r="C132" s="86">
        <v>0</v>
      </c>
      <c r="D132" s="101">
        <v>44880</v>
      </c>
      <c r="E132" s="101">
        <v>44880</v>
      </c>
      <c r="F132" s="88"/>
      <c r="G132" s="88"/>
      <c r="H132" s="89"/>
      <c r="I132" s="89"/>
      <c r="J132" s="89"/>
      <c r="K132" s="89"/>
      <c r="L132" s="89"/>
      <c r="M132" s="89"/>
      <c r="N132" s="89"/>
      <c r="O132" s="89"/>
      <c r="P132" s="89"/>
      <c r="Q132" s="89"/>
      <c r="R132" s="89"/>
      <c r="S132" s="89"/>
      <c r="T132" s="89"/>
      <c r="U132" s="89"/>
      <c r="V132" s="89"/>
      <c r="W132" s="89"/>
      <c r="X132" s="91"/>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25"/>
      <c r="CV132" s="25"/>
      <c r="CW132" s="25"/>
      <c r="CX132" s="25"/>
      <c r="CY132" s="25"/>
      <c r="CZ132" s="25"/>
      <c r="DA132" s="25"/>
      <c r="DB132" s="25"/>
      <c r="DC132" s="25"/>
      <c r="DD132" s="25"/>
      <c r="DE132" s="25"/>
      <c r="DF132" s="25"/>
      <c r="DG132" s="25"/>
      <c r="DH132" s="25"/>
    </row>
    <row r="133" spans="1:112" s="2" customFormat="1" ht="23" customHeight="1" thickBot="1" x14ac:dyDescent="0.25">
      <c r="A133" s="17"/>
      <c r="B133" s="90" t="s">
        <v>118</v>
      </c>
      <c r="C133" s="86">
        <v>0</v>
      </c>
      <c r="D133" s="101">
        <v>44881</v>
      </c>
      <c r="E133" s="101">
        <v>44882</v>
      </c>
      <c r="F133" s="88"/>
      <c r="G133" s="88"/>
      <c r="H133" s="89"/>
      <c r="I133" s="89"/>
      <c r="J133" s="89"/>
      <c r="K133" s="89"/>
      <c r="L133" s="89"/>
      <c r="M133" s="89"/>
      <c r="N133" s="89"/>
      <c r="O133" s="89"/>
      <c r="P133" s="89"/>
      <c r="Q133" s="89"/>
      <c r="R133" s="89"/>
      <c r="S133" s="89"/>
      <c r="T133" s="89"/>
      <c r="U133" s="89"/>
      <c r="V133" s="89"/>
      <c r="W133" s="89"/>
      <c r="X133" s="91"/>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25"/>
      <c r="CV133" s="25"/>
      <c r="CW133" s="25"/>
      <c r="CX133" s="25"/>
      <c r="CY133" s="25"/>
      <c r="CZ133" s="25"/>
      <c r="DA133" s="25"/>
      <c r="DB133" s="25"/>
      <c r="DC133" s="25"/>
      <c r="DD133" s="25"/>
      <c r="DE133" s="25"/>
      <c r="DF133" s="25"/>
      <c r="DG133" s="25"/>
      <c r="DH133" s="25"/>
    </row>
    <row r="134" spans="1:112" s="2" customFormat="1" ht="22" thickBot="1" x14ac:dyDescent="0.25">
      <c r="A134" s="17"/>
      <c r="B134" s="90" t="s">
        <v>119</v>
      </c>
      <c r="C134" s="86">
        <v>0</v>
      </c>
      <c r="D134" s="101">
        <v>44882</v>
      </c>
      <c r="E134" s="101">
        <v>44882</v>
      </c>
      <c r="F134" s="88"/>
      <c r="G134" s="88"/>
      <c r="H134" s="89"/>
      <c r="I134" s="89"/>
      <c r="J134" s="89"/>
      <c r="K134" s="89"/>
      <c r="L134" s="89"/>
      <c r="M134" s="89"/>
      <c r="N134" s="89"/>
      <c r="O134" s="89"/>
      <c r="P134" s="89"/>
      <c r="Q134" s="89"/>
      <c r="R134" s="89"/>
      <c r="S134" s="89"/>
      <c r="T134" s="89"/>
      <c r="U134" s="89"/>
      <c r="V134" s="89"/>
      <c r="W134" s="89"/>
      <c r="X134" s="91"/>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25"/>
      <c r="CV134" s="25"/>
      <c r="CW134" s="25"/>
      <c r="CX134" s="25"/>
      <c r="CY134" s="25"/>
      <c r="CZ134" s="25"/>
      <c r="DA134" s="25"/>
      <c r="DB134" s="25"/>
      <c r="DC134" s="25"/>
      <c r="DD134" s="25"/>
      <c r="DE134" s="25"/>
      <c r="DF134" s="25"/>
      <c r="DG134" s="25"/>
      <c r="DH134" s="25"/>
    </row>
    <row r="135" spans="1:112" s="2" customFormat="1" ht="22" thickBot="1" x14ac:dyDescent="0.25">
      <c r="A135" s="17"/>
      <c r="B135" s="90" t="s">
        <v>120</v>
      </c>
      <c r="C135" s="86">
        <v>0</v>
      </c>
      <c r="D135" s="101">
        <v>44883</v>
      </c>
      <c r="E135" s="101">
        <v>44885</v>
      </c>
      <c r="F135" s="88"/>
      <c r="G135" s="88"/>
      <c r="H135" s="89"/>
      <c r="I135" s="89"/>
      <c r="J135" s="89"/>
      <c r="K135" s="89"/>
      <c r="L135" s="89"/>
      <c r="M135" s="89"/>
      <c r="N135" s="89"/>
      <c r="O135" s="89"/>
      <c r="P135" s="89"/>
      <c r="Q135" s="89"/>
      <c r="R135" s="89"/>
      <c r="S135" s="89"/>
      <c r="T135" s="89"/>
      <c r="U135" s="89"/>
      <c r="V135" s="89"/>
      <c r="W135" s="89"/>
      <c r="X135" s="91"/>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25"/>
      <c r="CV135" s="25"/>
      <c r="CW135" s="25"/>
      <c r="CX135" s="25"/>
      <c r="CY135" s="25"/>
      <c r="CZ135" s="25"/>
      <c r="DA135" s="25"/>
      <c r="DB135" s="25"/>
      <c r="DC135" s="25"/>
      <c r="DD135" s="25"/>
      <c r="DE135" s="25"/>
      <c r="DF135" s="25"/>
      <c r="DG135" s="25"/>
      <c r="DH135" s="25"/>
    </row>
    <row r="136" spans="1:112" s="2" customFormat="1" ht="22" thickBot="1" x14ac:dyDescent="0.25">
      <c r="A136" s="17"/>
      <c r="B136" s="90" t="s">
        <v>121</v>
      </c>
      <c r="C136" s="86">
        <v>0</v>
      </c>
      <c r="D136" s="101">
        <v>44885</v>
      </c>
      <c r="E136" s="101">
        <v>44885</v>
      </c>
      <c r="F136" s="88"/>
      <c r="G136" s="88"/>
      <c r="H136" s="89"/>
      <c r="I136" s="89"/>
      <c r="J136" s="89"/>
      <c r="K136" s="89"/>
      <c r="L136" s="89"/>
      <c r="M136" s="89"/>
      <c r="N136" s="89"/>
      <c r="O136" s="89"/>
      <c r="P136" s="89"/>
      <c r="Q136" s="89"/>
      <c r="R136" s="89"/>
      <c r="S136" s="89"/>
      <c r="T136" s="89"/>
      <c r="U136" s="89"/>
      <c r="V136" s="89"/>
      <c r="W136" s="89"/>
      <c r="X136" s="91"/>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25"/>
      <c r="CV136" s="25"/>
      <c r="CW136" s="25"/>
      <c r="CX136" s="25"/>
      <c r="CY136" s="25"/>
      <c r="CZ136" s="25"/>
      <c r="DA136" s="25"/>
      <c r="DB136" s="25"/>
      <c r="DC136" s="25"/>
      <c r="DD136" s="25"/>
      <c r="DE136" s="25"/>
      <c r="DF136" s="25"/>
      <c r="DG136" s="25"/>
      <c r="DH136" s="25"/>
    </row>
    <row r="137" spans="1:112" s="2" customFormat="1" ht="22" thickBot="1" x14ac:dyDescent="0.25">
      <c r="A137" s="17"/>
      <c r="B137" s="111" t="s">
        <v>131</v>
      </c>
      <c r="C137" s="106"/>
      <c r="D137" s="107"/>
      <c r="E137" s="108"/>
      <c r="F137" s="109"/>
      <c r="G137" s="109" t="str">
        <f t="shared" si="42"/>
        <v/>
      </c>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c r="BH137" s="110"/>
      <c r="BI137" s="110"/>
      <c r="BJ137" s="110"/>
      <c r="BK137" s="110"/>
      <c r="BL137" s="110"/>
      <c r="BM137" s="110"/>
      <c r="BN137" s="110"/>
      <c r="BO137" s="110"/>
      <c r="BP137" s="110"/>
      <c r="BQ137" s="110"/>
      <c r="BR137" s="110"/>
      <c r="BS137" s="110"/>
      <c r="BT137" s="110"/>
      <c r="BU137" s="110"/>
      <c r="BV137" s="110"/>
      <c r="BW137" s="110"/>
      <c r="BX137" s="110"/>
      <c r="BY137" s="110"/>
      <c r="BZ137" s="110"/>
      <c r="CA137" s="110"/>
      <c r="CB137" s="110"/>
      <c r="CC137" s="110"/>
      <c r="CD137" s="110"/>
      <c r="CE137" s="110"/>
      <c r="CF137" s="110"/>
      <c r="CG137" s="110"/>
      <c r="CH137" s="110"/>
      <c r="CI137" s="110"/>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H137" s="110"/>
    </row>
    <row r="138" spans="1:112" s="2" customFormat="1" ht="22" thickBot="1" x14ac:dyDescent="0.25">
      <c r="A138" s="17"/>
      <c r="B138" s="120" t="s">
        <v>132</v>
      </c>
      <c r="C138" s="22">
        <v>0</v>
      </c>
      <c r="D138" s="23">
        <v>44886</v>
      </c>
      <c r="E138" s="23">
        <v>44889</v>
      </c>
      <c r="F138" s="121"/>
      <c r="G138" s="121">
        <f t="shared" si="42"/>
        <v>4</v>
      </c>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c r="BS138" s="122"/>
      <c r="BT138" s="122"/>
      <c r="BU138" s="122"/>
      <c r="BV138" s="122"/>
      <c r="BW138" s="122"/>
      <c r="BX138" s="122"/>
      <c r="BY138" s="122"/>
      <c r="BZ138" s="122"/>
      <c r="CA138" s="122"/>
      <c r="CB138" s="122"/>
      <c r="CC138" s="122"/>
      <c r="CD138" s="122"/>
      <c r="CE138" s="122"/>
      <c r="CF138" s="122"/>
      <c r="CG138" s="122"/>
      <c r="CH138" s="122"/>
      <c r="CI138" s="122"/>
      <c r="CJ138" s="122"/>
      <c r="CK138" s="122"/>
      <c r="CL138" s="122"/>
      <c r="CM138" s="122"/>
      <c r="CN138" s="122"/>
      <c r="CO138" s="122"/>
      <c r="CP138" s="122"/>
      <c r="CQ138" s="122"/>
      <c r="CR138" s="122"/>
      <c r="CS138" s="122"/>
      <c r="CT138" s="122"/>
      <c r="CU138" s="122"/>
      <c r="CV138" s="122"/>
      <c r="CW138" s="122"/>
      <c r="CX138" s="122"/>
      <c r="CY138" s="122"/>
      <c r="CZ138" s="122"/>
      <c r="DA138" s="122"/>
      <c r="DB138" s="122"/>
      <c r="DC138" s="122"/>
      <c r="DD138" s="122"/>
      <c r="DE138" s="122"/>
      <c r="DF138" s="122"/>
      <c r="DG138" s="122"/>
      <c r="DH138" s="122"/>
    </row>
    <row r="139" spans="1:112" s="2" customFormat="1" ht="22" thickBot="1" x14ac:dyDescent="0.25">
      <c r="A139" s="17"/>
      <c r="B139" s="120" t="s">
        <v>133</v>
      </c>
      <c r="C139" s="22">
        <v>0</v>
      </c>
      <c r="D139" s="23">
        <v>44890</v>
      </c>
      <c r="E139" s="123">
        <v>44893</v>
      </c>
      <c r="F139" s="121"/>
      <c r="G139" s="121">
        <f t="shared" si="42"/>
        <v>4</v>
      </c>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c r="BE139" s="122"/>
      <c r="BF139" s="122"/>
      <c r="BG139" s="122"/>
      <c r="BH139" s="122"/>
      <c r="BI139" s="122"/>
      <c r="BJ139" s="122"/>
      <c r="BK139" s="122"/>
      <c r="BL139" s="122"/>
      <c r="BM139" s="122"/>
      <c r="BN139" s="122"/>
      <c r="BO139" s="122"/>
      <c r="BP139" s="122"/>
      <c r="BQ139" s="122"/>
      <c r="BR139" s="122"/>
      <c r="BS139" s="122"/>
      <c r="BT139" s="122"/>
      <c r="BU139" s="122"/>
      <c r="BV139" s="122"/>
      <c r="BW139" s="122"/>
      <c r="BX139" s="122"/>
      <c r="BY139" s="122"/>
      <c r="BZ139" s="122"/>
      <c r="CA139" s="122"/>
      <c r="CB139" s="122"/>
      <c r="CC139" s="122"/>
      <c r="CD139" s="122"/>
      <c r="CE139" s="122"/>
      <c r="CF139" s="122"/>
      <c r="CG139" s="122"/>
      <c r="CH139" s="122"/>
      <c r="CI139" s="122"/>
      <c r="CJ139" s="122"/>
      <c r="CK139" s="122"/>
      <c r="CL139" s="122"/>
      <c r="CM139" s="122"/>
      <c r="CN139" s="122"/>
      <c r="CO139" s="122"/>
      <c r="CP139" s="122"/>
      <c r="CQ139" s="122"/>
      <c r="CR139" s="122"/>
      <c r="CS139" s="122"/>
      <c r="CT139" s="122"/>
      <c r="CU139" s="122"/>
      <c r="CV139" s="122"/>
      <c r="CW139" s="122"/>
      <c r="CX139" s="122"/>
      <c r="CY139" s="122"/>
      <c r="CZ139" s="122"/>
      <c r="DA139" s="122"/>
      <c r="DB139" s="122"/>
      <c r="DC139" s="122"/>
      <c r="DD139" s="122"/>
      <c r="DE139" s="122"/>
      <c r="DF139" s="122"/>
      <c r="DG139" s="122"/>
      <c r="DH139" s="122"/>
    </row>
    <row r="140" spans="1:112" ht="22" thickBot="1" x14ac:dyDescent="0.25">
      <c r="A140" s="17"/>
      <c r="B140" s="120" t="s">
        <v>27</v>
      </c>
      <c r="C140" s="22">
        <v>0</v>
      </c>
      <c r="D140" s="23">
        <v>44894</v>
      </c>
      <c r="E140" s="24">
        <v>44899</v>
      </c>
      <c r="F140" s="121"/>
      <c r="G140" s="121">
        <f t="shared" si="42"/>
        <v>6</v>
      </c>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row>
    <row r="141" spans="1:112" ht="22" thickBot="1" x14ac:dyDescent="0.25">
      <c r="A141" s="17"/>
      <c r="B141" s="120" t="s">
        <v>25</v>
      </c>
      <c r="C141" s="22">
        <v>0</v>
      </c>
      <c r="D141" s="24">
        <v>44899</v>
      </c>
      <c r="E141" s="24">
        <v>44899</v>
      </c>
      <c r="F141" s="121"/>
      <c r="G141" s="121">
        <f t="shared" si="42"/>
        <v>1</v>
      </c>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row>
    <row r="142" spans="1:112" ht="22" thickBot="1" x14ac:dyDescent="0.25">
      <c r="A142" s="17"/>
      <c r="B142" s="112" t="s">
        <v>0</v>
      </c>
      <c r="C142" s="113"/>
      <c r="D142" s="114"/>
      <c r="E142" s="115"/>
      <c r="F142" s="116"/>
      <c r="G142" s="116" t="str">
        <f t="shared" si="42"/>
        <v/>
      </c>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c r="CT142" s="117"/>
      <c r="CU142" s="117"/>
      <c r="CV142" s="117"/>
      <c r="CW142" s="117"/>
      <c r="CX142" s="117"/>
      <c r="CY142" s="117"/>
      <c r="CZ142" s="117"/>
      <c r="DA142" s="117"/>
      <c r="DB142" s="117"/>
      <c r="DC142" s="117"/>
      <c r="DD142" s="117"/>
      <c r="DE142" s="117"/>
      <c r="DF142" s="117"/>
      <c r="DG142" s="117"/>
      <c r="DH142" s="117"/>
    </row>
    <row r="143" spans="1:112" x14ac:dyDescent="0.2">
      <c r="A143" s="5"/>
      <c r="F143" s="5"/>
    </row>
    <row r="144" spans="1:112" x14ac:dyDescent="0.2">
      <c r="B144" s="16" t="s">
        <v>11</v>
      </c>
      <c r="E144" s="38">
        <v>43113</v>
      </c>
    </row>
    <row r="145" spans="2:2" x14ac:dyDescent="0.2">
      <c r="B145" s="42" t="s">
        <v>16</v>
      </c>
    </row>
    <row r="146" spans="2:2" x14ac:dyDescent="0.2">
      <c r="B146"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7:C52 C57:C14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S32:DH48 H32:AR50 H7:DH31 H51:BA57 H58:DH142">
    <cfRule type="expression" dxfId="8" priority="53">
      <formula>AND(task_start&lt;=H$5,ROUNDDOWN((task_end-task_start+1)*task_progress,0)+task_start-1&gt;=H$5)</formula>
    </cfRule>
    <cfRule type="expression" dxfId="7" priority="54" stopIfTrue="1">
      <formula>AND(task_end&gt;=H$5,task_start&lt;H$5+1)</formula>
    </cfRule>
  </conditionalFormatting>
  <conditionalFormatting sqref="AS32:DH48 H32:AR50 H5:DH31 H51:BA57 H58:DH142">
    <cfRule type="expression" dxfId="6" priority="55">
      <formula>AND(today&gt;=H$5,today&lt;H$5+1)</formula>
    </cfRule>
  </conditionalFormatting>
  <conditionalFormatting sqref="BE49:DH57">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9:DH57">
    <cfRule type="expression" dxfId="3" priority="6">
      <formula>AND(today&gt;=BE$5,today&lt;BE$5+1)</formula>
    </cfRule>
  </conditionalFormatting>
  <conditionalFormatting sqref="AS49:BD50 BB51:BD57">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9:BD50 BB51:BD57">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4" r:id="rId1" xr:uid="{00000000-0004-0000-0000-000001000000}"/>
    <hyperlink ref="B145"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C7:C52 C57:C142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2022-09-27T13:35:44Z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