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gt;50 PVs" sheetId="1" r:id="rId4"/>
    <sheet state="visible" name="Munging" sheetId="2" r:id="rId5"/>
    <sheet state="visible" name="Report Configuration" sheetId="3" r:id="rId6"/>
    <sheet state="visible" name="PageTimer" sheetId="4" r:id="rId7"/>
    <sheet state="visible" name="AvgTimeOnPage" sheetId="5" r:id="rId8"/>
  </sheets>
  <definedNames/>
  <calcPr/>
</workbook>
</file>

<file path=xl/sharedStrings.xml><?xml version="1.0" encoding="utf-8"?>
<sst xmlns="http://schemas.openxmlformats.org/spreadsheetml/2006/main" count="4336" uniqueCount="355">
  <si>
    <t>Pages</t>
  </si>
  <si>
    <t>Unique Pageviews</t>
  </si>
  <si>
    <t>Avg time on page</t>
  </si>
  <si>
    <t>m</t>
  </si>
  <si>
    <t>s</t>
  </si>
  <si>
    <t>00m 30s</t>
  </si>
  <si>
    <t>01m 00s</t>
  </si>
  <si>
    <t>01m 30s</t>
  </si>
  <si>
    <t>02m 00s</t>
  </si>
  <si>
    <t>02m 30s</t>
  </si>
  <si>
    <t>03m 00s</t>
  </si>
  <si>
    <t>03m 30s</t>
  </si>
  <si>
    <t>04m 00s</t>
  </si>
  <si>
    <t>04m 30s</t>
  </si>
  <si>
    <t>05m 00s</t>
  </si>
  <si>
    <t>05m 30s</t>
  </si>
  <si>
    <t>06m 00s</t>
  </si>
  <si>
    <t>06m 30s</t>
  </si>
  <si>
    <t>07m 00s</t>
  </si>
  <si>
    <t>07m 30s</t>
  </si>
  <si>
    <t>08m 00s</t>
  </si>
  <si>
    <t>08m 30s</t>
  </si>
  <si>
    <t>09m 00s</t>
  </si>
  <si>
    <t>09m 30s</t>
  </si>
  <si>
    <t>10m 00s</t>
  </si>
  <si>
    <t>Stories pages &gt; 50 PVs</t>
  </si>
  <si>
    <t>www.redcross.org.uk/stories/disasters-and-emergencies/uk/coronavirus-six-facts-about-loneliness</t>
  </si>
  <si>
    <t>www.redcross.org.uk/stories/disasters-and-emergencies/uk/coronavirus-cash-grants-support-people-with-dignity</t>
  </si>
  <si>
    <t>www.redcross.org.uk/stories/health-and-social-care</t>
  </si>
  <si>
    <t>www.redcross.org.uk/stories/health-and-social-care/health/coronavirus-how-to-take-the-calmer-approach</t>
  </si>
  <si>
    <t>www.redcross.org.uk/stories/disasters-and-emergencies</t>
  </si>
  <si>
    <t>www.redcross.org.uk/stories/health-and-social-care/health/our-history-with-the-nhs</t>
  </si>
  <si>
    <t>www.redcross.org.uk/stories/migration-and-displacement</t>
  </si>
  <si>
    <t>www.redcross.org.uk/stories/disasters-and-emergencies/uk/coronavirus-covid-19-what-is-it-and-how-can-you-keep-safe</t>
  </si>
  <si>
    <t>Do in Python? Want small mults, showing the timer dist + avg</t>
  </si>
  <si>
    <t>with lines for mean and median, to show that median &lt; mean?</t>
  </si>
  <si>
    <t>Page</t>
  </si>
  <si>
    <t>www.redcross.org.uk/stories/migration-and-displacement/refugees-and-asylum-seekers/six-things-you-need-to-know-about-refugees-and-asylum-seekers</t>
  </si>
  <si>
    <t>www.redcross.org.uk/stories/health-and-social-care/health/coronavirus-how-the-british-red-cross-is-supporting-the-nhs</t>
  </si>
  <si>
    <t>www.redcross.org.uk/stories/disasters-and-emergencies/uk/coronavirus-our-new-support-line</t>
  </si>
  <si>
    <t>www.redcross.org.uk/stories/disasters-and-emergencies/world/coronavirus-how-the-red-cross-is-helping-around-the-world</t>
  </si>
  <si>
    <t>www.redcross.org.uk/stories/disasters-and-emergencies/uk/coronavirus-how-the-red-cross-brought-penny-food-and-her-independence-back</t>
  </si>
  <si>
    <t>www.redcross.org.uk/stories/migration-and-displacement/refugees-and-asylum-seekers/coronavirus-how-technology-is-keeping-helping-young-refugees-combat-loneliness</t>
  </si>
  <si>
    <t>www.redcross.org.uk/stories/health-and-social-care/health/how-florence-nightingale-influenced-the-red-cross</t>
  </si>
  <si>
    <t>www.redcross.org.uk/stories/disasters-and-emergencies/world/the-ongoing-humanitarian-crisis-in-yemen</t>
  </si>
  <si>
    <t>www.redcross.org.uk/stories/health-and-social-care/health/coroanvirus-calling-all-parents-were-here-to-help</t>
  </si>
  <si>
    <t>www.redcross.org.uk/stories/disasters-and-emergencies/uk/coronavirus-self-isolation-will-not-stop-our-service-teams</t>
  </si>
  <si>
    <t>www.redcross.org.uk/stories/health-and-social-care/health/coronavirus-caring-for-others-through-coronavirus</t>
  </si>
  <si>
    <t>www.redcross.org.uk/stories/disasters-and-emergencies/world/coronavirus-global-humanity-is-more-important-than-ever</t>
  </si>
  <si>
    <t>www.redcross.org.uk/stories/migration-and-displacement/refugees-and-asylum-seekers/coronavirus-keeping-our-refugee-services-open-through-lockdown</t>
  </si>
  <si>
    <t>www.redcross.org.uk/stories/migration-and-displacement/modern-slavery/why-a-lack-of-support-is-putting-the-most-vulnerable-at-risk-of-trafficking</t>
  </si>
  <si>
    <t>www.redcross.org.uk/stories/disasters-and-emergencies/uk/coronavirus-how-the-red-cross-helped-in-the-spanish-flu-pandemic</t>
  </si>
  <si>
    <t>www.redcross.org.uk/stories/health-and-social-care/health/coronavirus-how-to-listen-with-kindness</t>
  </si>
  <si>
    <t>www.redcross.org.uk/stories/health-and-social-care/health/coronavirus-what-does-front-line-mean-to-the-red-cross</t>
  </si>
  <si>
    <t>www.redcross.org.uk/stories/health-and-social-care/social-care/coronavirus-loneliness-after-lockdown</t>
  </si>
  <si>
    <t>www.redcross.org.uk/stories/disasters-and-emergencies/uk/coronavirus-john-is-a-doctor-by-day-and-emergency-volunteer-by-night</t>
  </si>
  <si>
    <t>www.redcross.org.uk/stories/disasters-and-emergencies/world</t>
  </si>
  <si>
    <t>www.redcross.org.uk/stories/disasters-and-emergencies/world/british-red-cross-rejects-hate-racism-violence-and-discrimination</t>
  </si>
  <si>
    <t>www.redcross.org.uk/stories/disasters-and-emergencies/uk/coronavirus-the-art-of-kindness</t>
  </si>
  <si>
    <t>www.redcross.org.uk/stories/health-and-social-care/social-care/loneliness-backgrounder</t>
  </si>
  <si>
    <t>www.redcross.org.uk/stories/health-and-social-care/social-care/our-kindness-resources-for-schools</t>
  </si>
  <si>
    <t>www.redcross.org.uk/stories/disasters-and-emergencies/uk/emotional-support-in-an-emergency</t>
  </si>
  <si>
    <t>www.redcross.org.uk/stories/health-and-social-care/first-aid/what-to-do-if-a-child-has-a-bump-to-the-head</t>
  </si>
  <si>
    <t>www.redcross.org.uk/stories/health-and-social-care/health/coronavirus-jb-gill-top-tips-for-using-outdoor-space</t>
  </si>
  <si>
    <t>www.redcross.org.uk/stories/migration-and-displacement/refugees-and-asylum-seekers/coronavirus-how-can-refugees-afford-food-and-to-self-isolate</t>
  </si>
  <si>
    <t>www.redcross.org.uk/stories/migration-and-displacement/refugees-and-asylum-seekers/meet-the-refugees--and-asylum-seekers-who-want-change</t>
  </si>
  <si>
    <t>www.redcross.org.uk/stories/disasters-and-emergencies/uk/coronavirus-kindness-will-keep-us-together</t>
  </si>
  <si>
    <t>www.redcross.org.uk/stories/disasters-and-emergencies/uk/famous-red-cross-volunteers-over-the-years</t>
  </si>
  <si>
    <t>www.redcross.org.uk/stories/migration-and-displacement/refugees-and-asylum-seekers</t>
  </si>
  <si>
    <t>www.redcross.org.uk/stories/disasters-and-emergencies/uk/coronavirus-gary-lineker</t>
  </si>
  <si>
    <t>www.redcross.org.uk/stories/health-and-social-care/health</t>
  </si>
  <si>
    <t>www.redcross.org.uk/stories/health-and-social-care/health/coronavirus-dr-radha-childcare-tips</t>
  </si>
  <si>
    <t>www.redcross.org.uk/stories/health-and-social-care/health/coronavirus-dr-radha-top-tips-for-stress-and-anxiety</t>
  </si>
  <si>
    <t>www.redcross.org.uk/stories/health-and-social-care/health/coronavirus-why-wheelchairs-are-essential-medical-aids</t>
  </si>
  <si>
    <t>www.redcross.org.uk/stories/health-and-social-care/social-care/why-wheelchairs-matter-for-mental-health</t>
  </si>
  <si>
    <t>www.redcross.org.uk/stories/migration-and-displacement/refugees-and-asylum-seekers/remarkable-refugees-studying-medicine-after-fleeing-war</t>
  </si>
  <si>
    <t>www.redcross.org.uk/stories/disasters-and-emergencies/uk/how-to-volunteer-in-emergencies</t>
  </si>
  <si>
    <t>www.redcross.org.uk/stories/health-and-social-care/social-care/what-needs-to-happen-to-end-the-loneliness-crisis</t>
  </si>
  <si>
    <t>www.redcross.org.uk/stories/migration-and-displacement/refugees-and-asylum-seekers/ten-things-you-didnt-know-about-our-work-with-refugees</t>
  </si>
  <si>
    <t>www.redcross.org.uk/stories/disasters-and-emergencies/uk/coronavirus-ben-fogle</t>
  </si>
  <si>
    <t>www.redcross.org.uk/stories/disasters-and-emergencies/uk/coronavirus-how-to-be-kind</t>
  </si>
  <si>
    <t>www.redcross.org.uk/stories/health-and-social-care/health/eight-things-you-didnt-know-about-our-work-in-health-and-social-care</t>
  </si>
  <si>
    <t>www.redcross.org.uk/stories/health-and-social-care/social-care</t>
  </si>
  <si>
    <t>www.redcross.org.uk/stories/migration-and-displacement/refugees-and-asylum-seekers/escaping-my-homophobic-fathers-cure</t>
  </si>
  <si>
    <t>www.redcross.org.uk/stories/disasters-and-emergencies/uk/ten-things-you-didnt-know-the-british-red-cross-does-during-emergencies</t>
  </si>
  <si>
    <t>www.redcross.org.uk/stories/disasters-and-emergencies/world/our-approach-to-tackling-crises-must-prioritise-the-most-vulnerable</t>
  </si>
  <si>
    <t>www.redcross.org.uk/stories/health-and-social-care/social-care/facing-loneliness-after-the-loss-of-a-loved-one</t>
  </si>
  <si>
    <t>www.redcross.org.uk/stories/health-and-social-care/social-care/inside-a-homeless-shelter-tragic-stories-clean-clothes-and-biscuits</t>
  </si>
  <si>
    <t>www.redcross.org.uk/stories/migration-and-displacement/refugees-and-asylum-seekers/coronavirus-using-her-skills-to-keep-her-community-safe</t>
  </si>
  <si>
    <t>www.redcross.org.uk/stories/migration-and-displacement/refugees-and-asylum-seekers/finding-hope-onstage-at-the-globe</t>
  </si>
  <si>
    <t>www.redcross.org.uk/stories/migration-and-displacement/refugees-and-asylum-seekers/i-was-inches-from-death-in-aleppo-but-now-we-are-a-big-happy-family</t>
  </si>
  <si>
    <t>www.redcross.org.uk/stories/migration-and-displacement/refugees-and-asylum-seekers/my-family-made-it-to-scotland-after-three-years-fearing-wed-be-apart-forever</t>
  </si>
  <si>
    <t>www.redcross.org.uk/stories/migration-and-displacement/refugees-and-asylum-seekers/refugee-week-every-refugee-matters</t>
  </si>
  <si>
    <t>www.redcross.org.uk/stories/migration-and-displacement/refugees-and-asylum-seekers/scared-confused-alone-the-dark-truths-of-immigration-detention</t>
  </si>
  <si>
    <t>www.redcross.org.uk/stories/disasters-and-emergencies/uk</t>
  </si>
  <si>
    <t>www.redcross.org.uk/stories/disasters-and-emergencies/uk/coronavirus---six-facts-about-loneliness</t>
  </si>
  <si>
    <t>www.redcross.org.uk/stories/disasters-and-emergencies/uk/what-are-floods</t>
  </si>
  <si>
    <t>www.redcross.org.uk/stories/disasters-and-emergencies/world/british-red-cross-rejects-hate-r</t>
  </si>
  <si>
    <t>www.redcross.org.uk/stories/disasters-and-emergencies/world/im-65-a-woman-and-i-scrap-metal-in-bangladesh</t>
  </si>
  <si>
    <t>www.redcross.org.uk/stories/disasters-and-emergencies/world/the-syrian-crisis-how-the-red-cross-is-helping</t>
  </si>
  <si>
    <t>www.redcross.org.uk/stories/disasters-and-emergencies/world/we-empower-women</t>
  </si>
  <si>
    <t>www.redcross.org.uk/stories/disasters-and-emergencies/world/zimbabwe-from-food-crisis-to-hope</t>
  </si>
  <si>
    <t>www.redcross.org.uk/stories/health-and-social-care/first-aid/child-first-aid-try-first-aid-first-for-a-sprain-or-strain</t>
  </si>
  <si>
    <t>www.redcross.org.uk/stories/health-and-social-care/social-care/coronavirus-loneliness-after-lockdownhttps:/www.redcross.org.uk/stories/health-and-social-care/social-care/coronavirus-loneliness-after-lockdown</t>
  </si>
  <si>
    <t>www.redcross.org.uk/stories/health-and-social-care/social-care/i-broke-down-in-the-middle-of-a-university-lecture</t>
  </si>
  <si>
    <t>www.redcross.org.uk/stories/health-and-social-care/social-care/social-prescribing-matters-and-this-is-why-we-support-it</t>
  </si>
  <si>
    <t>www.redcross.org.uk/stories/disasters-and-emergencies/uk/coronavirus-bbc-big-night-in</t>
  </si>
  <si>
    <t>www.redcross.org.uk/stories/disasters-and-emergencies/uk/how-the-british-red-cross-helps-during-a-flood</t>
  </si>
  <si>
    <t>www.redcross.org.uk/stories/disasters-and-emergencies/world/ben-fogle-tv-presenter-adventurer-and-brc-hero</t>
  </si>
  <si>
    <t>www.redcross.org.uk/stories/disasters-and-emergencies/world/british-red-cross-rejects-hate-racism-violence-and-discrimination.</t>
  </si>
  <si>
    <t>www.redcross.org.uk/stories/disasters-and-emergencies/world/having-a-period-here-is-frightening</t>
  </si>
  <si>
    <t>www.redcross.org.uk/stories/disasters-and-emergencies/world/the-conflict-continues-in-syria-what-can-be-done</t>
  </si>
  <si>
    <t>www.redcross.org.uk/stories/disasters-and-emergencies/world/the-sisterhood-of-widows</t>
  </si>
  <si>
    <t>www.redcross.org.uk/stories/health-and-social-care/first-aid</t>
  </si>
  <si>
    <t>www.redcross.org.uk/stories/health-and-social-care/first-aid/child-first-aid-try-first-aid-first-for-a-fever</t>
  </si>
  <si>
    <t>www.redcross.org.uk/stories/health-and-social-care/health/home-from-hospital-safe-and-sound</t>
  </si>
  <si>
    <t>www.redcross.org.uk/stories/health-and-social-care/health/straight-out-of-hospital-were-here</t>
  </si>
  <si>
    <t>www.redcross.org.uk/stories/health-and-social-care/social-care/how-a-local-choir-helped-shruti-overcome-loneliness</t>
  </si>
  <si>
    <t>www.redcross.org.uk/stories/health-and-social-care/social-care/make-your-wheelchair-the-reason-you-are-fit</t>
  </si>
  <si>
    <t>Configuration Options</t>
  </si>
  <si>
    <t>Your Google Analytics Reports</t>
  </si>
  <si>
    <t>Report Name</t>
  </si>
  <si>
    <t>AvgTimeOnPage</t>
  </si>
  <si>
    <t>PageTimer</t>
  </si>
  <si>
    <t>View ID</t>
  </si>
  <si>
    <t>Start Date</t>
  </si>
  <si>
    <t>End Date</t>
  </si>
  <si>
    <t>Metrics</t>
  </si>
  <si>
    <t>ga:uniquePageviews,ga:avgTimeOnPage</t>
  </si>
  <si>
    <t>ga:uniqueEvents</t>
  </si>
  <si>
    <t>Dimensions</t>
  </si>
  <si>
    <t>ga:pagePath</t>
  </si>
  <si>
    <t>ga:eventAction,ga:eventLabel</t>
  </si>
  <si>
    <t>Order</t>
  </si>
  <si>
    <t>Filters</t>
  </si>
  <si>
    <t>ga:pagePath=@www.redcross.org.uk/stories/</t>
  </si>
  <si>
    <t>ga:pagePath=@www.redcross.org.uk/stories/;ga:eventCategory==Time on page</t>
  </si>
  <si>
    <t>Segments</t>
  </si>
  <si>
    <t>Limit</t>
  </si>
  <si>
    <t>Spreadsheet URL</t>
  </si>
  <si>
    <t>Skip Report</t>
  </si>
  <si>
    <t>Report Type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</si>
  <si>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</si>
  <si>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</si>
  <si>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</si>
  <si>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</si>
  <si>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</si>
  <si>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</si>
  <si>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</si>
  <si>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</si>
  <si>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</si>
  <si>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</si>
  <si>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</si>
  <si>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</si>
  <si>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No</t>
  </si>
  <si>
    <t>Totals For All Results</t>
  </si>
  <si>
    <t>Unique Events</t>
  </si>
  <si>
    <t>Results Breakdown</t>
  </si>
  <si>
    <t>Event Action</t>
  </si>
  <si>
    <t>Event Label</t>
  </si>
  <si>
    <t>https://www.redcross.org.uk/stories/disasters-and-emergencies</t>
  </si>
  <si>
    <t>https://www.redcross.org.uk/stories/disasters-and-emergencies/uk/coronavirus-bbc-big-night-in</t>
  </si>
  <si>
    <t>https://www.redcross.org.uk/stories/disasters-and-emergencies/uk/coronavirus-ben-fogle</t>
  </si>
  <si>
    <t>https://www.redcross.org.uk/stories/disasters-and-emergencies/uk/coronavirus-cash-grants-support-people-with-dignity</t>
  </si>
  <si>
    <t>https://www.redcross.org.uk/stories/disasters-and-emergencies/uk/coronavirus-cash-grants-support-people-with-dignity?utm_campaign=Other&amp;utm_source=LinkedIn&amp;utm_medium=Social%20Post&amp;utm_content=Blog_Hardship%20fund%20blog&amp;utm_term=170464_BRC%20Followers</t>
  </si>
  <si>
    <t>https://www.redcross.org.uk/stories/disasters-and-emergencies/uk/coronavirus-cash-grants-support-people-with-dignity?utm_campaign=Other&amp;utm_source=Twitter&amp;utm_medium=Social%20Post&amp;utm_content=Blog_Hardship%20fund%20blog&amp;utm_term=170464_BRC%20Followers</t>
  </si>
  <si>
    <t>https://www.redcross.org.uk/stories/disasters-and-emergencies/uk/coronavirus-covid-19-what-is-it-and-how-can-you-keep-safe</t>
  </si>
  <si>
    <t>https://www.redcross.org.uk/stories/disasters-and-emergencies/uk/coronavirus-covid-19-what-is-it-and-how-can-you-keep-safe?c_code=170460&amp;c_source=google&amp;c_name=&amp;adg=home%20page%20%7C%20catchall&amp;c_creative=dsa&amp;c_medium=cpc&amp;gclid=EAIaIQobChMImNXKxsKx6gIVWuztCh3gMg1KEAAYAiAAEgJtqPD_BwE</t>
  </si>
  <si>
    <t>https://www.redcross.org.uk/stories/disasters-and-emergencies/uk/coronavirus-covid-19-what-is-it-and-how-can-you-keep-safe?c_code=170460&amp;c_source=google&amp;c_name=&amp;adg=home%20page%20|%20catchall&amp;c_creative=dsa&amp;c_medium=cpc&amp;gclid=Cj0KCQjw6PD3BRDPARIsAN8pHuHmhXpBn76gQrLdxnZii2ieldK0loC3Uz9eRQ5chCllAlIJTRlkRHcaAuMQEALw_wcB</t>
  </si>
  <si>
    <t>https://www.redcross.org.uk/stories/disasters-and-emergencies/uk/coronavirus-covid-19-what-is-it-and-how-can-you-keep-safe?c_code=170460&amp;c_source=google&amp;c_name=&amp;adg=home%20page%20|%20catchall&amp;c_creative=dsa&amp;c_medium=cpc&amp;gclid=Cj0KCQjwupD4BRD4ARIsABJMmZ9oUxHuIgxZmCV-Q8CViwQD5iN800dGNOQw-AWxPvsgGbRjFMt3Vf8aAqTfEALw_wcB</t>
  </si>
  <si>
    <t>https://www.redcross.org.uk/stories/disasters-and-emergencies/uk/coronavirus-covid-19-what-is-it-and-how-can-you-keep-safe?c_code=170460&amp;c_source=google&amp;c_name=&amp;adg=home%20page%20|%20catchall&amp;c_creative=dsa&amp;c_medium=cpc&amp;gclid=EAIaIQobChMI2Muipsas6gIVB7TtCh36TACvEAAYAiAAEgK71_D_BwE</t>
  </si>
  <si>
    <t>https://www.redcross.org.uk/stories/disasters-and-emergencies/uk/coronavirus-covid-19-what-is-it-and-how-can-you-keep-safe?c_code=170460&amp;c_source=google&amp;c_name=&amp;adg=home%20page%20|%20catchall&amp;c_creative=dsa&amp;c_medium=cpc&amp;gclid=EAIaIQobChMI65bYk6m46gIVibPtCh3PbQ4rEAAYAiAAEgIqWfD_BwE</t>
  </si>
  <si>
    <t>https://www.redcross.org.uk/stories/disasters-and-emergencies/uk/coronavirus-covid-19-what-is-it-and-how-can-you-keep-safe?c_code=170460&amp;c_source=google&amp;c_name=&amp;adg=home%20page%20|%20catchall&amp;c_creative=dsa&amp;c_medium=cpc&amp;gclid=EAIaIQobChMIg9fNwNSs6gIVB-7tCh2t8gVcEAAYASAAEgKYb_D_BwE</t>
  </si>
  <si>
    <t>https://www.redcross.org.uk/stories/disasters-and-emergencies/uk/coronavirus-gary-lineker</t>
  </si>
  <si>
    <t>https://www.redcross.org.uk/stories/disasters-and-emergencies/uk/coronavirus-how-the-red-cross-brought-penny-food-and-her-independence-back</t>
  </si>
  <si>
    <t>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</t>
  </si>
  <si>
    <t>https://www.redcross.org.uk/stories/disasters-and-emergencies/uk/coronavirus-how-the-red-cross-helped-in-the-spanish-flu-pandemic</t>
  </si>
  <si>
    <t>https://www.redcross.org.uk/stories/disasters-and-emergencies/uk/coronavirus-how-the-red-cross-helped-in-the-spanish-flu-pandemic?c_code=170460&amp;c_source=google&amp;c_name=&amp;adg=home%20page%20%7C%20catchall&amp;c_creative=dsa&amp;c_medium=cpc&amp;gclid=EAIaIQobChMI6Ia17Ia46gIVEO7tCh3QbwCuEAAYASAAEgKHiPD_BwE</t>
  </si>
  <si>
    <t>https://www.redcross.org.uk/stories/disasters-and-emergencies/uk/coronavirus-how-the-red-cross-helped-in-the-spanish-flu-pandemic?c_code=170460&amp;c_source=google&amp;c_name=&amp;adg=home%20page%20%7C%20catchall&amp;c_creative=dsa&amp;c_medium=cpc&amp;gclid=EAIaIQobChMIi6z4zIe06gIVgbHtCh0CKAToEAAYASAAEgILDfD_BwE</t>
  </si>
  <si>
    <t>https://www.redcross.org.uk/stories/disasters-and-emergencies/uk/coronavirus-how-the-red-cross-helped-in-the-spanish-flu-pandemic?c_code=170460&amp;c_source=google&amp;c_name=&amp;adg=home%20page%20|%20catchall&amp;c_creative=dsa&amp;c_medium=cpc&amp;gclid=Cj0KCQjw0YD4BRD2ARIsAHwmKVkNK20YCnWubWI3XfyKA5usqszCLl2TO88I95Kt3tzVauYJ2uAzwDMaAs6uEALw_wcB</t>
  </si>
  <si>
    <t>https://www.redcross.org.uk/stories/disasters-and-emergencies/uk/coronavirus-how-the-red-cross-helped-in-the-spanish-flu-pandemic?c_code=170460&amp;c_source=google&amp;c_name=&amp;adg=home%20page%20|%20catchall&amp;c_creative=dsa&amp;c_medium=cpc&amp;gclid=Cj0KCQjw6PD3BRDPARIsAN8pHuHMcIxVHChoDFhWtdEgrSgwVaEaBrR6LYCMHKiamYygZzeTm2G6zrsaAuhdEALw_wcB</t>
  </si>
  <si>
    <t>https://www.redcross.org.uk/stories/disasters-and-emergencies/uk/coronavirus-how-the-red-cross-helped-in-the-spanish-flu-pandemic?c_code=170460&amp;c_source=google&amp;c_name=&amp;adg=home%20page%20|%20catchall&amp;c_creative=dsa&amp;c_medium=cpc&amp;gclid=Cj0KCQjw9IX4BRCcARIsAOD2OB3Ft1thjdQI9OY2lA_ryGtq7y80Krgp-XukdvgS7WPbWWcY-rwG__EaAm9eEALw_wcB</t>
  </si>
  <si>
    <t>https://www.redcross.org.uk/stories/disasters-and-emergencies/uk/coronavirus-how-the-red-cross-helped-in-the-spanish-flu-pandemic?c_code=170460&amp;c_source=google&amp;c_name=&amp;adg=home%20page%20|%20catchall&amp;c_creative=dsa&amp;c_medium=cpc&amp;gclid=CjwKCAjwrvv3BRAJEiwAhwOdM-IZkPz4j0100rRH5qDseNpbtYno8VqGH69vakb8ElbCm7jksOHZyhoC16MQAvD_BwE</t>
  </si>
  <si>
    <t>https://www.redcross.org.uk/stories/disasters-and-emergencies/uk/coronavirus-john-is-a-doctor-by-day-and-emergency-volunteer-by-night</t>
  </si>
  <si>
    <t>https://www.redcross.org.uk/stories/disasters-and-emergencies/uk/coronavirus-kindness-will-keep-us-together</t>
  </si>
  <si>
    <t>https://www.redcross.org.uk/stories/disasters-and-emergencies/uk/coronavirus-our-new-support-line</t>
  </si>
  <si>
    <t>https://www.redcross.org.uk/stories/disasters-and-emergencies/uk/coronavirus-our-new-support-line?dm_i=6CPZ,1AVP,KQI58,4RAT,1</t>
  </si>
  <si>
    <t>https://www.redcross.org.uk/stories/disasters-and-emergencies/uk/coronavirus-our-new-support-line?utm_campaign=377471_Monday%20Update%2006.07.2020&amp;utm_medium=email&amp;utm_source=British%20Red%20Cross&amp;dm_i=52L7,839B,2XMXYU,VUL0,1</t>
  </si>
  <si>
    <t>https://www.redcross.org.uk/stories/disasters-and-emergencies/uk/coronavirus-our-new-support-line?utm_campaign=377471_Monday%20Update%2006.07.2020&amp;utm_medium=email&amp;utm_source=British%20Red%20Cross&amp;dm_i=52L7,839B,MSICU,VUL0,1</t>
  </si>
  <si>
    <t>https://www.redcross.org.uk/stories/disasters-and-emergencies/uk/coronavirus-our-new-support-line?utm_campaign=377471_Monday%20Update%2006.07.2020&amp;utm_medium=email&amp;utm_source=British%20Red%20Cross&amp;dm_i=52L7,839B,MSID3,VUL0,1</t>
  </si>
  <si>
    <t>https://www.redcross.org.uk/stories/disasters-and-emergencies/uk/coronavirus-our-new-support-line?utm_campaign=377471_Monday%20Update%2006.07.2020&amp;utm_medium=email&amp;utm_source=British%20Red%20Cross&amp;dm_i=52L7,839B,OWIN7,VUL0,0</t>
  </si>
  <si>
    <t>https://www.redcross.org.uk/stories/disasters-and-emergencies/uk/coronavirus-our-new-support-line?utm_campaign=377471_Monday%20Update%2006.07.2020&amp;utm_medium=email&amp;utm_source=British%20Red%20Cross&amp;dm_i=52L7,839B,OWJRT,VUL0,1</t>
  </si>
  <si>
    <t>https://www.redcross.org.uk/stories/disasters-and-emergencies/uk/coronavirus-our-new-support-line?utm_campaign=377471_Monday%20Update%2006.07.2020&amp;utm_medium=email&amp;utm_source=British%20Red%20Cross&amp;dm_i=52L7,839B,OWJSB,VUL0,1</t>
  </si>
  <si>
    <t>https://www.redcross.org.uk/stories/disasters-and-emergencies/uk/coronavirus-self-isolation-will-not-stop-our-service-teams</t>
  </si>
  <si>
    <t>https://www.redcross.org.uk/stories/disasters-and-emergencies/uk/coronavirus-six-facts-about-loneliness</t>
  </si>
  <si>
    <t>https://www.redcross.org.uk/stories/disasters-and-emergencies/uk/coronavirus-six-facts-about-loneliness?c_code=170460&amp;c_source=google&amp;c_name=&amp;adg=home%20page%20%7C%20catchall&amp;c_creative=dsa&amp;c_medium=cpc&amp;gclid=Cj0KCQjw9IX4BRCcARIsAOD2OB39zPL1RruSu8gpB7UDv5Su_RDPlkR71gqqzIorsrhSL7fNJFTX8AgaAlvOEALw_wcB</t>
  </si>
  <si>
    <t>https://www.redcross.org.uk/stories/disasters-and-emergencies/uk/coronavirus-six-facts-about-loneliness?c_code=170460&amp;c_source=google&amp;c_name=&amp;adg=home%20page%20|%20catchall&amp;c_creative=dsa&amp;c_medium=cpc&amp;gclid=Cj0KCQjw0YD4BRD2ARIsAHwmKVlMN6D6vVIxJ4lCCCa0iVcvJHVJYeuK0V-g6CClNO89UDRhEQn8RyYaAmKbEALw_wcB</t>
  </si>
  <si>
    <t>https://www.redcross.org.uk/stories/disasters-and-emergencies/uk/coronavirus-six-facts-about-loneliness?c_code=170460&amp;c_source=google&amp;c_name=&amp;adg=home%20page%20|%20catchall&amp;c_creative=dsa&amp;c_medium=cpc&amp;gclid=Cj0KCQjw3ZX4BRDmARIsAFYh7ZKdc08QIFStSc6AJ9XAC75LY2l4fi3P3BC2OAQ18skryPtKF7mlH94aAtL9EALw_wcB</t>
  </si>
  <si>
    <t>https://www.redcross.org.uk/stories/disasters-and-emergencies/uk/coronavirus-six-facts-about-loneliness?c_code=170460&amp;c_source=google&amp;c_name=&amp;adg=home%20page%20|%20catchall&amp;c_creative=dsa&amp;c_medium=cpc&amp;gclid=Cj0KCQjw9IX4BRCcARIsAOD2OB2uMR46BNHWL-SVWDaKlyI65oywOQBx8MsGI5DSMdOIHUg66IKETzIaApxeEALw_wcB</t>
  </si>
  <si>
    <t>https://www.redcross.org.uk/stories/disasters-and-emergencies/uk/coronavirus-six-facts-about-loneliness?c_code=170460&amp;c_source=google&amp;c_name=&amp;adg=home%20page%20|%20catchall&amp;c_creative=dsa&amp;c_medium=cpc&amp;gclid=EAIaIQobChMI7ofMgfW26gIVyYBQBh1FoA4bEAAYASAAEgInnPD_BwE</t>
  </si>
  <si>
    <t>https://www.redcross.org.uk/stories/disasters-and-emergencies/uk/coronavirus-six-facts-about-loneliness?c_code=170460&amp;c_source=google&amp;c_name=Resilience&amp;adg=&amp;c_creative=coronavirus%20content&amp;c_medium=cpc&amp;gclid=EAIaIQobChMI6_jB0aW-6gIV0oBQBh0R7gx_EAAYAiAAEgJHR_D_BwE</t>
  </si>
  <si>
    <t>https://www.redcross.org.uk/stories/disasters-and-emergencies/uk/coronavirus-the-art-of-kindness</t>
  </si>
  <si>
    <t>https://www.redcross.org.uk/stories/disasters-and-emergencies/uk/emotional-support-in-an-emergency</t>
  </si>
  <si>
    <t>https://www.redcross.org.uk/stories/disasters-and-emergencies/uk/famous-red-cross-volunteers-over-the-years</t>
  </si>
  <si>
    <t>https://www.redcross.org.uk/stories/disasters-and-emergencies/uk/how-the-british-red-cross-helps-during-a-flood</t>
  </si>
  <si>
    <t>https://www.redcross.org.uk/stories/disasters-and-emergencies/uk/how-to-volunteer-in-emergencies</t>
  </si>
  <si>
    <t>https://www.redcross.org.uk/stories/disasters-and-emergencies/uk/ten-things-you-didnt-know-the-british-red-cross-does-during-emergencies</t>
  </si>
  <si>
    <t>https://www.redcross.org.uk/stories/disasters-and-emergencies/uk/what-are-floods</t>
  </si>
  <si>
    <t>https://www.redcross.org.uk/stories/disasters-and-emergencies/world</t>
  </si>
  <si>
    <t>https://www.redcross.org.uk/stories/disasters-and-emergencies/world/british-red-cross-rejects-hate-racism-violence-and-discrimination</t>
  </si>
  <si>
    <t>https://www.redcross.org.uk/stories/disasters-and-emergencies/world/british-red-cross-rejects-hate-racism-violence-and-discrimination%C2%A0%C2%A0</t>
  </si>
  <si>
    <t>https://www.redcross.org.uk/stories/disasters-and-emergencies/world/coronavirus-global-humanity-is-more-important-than-ever</t>
  </si>
  <si>
    <t>https://www.redcross.org.uk/stories/disasters-and-emergencies/world/coronavirus-how-the-red-cross-is-helping-around-the-world</t>
  </si>
  <si>
    <t>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</t>
  </si>
  <si>
    <t>https://www.redcross.org.uk/stories/disasters-and-emergencies/world/having-a-period-here-is-frightening</t>
  </si>
  <si>
    <t>https://www.redcross.org.uk/stories/disasters-and-emergencies/world/im-65-a-woman-and-i-scrap-metal-in-bangladesh</t>
  </si>
  <si>
    <t>https://www.redcross.org.uk/stories/disasters-and-emergencies/world/our-approach-to-tackling-crises-must-prioritise-the-most-vulnerable</t>
  </si>
  <si>
    <t>https://www.redcross.org.uk/stories/disasters-and-emergencies/world/the-conflict-continues-in-syria-what-can-be-done</t>
  </si>
  <si>
    <t>https://www.redcross.org.uk/stories/disasters-and-emergencies/world/the-ongoing-humanitarian-crisis-in-yemen</t>
  </si>
  <si>
    <t>https://www.redcross.org.uk/stories/disasters-and-emergencies/world/the-sisterhood-of-widows</t>
  </si>
  <si>
    <t>https://www.redcross.org.uk/stories/disasters-and-emergencies/world/we-empower-women</t>
  </si>
  <si>
    <t>https://www.redcross.org.uk/stories/disasters-and-emergencies/world/zimbabwe-from-food-crisis-to-hope</t>
  </si>
  <si>
    <t>https://www.redcross.org.uk/stories/health-and-social-care</t>
  </si>
  <si>
    <t>https://www.redcross.org.uk/stories/health-and-social-care/first-aid/child-first-aid-try-first-aid-first-for-a-fever</t>
  </si>
  <si>
    <t>https://www.redcross.org.uk/stories/health-and-social-care/first-aid/what-to-do-if-a-child-has-a-bump-to-the-head</t>
  </si>
  <si>
    <t>https://www.redcross.org.uk/stories/health-and-social-care/first-aid/what-to-do-if-a-child-has-a-bump-to-the-head?c_code=170460&amp;c_source=google&amp;c_name=&amp;adg=first-aid%20%7C%20catchall&amp;c_creative=dsa&amp;c_medium=cpc&amp;gclid=EAIaIQobChMIt9aRqtWv6gIVg9KyCh0VVwFzEAAYAiAAEgI6vvD_BwE</t>
  </si>
  <si>
    <t>https://www.redcross.org.uk/stories/health-and-social-care/first-aid/what-to-do-if-a-child-has-a-bump-to-the-head?c_code=170460&amp;c_source=google&amp;c_name=&amp;adg=first-aid%20|%20catchall&amp;c_creative=dsa&amp;c_medium=cpc&amp;gclid=Cj0KCQjwl4v4BRDaARIsAFjATPmxB6r5BrRxHehuiT6pmvPCoCYu0_pMGbHvAmd5jPyrYBMgq5-4nvUaAtHwEALw_wcB</t>
  </si>
  <si>
    <t>https://www.redcross.org.uk/stories/health-and-social-care/first-aid/what-to-do-if-a-child-has-a-bump-to-the-head?c_code=170460&amp;c_source=google&amp;c_name=&amp;adg=first-aid%20|%20catchall&amp;c_creative=dsa&amp;c_medium=cpc&amp;gclid=Cj0KCQjwl4v4BRDaARIsAFjATPnTgdlCfZvCK4B3un25sek5kuDQQ1AK14tUcoUYKSpvR1hfm_gClA0aAnzMEALw_wcB</t>
  </si>
  <si>
    <t>https://www.redcross.org.uk/stories/health-and-social-care/first-aid/what-to-do-if-a-child-has-a-bump-to-the-head?c_code=170460&amp;c_source=google&amp;c_name=&amp;adg=first-aid%20|%20catchall&amp;c_creative=dsa&amp;c_medium=cpc&amp;gclid=CjwKCAjwi_b3BRAGEiwAemPNU3kI-hemquMxmGyPMnc7kn2WWrsWdn9As8aPvPVOaJMW-YVOvfCp9RoCwWEQAvD_BwE</t>
  </si>
  <si>
    <t>https://www.redcross.org.uk/stories/health-and-social-care/first-aid/what-to-do-if-a-child-has-a-bump-to-the-head?c_code=170460&amp;c_source=google&amp;c_name=&amp;adg=first-aid%20|%20catchall&amp;c_creative=dsa&amp;c_medium=cpc&amp;gclid=CjwKCAjwi_b3BRAGEiwAemPNU9Bx5OvaUzlvWlc3TGba8CPqM-Vu_aTDUO4zgO2JDDQoT-r4rAMLPxoCjHUQAvD_BwE</t>
  </si>
  <si>
    <t>https://www.redcross.org.uk/stories/health-and-social-care/first-aid/what-to-do-if-a-child-has-a-bump-to-the-head?c_code=170460&amp;c_source=google&amp;c_name=&amp;adg=first-aid%20|%20catchall&amp;c_creative=dsa&amp;c_medium=cpc&amp;gclid=EAIaIQobChMI3PWwnryw6gIViNKyCh0GBQ2DEAAYAiAAEgJ0SfD_BwE</t>
  </si>
  <si>
    <t>https://www.redcross.org.uk/stories/health-and-social-care/first-aid/what-to-do-if-a-child-has-a-bump-to-the-head?c_code=170460&amp;c_source=google&amp;c_name=&amp;adg=first-aid%20|%20catchall&amp;c_creative=dsa&amp;c_medium=cpc&amp;gclid=EAIaIQobChMIkMrJ482v6gIVjamyCh1VEwnUEAAYASAAEgIU5_D_BwE</t>
  </si>
  <si>
    <t>https://www.redcross.org.uk/stories/health-and-social-care/health</t>
  </si>
  <si>
    <t>https://www.redcross.org.uk/stories/health-and-social-care/health/coroanvirus-calling-all-parents-were-here-to-help</t>
  </si>
  <si>
    <t>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</t>
  </si>
  <si>
    <t>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</t>
  </si>
  <si>
    <t>https://www.redcross.org.uk/stories/health-and-social-care/health/coroanvirus-calling-all-parents-were-here-to-help?c_code=170460&amp;c_source=google&amp;c_name=Resilience&amp;adg=&amp;c_creative=coronavirus%20content&amp;c_medium=cpc&amp;gclid=CjwKCAjwi_b3BRAGEiwAemPNU90Y2ra1YRefMeftHDklZUGL2BJISKiptKEavikCg8lluCrWhLA5UxoCDmgQAvD_BwE</t>
  </si>
  <si>
    <t>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</t>
  </si>
  <si>
    <t>https://www.redcross.org.uk/stories/health-and-social-care/health/coroanvirus-calling-all-parents-were-here-to-help?c_code=170460&amp;c_source=google&amp;c_name=Resilience&amp;adg=&amp;c_creative=coronavirus%20content&amp;c_medium=cpc&amp;gclid=CjwKCAjwxev3BRBBEiwAiB_PWF6T0gMtrk8s9hx1dSj9ub_w2qM62YOu4rEnMNL4e7PImyfRlYHyhxoCSagQAvD_BwE</t>
  </si>
  <si>
    <t>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</t>
  </si>
  <si>
    <t>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</t>
  </si>
  <si>
    <t>https://www.redcross.org.uk/stories/health-and-social-care/health/coroanvirus-calling-all-parents-were-here-to-help?c_code=170460&amp;c_source=google&amp;c_name=Resilience&amp;adg=&amp;c_creative=coronavirus%20content&amp;c_medium=cpc&amp;gclid=EAIaIQobChMIh8XLqtW66gIVRuztCh2Axw2mEAAYAiAAEgJByPD_BwE</t>
  </si>
  <si>
    <t>https://www.redcross.org.uk/stories/health-and-social-care/health/coroanvirus-calling-all-parents-were-here-to-help?c_code=170460&amp;c_source=google&amp;c_name=Resilience&amp;adg=&amp;c_creative=coronavirus%20content&amp;c_medium=cpc&amp;gclid=EAIaIQobChMIlZjB2J6s6gIVWODtCh3KXgM1EAAYASAAEgIDa_D_BwE</t>
  </si>
  <si>
    <t>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</t>
  </si>
  <si>
    <t>https://www.redcross.org.uk/stories/health-and-social-care/health/coronavirus-caring-for-others-through-coronavirus</t>
  </si>
  <si>
    <t>https://www.redcross.org.uk/stories/health-and-social-care/health/coronavirus-dr-radha-childcare-tips</t>
  </si>
  <si>
    <t>https://www.redcross.org.uk/stories/health-and-social-care/health/coronavirus-dr-radha-top-tips-for-stress-and-anxiety</t>
  </si>
  <si>
    <t>https://www.redcross.org.uk/stories/health-and-social-care/health/coronavirus-how-the-british-red-cross-is-supporting-the-nhs</t>
  </si>
  <si>
    <t>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</t>
  </si>
  <si>
    <t>https://www.redcross.org.uk/stories/health-and-social-care/health/coronavirus-how-the-british-red-cross-is-supporting-the-nhs?c_code=170460&amp;c_source=google&amp;c_name=Resilience&amp;adg=&amp;c_creative=coronavirus%20content&amp;c_medium=cpc&amp;gclid=EAIaIQobChMI_uil06e96gIVb4BQBh3P8A-2EAAYASAAEgLIhfD_BwE</t>
  </si>
  <si>
    <t>https://www.redcross.org.uk/stories/health-and-social-care/health/coronavirus-how-to-listen-with-kindness</t>
  </si>
  <si>
    <t>https://www.redcross.org.uk/stories/health-and-social-care/health/coronavirus-how-to-listen-with-kindness?utm_campaign=Kindness%20Will%20Keep%20Us%20Together&amp;utm_source=Salesforce&amp;utm_medium=Email&amp;utm_content=Stewardship_SendNumber16_Its%20okay%20not%20to%20feel%20okay_Copy%202_Advice%202&amp;utm_term=172355_Emergency%20Donors&amp;wu=true</t>
  </si>
  <si>
    <t>https://www.redcross.org.uk/stories/health-and-social-care/health/coronavirus-how-to-take-the-calmer-approach</t>
  </si>
  <si>
    <t>https://www.redcross.org.uk/stories/health-and-social-care/health/coronavirus-how-to-take-the-calmer-approach?c_code=170460&amp;c_source=google&amp;c_name=&amp;adg=home%20page%20|%20catchall&amp;c_creative=dsa&amp;c_medium=cpc&amp;gclid=EAIaIQobChMI2rvK3qOp6gIVG-vtCh0Q4gx5EAAYASAAEgI67fD_BwE</t>
  </si>
  <si>
    <t>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</t>
  </si>
  <si>
    <t>https://www.redcross.org.uk/stories/health-and-social-care/health/coronavirus-how-to-take-the-calmer-approach?c_code=170460&amp;c_source=google&amp;c_name=Resilience&amp;adg=&amp;c_creative=coronavirus%20content&amp;c_medium=cpc&amp;gclid=Cj0KCQjwl4v4BRDaARIsAFjATPmG6FT5NoWFu0MAonhlcx2liJasvBdPLKFmu9L-KFOP6IoA-LrwaZkaAnLpEALw_wcB</t>
  </si>
  <si>
    <t>https://www.redcross.org.uk/stories/health-and-social-care/health/coronavirus-how-to-take-the-calmer-approach?c_code=170460&amp;c_source=google&amp;c_name=Resilience&amp;adg=&amp;c_creative=coronavirus%20content&amp;c_medium=cpc&amp;gclid=CjwKCAjwi_b3BRAGEiwAemPNUy5XKJDDRo_oKhFhT_aRDqNezirGesAohIwV64aKxmyMZ0cKli5JDRoCmJQQAv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</si>
  <si>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1a36u5W-6gIVh-7tCh14RwkkEAAYAiAAEgKLhP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</si>
  <si>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6uzAi8606gIVzOeyCh1K5g2XEAAYASAAEgKeEf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</si>
  <si>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</si>
  <si>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oq-78qmu6gIVEevtCh3-0gXvEAAYAiAAEgJD0f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</si>
  <si>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</si>
  <si>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q5ztwZqx6gIVDe3tCh1wNwUKEAAYAiAAEgLPrPD_BwE</t>
  </si>
  <si>
    <t>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</t>
  </si>
  <si>
    <t>https://www.redcross.org.uk/stories/health-and-social-care/health/coronavirus-how-to-take-the-calmer-approach?utm_campaign=Kindness%20Will%20Keep%20Us%20Together&amp;utm_source=Salesforce&amp;utm_medium=Email&amp;utm_content=Stewardship_SendNumber16_Its%20okay%20not%20to%20feel%20okay_Copy%201_Advice&amp;utm_term=172355_Emergency%20Donors&amp;wu=true</t>
  </si>
  <si>
    <t>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</t>
  </si>
  <si>
    <t>https://www.redcross.org.uk/stories/health-and-social-care/health/coronavirus-jb-gill-top-tips-for-using-outdoor-space</t>
  </si>
  <si>
    <t>https://www.redcross.org.uk/stories/health-and-social-care/health/coronavirus-what-does-front-line-mean-to-the-red-cross</t>
  </si>
  <si>
    <t>https://www.redcross.org.uk/stories/health-and-social-care/health/coronavirus-what-does-front-line-mean-to-the-red-cross?c_code=170460&amp;c_source=google&amp;c_name=Resilience&amp;adg=&amp;c_creative=coronavirus%20content&amp;c_medium=cpc&amp;gclid=CjwKCAjwi_b3BRAGEiwAemPNUxbE6DPWO-trdnprh9XL7hNjzAsqkB5FEmcoz99rf3uM0-SNkAWqChoCjLsQAvD_BwE</t>
  </si>
  <si>
    <t>https://www.redcross.org.uk/stories/health-and-social-care/health/coronavirus-what-does-front-line-mean-to-the-red-cross?c_code=170460&amp;c_source=google&amp;c_name=Resilience&amp;adg=&amp;c_creative=coronavirus%20content&amp;c_medium=cpc&amp;gclid=EAIaIQobChMIsv7C9vG46gIVDOztCh3oGgAWEAAYASAAEgIZzfD_BwE</t>
  </si>
  <si>
    <t>https://www.redcross.org.uk/stories/health-and-social-care/health/coronavirus-why-wheelchairs-are-essential-medical-aids</t>
  </si>
  <si>
    <t>https://www.redcross.org.uk/stories/health-and-social-care/health/eight-things-you-didnt-know-about-our-work-in-health-and-social-care</t>
  </si>
  <si>
    <t>https://www.redcross.org.uk/stories/health-and-social-care/health/home-from-hospital-safe-and-sound</t>
  </si>
  <si>
    <t>https://www.redcross.org.uk/stories/health-and-social-care/health/how-florence-nightingale-influenced-the-red-cross</t>
  </si>
  <si>
    <t>https://www.redcross.org.uk/stories/health-and-social-care/health/how-florence-nightingale-influenced-the-red-cross?c_code=170460&amp;c_source=google&amp;c_name=&amp;adg=home%20page%20|%20catchall&amp;c_creative=dsa&amp;c_medium=cpc&amp;gclid=Cj0KCQjw6PD3BRDPARIsAN8pHuHfDk_j1uoOCMLG0pWwHUZImKStCAyA-MxduHNIqJiZ0MdiGzIcgeAaAo8KEALw_wcB</t>
  </si>
  <si>
    <t>https://www.redcross.org.uk/stories/health-and-social-care/health/how-florence-nightingale-influenced-the-red-cross?c_code=170460&amp;c_source=google&amp;c_name=&amp;adg=home%20page%20|%20catchall&amp;c_creative=dsa&amp;c_medium=cpc&amp;gclid=EAIaIQobChMImNr7itOu6gIVCbrtCh0iFwjSEAAYASAAEgJEcfD_BwE</t>
  </si>
  <si>
    <t>https://www.redcross.org.uk/stories/health-and-social-care/health/our-history-with-the-nhs</t>
  </si>
  <si>
    <t>https://www.redcross.org.uk/stories/health-and-social-care/health/our-history-with-the-nhs?fbclid=IwAR0BPuY92BcJtmB4MhirG5Wbhq7_2dHuuvA_tvOYd95PhPt8tQk2by4eBLw</t>
  </si>
  <si>
    <t>https://www.redcross.org.uk/stories/health-and-social-care/health/our-history-with-the-nhs?fbclid=IwAR2LYZmnEtN7elanAtEMvob3eHFPf7H2G45yJR1b0vBPeCouqjRo8Riwlzw</t>
  </si>
  <si>
    <t>https://www.redcross.org.uk/stories/health-and-social-care/health/our-history-with-the-nhs?fbclid=IwAR3d1EpdvAhC-vJxAf4IBt-w_F8IukuOkSpcrN8OxfYliaWPBD9C7k4rSYc</t>
  </si>
  <si>
    <t>https://www.redcross.org.uk/stories/health-and-social-care/health/our-history-with-the-nhs?fbclid=IwAR3zr4_KQfUcXIZaz7s8BC82Bhz2KzL18t1L1CzLB57TPBjQ9UoiNqHlbSE</t>
  </si>
  <si>
    <t>https://www.redcross.org.uk/stories/health-and-social-care/health/straight-out-of-hospital-were-here</t>
  </si>
  <si>
    <t>https://www.redcross.org.uk/stories/health-and-social-care/social-care/coronavirus-loneliness-after-lockdown</t>
  </si>
  <si>
    <t>https://www.redcross.org.uk/stories/health-and-social-care/social-care/coronavirus-loneliness-after-lockdownhttps:/www.redcross.org.uk/stories/health-and-social-care/social-care/coronavirus-loneliness-after-lockdown</t>
  </si>
  <si>
    <t>https://www.redcross.org.uk/stories/health-and-social-care/social-care/facing-loneliness-after-the-loss-of-a-loved-one</t>
  </si>
  <si>
    <t>https://www.redcross.org.uk/stories/health-and-social-care/social-care/i-broke-down-in-the-middle-of-a-university-lecture</t>
  </si>
  <si>
    <t>https://www.redcross.org.uk/stories/health-and-social-care/social-care/inside-a-homeless-shelter-tragic-stories-clean-clothes-and-biscuits</t>
  </si>
  <si>
    <t>https://www.redcross.org.uk/stories/health-and-social-care/social-care/loneliness-backgrounder</t>
  </si>
  <si>
    <t>https://www.redcross.org.uk/stories/health-and-social-care/social-care/our-kindness-resources-for-schools</t>
  </si>
  <si>
    <t>https://www.redcross.org.uk/stories/health-and-social-care/social-care/social-prescribing-matters-and-this-is-why-we-support-it</t>
  </si>
  <si>
    <t>https://www.redcross.org.uk/stories/health-and-social-care/social-care/what-needs-to-happen-to-end-the-loneliness-crisis</t>
  </si>
  <si>
    <t>https://www.redcross.org.uk/stories/health-and-social-care/social-care/why-wheelchairs-matter-for-mental-health</t>
  </si>
  <si>
    <t>https://www.redcross.org.uk/stories/migration-and-displacement</t>
  </si>
  <si>
    <t>https://www.redcross.org.uk/stories/migration-and-displacement?nsukey=I3Y4Op4fcBMQrW1klDNqasksisexaMRT7mFlGli70QgPKtRDwvhsMTZKPUwx3Gh3abgI7MpXh3zpGgm2VaQayMtUg5bUvWQY2jO9LhN1gYtrsoNthcOOPIzLdfprg6DwABCk%2Fgerj5%2BikaOrEvSDIxzkhXrZKe4Y%2BfeFEm%2B0gKoWajfo3GYhC9K9jgdcEpJIGXjOXlaIRWe0PJEPTYTctA%3D%3D</t>
  </si>
  <si>
    <t>https://www.redcross.org.uk/stories/migration-and-displacement/modern-slavery/why-a-lack-of-support-is-putting-the-most-vulnerable-at-risk-of-trafficking</t>
  </si>
  <si>
    <t>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4vz-nvGu6gIVwbTtCh0wzwVJEAAYBCAAEgLDsfD_BwE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</si>
  <si>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Cj0KCQjw6PD3BRDPARIsAN8pHuE_h9rIIGtdXXcvsxEO-BX3sDatgTGUwiY8Tdo6T09PTC_OVV5LTbkaAhFuEALw_wcB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</si>
  <si>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Cj0KCQjwupD4BRD4ARIsABJMmZ_PCQtipQWv_H7eg1yQO1R9JjZK56Kiwk2DKq426LJR6ruve6ssvZ4aAvQGEALw_wcB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</si>
  <si>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EAIaIQobChMI0I6wg5C36gIVvSB7Ch267gxREAAYASAAEgICU_D_BwE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</si>
  <si>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EAIaIQobChMIguK0kJOs6gIVh63tCh2AsgqLEAAYBCAAEgKo1_D_BwE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</si>
  <si>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EAIaIQobChMIjdm30-uw6gIVyrTtCh23NgheEAAYASAAEgKJuPD_BwE</t>
  </si>
  <si>
    <t>https://www.redcross.org.uk/stories/migration-and-displacement/modern-slavery/why-a-lack-of-support-is-putting-the-most-vulnerable-at-risk-of-trafficking?c_code=170460&amp;c_source=google&amp;c_name=&amp;adg=home%20page%20|%20catchall&amp;c_creative=dsa&amp;c_medium=cpc&amp;gclid=EAIaIQobChMIqKLEo7Gu6gIVDe3tCh1wNwUKEAAYASAAEgJ5TfD_BwE</t>
  </si>
  <si>
    <t>https://www.redcross.org.uk/stories/migration-and-displacement/refugees-and-asylum-seekers</t>
  </si>
  <si>
    <t>https://www.redcross.org.uk/stories/migration-and-displacement/refugees-and-asylum-seekers?types=Story</t>
  </si>
  <si>
    <t>https://www.redcross.org.uk/stories/migration-and-displacement/refugees-and-asylum-seekers?utm_campaign=366882_Inside%20Stories%20-%20June%2019&amp;utm_medium=email&amp;utm_source=British%20Red%20Cross&amp;dm_i=52L7,7V36,OWISX,USAG,1</t>
  </si>
  <si>
    <t>https://www.redcross.org.uk/stories/migration-and-displacement/refugees-and-asylum-seekers/coronavirus-how-can-refugees-afford-food-and-to-self-isolate</t>
  </si>
  <si>
    <t>https://www.redcross.org.uk/stories/migration-and-displacement/refugees-and-asylum-seekers/coronavirus-how-technology-is-keeping-helping-young-refugees-combat-loneliness</t>
  </si>
  <si>
    <t>https://www.redcross.org.uk/stories/migration-and-displacement/refugees-and-asylum-seekers/coronavirus-keeping-our-refugee-services-open-through-lockdown</t>
  </si>
  <si>
    <t>https://www.redcross.org.uk/stories/migration-and-displacement/refugees-and-asylum-seekers/coronavirus-keeping-our-refugee-services-open-through-lockdown?fbclid=IwAR1RZ5JB_aRoQ-LvQRfG7Bp_-ZaHLgInqgGKDYVMIAU51FFK_AzDzHGhFoo</t>
  </si>
  <si>
    <t>https://www.redcross.org.uk/stories/migration-and-displacement/refugees-and-asylum-seekers/coronavirus-using-her-skills-to-keep-her-community-safe</t>
  </si>
  <si>
    <t>https://www.redcross.org.uk/stories/migration-and-displacement/refugees-and-asylum-seekers/escaping-my-homophobic-fathers-cure</t>
  </si>
  <si>
    <t>https://www.redcross.org.uk/stories/migration-and-displacement/refugees-and-asylum-seekers/finding-hope-onstage-at-the-globe</t>
  </si>
  <si>
    <t>https://www.redcross.org.uk/stories/migration-and-displacement/refugees-and-asylum-seekers/i-was-inches-from-death-in-aleppo-but-now-we-are-a-big-happy-family</t>
  </si>
  <si>
    <t>https://www.redcross.org.uk/stories/migration-and-displacement/refugees-and-asylum-seekers/meet-the-refugees--and-asylum-seekers-who-want-change</t>
  </si>
  <si>
    <t>https://www.redcross.org.uk/stories/migration-and-displacement/refugees-and-asylum-seekers/my-family-made-it-to-scotland-after-three-years-fearing-wed-be-apart-forever</t>
  </si>
  <si>
    <t>https://www.redcross.org.uk/stories/migration-and-displacement/refugees-and-asylum-seekers/refugee-week-every-refugee-matters</t>
  </si>
  <si>
    <t>https://www.redcross.org.uk/stories/migration-and-displacement/refugees-and-asylum-seekers/remarkable-refugees-studying-medicine-after-fleeing-war</t>
  </si>
  <si>
    <t>https://www.redcross.org.uk/stories/migration-and-displacement/refugees-and-asylum-seekers/scared-confused-alone-the-dark-truths-of-immigration-detention</t>
  </si>
  <si>
    <t>https://www.redcross.org.uk/stories/migration-and-displacement/refugees-and-asylum-seekers/six-things-you-need-to-know-about-refugees-and-asylum-seekers</t>
  </si>
  <si>
    <t>https://www.redcross.org.uk/stories/migration-and-displacement/refugees-and-asylum-seekers/six-things-you-need-to-know-about-refugees-and-asylum-seekers?c_code=170460&amp;c_source=google&amp;c_name=&amp;adg=home%20page%20</t>
  </si>
  <si>
    <t>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21WHw7HD-XcJQeFqA_2v-zuI3gO89gMpEYLRNQuAwEy0D_51mqHMaAoLoEALw_wcB</t>
  </si>
  <si>
    <t>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i_b3BRAGEiwAemPNUxcjXKOjsRoxLXuy-BObsw7fUU7LJHNFEPmY-SWCA7iV6TkLbxZhxhoCeisQAvD_BwE</t>
  </si>
  <si>
    <t>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qeHY9vSs6gIVxrHtCh3e5Q6TEAAYASAAEgK9N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</si>
  <si>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3ZX4BRDmARIsAFYh7ZIhun3EAQl9uhQZXQvBWGzfyC6lHXf5NKMcjGB9oJEUYYTz7C6aGmwaAvP0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</si>
  <si>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3ZX4BRDmARIsAFYh7ZIhyiOMLXSeh9Ivmng4DQJeMdfp_RxZ8d5Qi3ndLGmIa-D1-SSFergaAg3k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</si>
  <si>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3ZX4BRDmARIsAFYh7ZL00IjbcGMWWeI5TfQMKI7hRNNLWStXrZRiLtytFYJ06jW7ILfnoD0aAviW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</si>
  <si>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6PD3BRDPARIsAN8pHuFwt1cRJaWEn4nSP3FNnYV9CpsvipJVhHyDYqKKbV9n871QVQILpjYaAtV0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</si>
  <si>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6PD3BRDPARIsAN8pHuGGa7-o_IcoHrGLLu1gXFABb-12qJtEg9bAcsOXsdPwLXypLvKjxg0aAifG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</si>
  <si>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l4v4BRDaARIsAFjATPnF3QKRidr7x3H3iMzGvPZG7TCA2VZKPfkxLJyasuicpearZ7BQ1k4aAqKA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</si>
  <si>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l4v4BRDaARIsAFjATPnNm2_JaQwugC8hfL48NC04v7lJtf2v1LvbFWIUuNVNgRVEgUWlzVQaAlbg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</si>
  <si>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0KCQjwupD4BRD4ARIsABJMmZ_LBS8EuXtOzDNX_ZX-J1dpRKcQmqVAJNKs81kPTLT-xBJBu2w-8lAaAtieEALw_wcB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</si>
  <si>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wKCAjwi_b3BRAGEiwAemPNU8fGV6Lqca7yOtqs_2nFNS9_da2nKfyDGKO7DNd2G5__vimKPNqN1BoC-TsQA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</si>
  <si>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wKCAjwxev3BRBBEiwAiB_PWHIZeQ8gK7MCtaERdMgZ1AdjbR2ybeQy-gelXh2M7GwVfpsz7mXrehoCTAoQA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</si>
  <si>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wKCAjwxev3BRBBEiwAiB_PWM5dQPuTW-rN1c8mzqdvtnG9kVrnC575ektw9K687owaBwl9FUO88RoCkaQQA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</si>
  <si>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CjwKCAjwxev3BRBBEiwAiB_PWPCdz8LhuIHfbScN9GjBLrCdVsiWJy1GzrgpN5JdubOi6ITKLV6tuBoClAIQA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</si>
  <si>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_oSJ37Kp6gIVYIBQBh1huQXsEAAYAiAAEgLgm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</si>
  <si>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-JiFk9iu6gIVCLrtCh28ug5bEAAYASAAEgKLaP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</si>
  <si>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1LfSn7Sp6gIVhLHtCh28mwDcEAAYASAAEgISdP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</si>
  <si>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3cCS5oi26gIVCbTtCh233AZREAAYASAAEgLCy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</si>
  <si>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5tn7n6mp6gIVQYBQBh3YogyDEAAYASAAEgI02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</si>
  <si>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5ufn_eKr6gIVGODtCh2T4wgtEAAYAiAAEgJtBf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</si>
  <si>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8buNsPm46gIVQ-7tCh3vTQckEAAYAiAAEgKXe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</si>
  <si>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g-DG6Lup6gIVVOvtCh2zHg1kEAAYAiAAEgIk-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</si>
  <si>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gN-lvs2u6gIVxLHtCh0e1QX4EAAYASAAEgK_HP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</si>
  <si>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j5323YCs6gIVmeFRCh3mrAxXEAAYASAAEgLpP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</si>
  <si>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nJ7VlIe56gIV0oBQBh2IuQafEAAYASAAEgLWE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</si>
  <si>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q_mNpLq26gIVwu3tCh1PmwT9EAAYBCAAEgKjZ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</si>
  <si>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rdjlsoOx6gIVCIBQBh0pKAVzEAAYASAAEgLEn_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</si>
  <si>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ttGoyL246gIVB-ztCh3N1gOREAAYAiAAEgJR5P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</si>
  <si>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v8Xd8v-p6gIVB-ztCh3SIQJmEAAYAiAAEgI6r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</si>
  <si>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v964sLup6gIVgrTtCh3pdgXOEAAYASAAEgJKXv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</si>
  <si>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veDV0Y6s6gIVBbLVCh1TzgJGEAAYASAAEgJaKfD_BwE</t>
  </si>
  <si>
    <t>https://www.redcross.org.uk/stories/migration-and-displacement/refugees-and-asylum-seekers/six-things-you-need-to-know-about-refugees-and-asylum-seekers?c_code=170460&amp;c_source=google&amp;c_name=&amp;adg=home%20page%20|%20catchall&amp;c_creative=dsa&amp;c_medium=cpc&amp;gclid=EAIaIQobChMIyuPRp_2o6gIVhbHtCh3OegYrEAAYAiAAEgI37vD_BwE</t>
  </si>
  <si>
    <t>https://www.redcross.org.uk/stories/migration-and-displacement/refugees-and-asylum-seekers/ten-things-you-didnt-know-about-our-work-with-refugees</t>
  </si>
  <si>
    <t>Avg. Time 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</si>
</sst>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7">
    <font>
      <sz val="10.0"/>
      <color rgb="FF000000"/>
      <name val="Arial"/>
    </font>
    <font/>
    <font>
      <color theme="1"/>
      <name val="Arial"/>
    </font>
    <font>
      <color rgb="FFB7B7B7"/>
      <name val="Arial"/>
    </font>
    <font>
      <color rgb="FFFF0000"/>
    </font>
    <font>
      <b/>
      <sz val="12.0"/>
      <color rgb="FFFFFFFF"/>
      <name val="Arial"/>
    </font>
    <font>
      <b/>
      <sz val="10.0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9.0"/>
    </font>
    <font>
      <sz val="9.0"/>
    </font>
    <font>
      <b/>
      <sz val="11.0"/>
      <color rgb="FFFFFFFF"/>
      <name val="Arial"/>
    </font>
    <font>
      <b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2" numFmtId="1" xfId="0" applyFont="1" applyNumberForma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readingOrder="0" vertical="center"/>
    </xf>
    <xf borderId="0" fillId="3" fontId="5" numFmtId="0" xfId="0" applyAlignment="1" applyFill="1" applyFont="1">
      <alignment readingOrder="0" vertical="center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horizontal="left" readingOrder="0" shrinkToFit="0" wrapText="1"/>
    </xf>
    <xf borderId="0" fillId="4" fontId="7" numFmtId="0" xfId="0" applyAlignment="1" applyFont="1">
      <alignment horizontal="left" shrinkToFit="0" wrapText="1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shrinkToFit="0" wrapText="1"/>
    </xf>
    <xf borderId="0" fillId="0" fontId="8" numFmtId="164" xfId="0" applyAlignment="1" applyFont="1" applyNumberFormat="1">
      <alignment horizontal="left" readingOrder="0" shrinkToFit="0" wrapText="1"/>
    </xf>
    <xf borderId="0" fillId="4" fontId="9" numFmtId="0" xfId="0" applyFont="1"/>
    <xf borderId="0" fillId="0" fontId="10" numFmtId="0" xfId="0" applyAlignment="1" applyFont="1">
      <alignment horizontal="right"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horizontal="left" readingOrder="0" shrinkToFit="0" wrapText="1"/>
    </xf>
    <xf borderId="0" fillId="0" fontId="13" numFmtId="165" xfId="0" applyAlignment="1" applyFont="1" applyNumberForma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13" numFmtId="166" xfId="0" applyAlignment="1" applyFont="1" applyNumberFormat="1">
      <alignment horizontal="left" readingOrder="0" shrinkToFit="0" wrapText="1"/>
    </xf>
    <xf borderId="0" fillId="0" fontId="12" numFmtId="0" xfId="0" applyAlignment="1" applyFont="1">
      <alignment horizontal="left" shrinkToFit="0" wrapText="1"/>
    </xf>
    <xf borderId="0" fillId="0" fontId="13" numFmtId="0" xfId="0" applyAlignment="1" applyFont="1">
      <alignment horizontal="left" shrinkToFit="0" wrapText="1"/>
    </xf>
    <xf borderId="0" fillId="5" fontId="14" numFmtId="0" xfId="0" applyAlignment="1" applyFill="1" applyFont="1">
      <alignment readingOrder="0" vertical="center"/>
    </xf>
    <xf borderId="0" fillId="4" fontId="15" numFmtId="0" xfId="0" applyAlignment="1" applyFont="1">
      <alignment horizontal="right"/>
    </xf>
    <xf borderId="0" fillId="4" fontId="15" numFmtId="0" xfId="0" applyAlignment="1" applyFont="1">
      <alignment horizontal="right"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4" fontId="15" numFmtId="0" xfId="0" applyAlignment="1" applyFont="1">
      <alignment readingOrder="0"/>
    </xf>
    <xf borderId="0" fillId="4" fontId="15" numFmtId="0" xfId="0" applyFont="1"/>
    <xf borderId="0" fillId="0" fontId="1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'&gt;50 PVs'!$E$2</c:f>
            </c:strRef>
          </c:tx>
          <c:spPr>
            <a:solidFill>
              <a:schemeClr val="accent1"/>
            </a:solidFill>
          </c:spPr>
          <c:cat>
            <c:strRef>
              <c:f>'&gt;50 PVs'!$D$3</c:f>
            </c:strRef>
          </c:cat>
          <c:val>
            <c:numRef>
              <c:f>'&gt;50 PVs'!$E$3</c:f>
            </c:numRef>
          </c:val>
        </c:ser>
        <c:ser>
          <c:idx val="1"/>
          <c:order val="1"/>
          <c:tx>
            <c:strRef>
              <c:f>'&gt;50 PVs'!$F$2</c:f>
            </c:strRef>
          </c:tx>
          <c:spPr>
            <a:solidFill>
              <a:schemeClr val="accent2"/>
            </a:solidFill>
          </c:spPr>
          <c:cat>
            <c:strRef>
              <c:f>'&gt;50 PVs'!$D$3</c:f>
            </c:strRef>
          </c:cat>
          <c:val>
            <c:numRef>
              <c:f>'&gt;50 PVs'!$F$3</c:f>
            </c:numRef>
          </c:val>
        </c:ser>
        <c:ser>
          <c:idx val="2"/>
          <c:order val="2"/>
          <c:tx>
            <c:strRef>
              <c:f>'&gt;50 PVs'!$G$2</c:f>
            </c:strRef>
          </c:tx>
          <c:spPr>
            <a:solidFill>
              <a:schemeClr val="accent3"/>
            </a:solidFill>
          </c:spPr>
          <c:cat>
            <c:strRef>
              <c:f>'&gt;50 PVs'!$D$3</c:f>
            </c:strRef>
          </c:cat>
          <c:val>
            <c:numRef>
              <c:f>'&gt;50 PVs'!$G$3</c:f>
            </c:numRef>
          </c:val>
        </c:ser>
        <c:ser>
          <c:idx val="3"/>
          <c:order val="3"/>
          <c:tx>
            <c:strRef>
              <c:f>'&gt;50 PVs'!$H$2</c:f>
            </c:strRef>
          </c:tx>
          <c:spPr>
            <a:solidFill>
              <a:schemeClr val="accent4"/>
            </a:solidFill>
          </c:spPr>
          <c:cat>
            <c:strRef>
              <c:f>'&gt;50 PVs'!$D$3</c:f>
            </c:strRef>
          </c:cat>
          <c:val>
            <c:numRef>
              <c:f>'&gt;50 PVs'!$H$3</c:f>
            </c:numRef>
          </c:val>
        </c:ser>
        <c:ser>
          <c:idx val="4"/>
          <c:order val="4"/>
          <c:tx>
            <c:strRef>
              <c:f>'&gt;50 PVs'!$I$2</c:f>
            </c:strRef>
          </c:tx>
          <c:spPr>
            <a:solidFill>
              <a:schemeClr val="accent5"/>
            </a:solidFill>
          </c:spPr>
          <c:cat>
            <c:strRef>
              <c:f>'&gt;50 PVs'!$D$3</c:f>
            </c:strRef>
          </c:cat>
          <c:val>
            <c:numRef>
              <c:f>'&gt;50 PVs'!$I$3</c:f>
            </c:numRef>
          </c:val>
        </c:ser>
        <c:ser>
          <c:idx val="5"/>
          <c:order val="5"/>
          <c:tx>
            <c:strRef>
              <c:f>'&gt;50 PVs'!$J$2</c:f>
            </c:strRef>
          </c:tx>
          <c:spPr>
            <a:solidFill>
              <a:schemeClr val="accent6"/>
            </a:solidFill>
          </c:spPr>
          <c:cat>
            <c:strRef>
              <c:f>'&gt;50 PVs'!$D$3</c:f>
            </c:strRef>
          </c:cat>
          <c:val>
            <c:numRef>
              <c:f>'&gt;50 PVs'!$J$3</c:f>
            </c:numRef>
          </c:val>
        </c:ser>
        <c:ser>
          <c:idx val="6"/>
          <c:order val="6"/>
          <c:tx>
            <c:strRef>
              <c:f>'&gt;50 PVs'!$K$2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PVs'!$K$3</c:f>
            </c:numRef>
          </c:val>
        </c:ser>
        <c:ser>
          <c:idx val="7"/>
          <c:order val="7"/>
          <c:tx>
            <c:strRef>
              <c:f>'&gt;50 PVs'!$L$2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PVs'!$L$3</c:f>
            </c:numRef>
          </c:val>
        </c:ser>
        <c:ser>
          <c:idx val="8"/>
          <c:order val="8"/>
          <c:tx>
            <c:strRef>
              <c:f>'&gt;50 PVs'!$M$2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PVs'!$M$3</c:f>
            </c:numRef>
          </c:val>
        </c:ser>
        <c:ser>
          <c:idx val="9"/>
          <c:order val="9"/>
          <c:tx>
            <c:strRef>
              <c:f>'&gt;50 PVs'!$N$2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PVs'!$N$3</c:f>
            </c:numRef>
          </c:val>
        </c:ser>
        <c:ser>
          <c:idx val="10"/>
          <c:order val="10"/>
          <c:tx>
            <c:strRef>
              <c:f>'&gt;50 PVs'!$O$2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PVs'!$O$3</c:f>
            </c:numRef>
          </c:val>
        </c:ser>
        <c:ser>
          <c:idx val="11"/>
          <c:order val="11"/>
          <c:tx>
            <c:strRef>
              <c:f>'&gt;50 PVs'!$P$2</c:f>
            </c:strRef>
          </c:tx>
          <c:spPr>
            <a:solidFill>
              <a:schemeClr val="accent6">
                <a:lumOff val="3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PVs'!$P$3</c:f>
            </c:numRef>
          </c:val>
        </c:ser>
        <c:ser>
          <c:idx val="12"/>
          <c:order val="12"/>
          <c:tx>
            <c:strRef>
              <c:f>'&gt;50 PVs'!$Q$2</c:f>
            </c:strRef>
          </c:tx>
          <c:spPr>
            <a:solidFill>
              <a:schemeClr val="accent1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PVs'!$Q$3</c:f>
            </c:numRef>
          </c:val>
        </c:ser>
        <c:ser>
          <c:idx val="13"/>
          <c:order val="13"/>
          <c:tx>
            <c:strRef>
              <c:f>'&gt;50 PVs'!$R$2</c:f>
            </c:strRef>
          </c:tx>
          <c:spPr>
            <a:solidFill>
              <a:schemeClr val="accent2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PVs'!$R$3</c:f>
            </c:numRef>
          </c:val>
        </c:ser>
        <c:ser>
          <c:idx val="14"/>
          <c:order val="14"/>
          <c:tx>
            <c:strRef>
              <c:f>'&gt;50 PVs'!$S$2</c:f>
            </c:strRef>
          </c:tx>
          <c:spPr>
            <a:solidFill>
              <a:schemeClr val="accent3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PVs'!$S$3</c:f>
            </c:numRef>
          </c:val>
        </c:ser>
        <c:ser>
          <c:idx val="15"/>
          <c:order val="15"/>
          <c:tx>
            <c:strRef>
              <c:f>'&gt;50 PVs'!$T$2</c:f>
            </c:strRef>
          </c:tx>
          <c:spPr>
            <a:solidFill>
              <a:schemeClr val="accent4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PVs'!$T$3</c:f>
            </c:numRef>
          </c:val>
        </c:ser>
        <c:ser>
          <c:idx val="16"/>
          <c:order val="16"/>
          <c:tx>
            <c:strRef>
              <c:f>'&gt;50 PVs'!$U$2</c:f>
            </c:strRef>
          </c:tx>
          <c:spPr>
            <a:solidFill>
              <a:schemeClr val="accent5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PVs'!$U$3</c:f>
            </c:numRef>
          </c:val>
        </c:ser>
        <c:ser>
          <c:idx val="17"/>
          <c:order val="17"/>
          <c:tx>
            <c:strRef>
              <c:f>'&gt;50 PVs'!$V$2</c:f>
            </c:strRef>
          </c:tx>
          <c:spPr>
            <a:solidFill>
              <a:schemeClr val="accent6">
                <a:lumOff val="6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PVs'!$V$3</c:f>
            </c:numRef>
          </c:val>
        </c:ser>
        <c:ser>
          <c:idx val="18"/>
          <c:order val="18"/>
          <c:tx>
            <c:strRef>
              <c:f>'&gt;50 PVs'!$W$2</c:f>
            </c:strRef>
          </c:tx>
          <c:spPr>
            <a:solidFill>
              <a:schemeClr val="accent1">
                <a:lumOff val="9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PVs'!$W$3</c:f>
            </c:numRef>
          </c:val>
        </c:ser>
        <c:ser>
          <c:idx val="19"/>
          <c:order val="19"/>
          <c:tx>
            <c:strRef>
              <c:f>'&gt;50 PVs'!$X$2</c:f>
            </c:strRef>
          </c:tx>
          <c:spPr>
            <a:solidFill>
              <a:schemeClr val="accent2">
                <a:lumOff val="90000"/>
              </a:schemeClr>
            </a:solidFill>
          </c:spPr>
          <c:cat>
            <c:strRef>
              <c:f>'&gt;50 PVs'!$D$3</c:f>
            </c:strRef>
          </c:cat>
          <c:val>
            <c:numRef>
              <c:f>'&gt;50 PVs'!$X$3</c:f>
            </c:numRef>
          </c:val>
        </c:ser>
        <c:ser>
          <c:idx val="20"/>
          <c:order val="20"/>
          <c:tx>
            <c:strRef>
              <c:f>'&gt;50 PVs'!$Y$2</c:f>
            </c:strRef>
          </c:tx>
          <c:cat>
            <c:strRef>
              <c:f>'&gt;50 PVs'!$D$3</c:f>
            </c:strRef>
          </c:cat>
          <c:val>
            <c:numRef>
              <c:f>'&gt;50 PVs'!$Y$3</c:f>
            </c:numRef>
          </c:val>
        </c:ser>
        <c:axId val="1156202290"/>
        <c:axId val="395552650"/>
      </c:barChart>
      <c:catAx>
        <c:axId val="115620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552650"/>
      </c:catAx>
      <c:valAx>
        <c:axId val="395552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202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771525</xdr:colOff>
      <xdr:row>12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redcross.org.uk/stories/disasters-and-emergencies/uk/coronavirus-six-facts-about-loneliness" TargetMode="External"/><Relationship Id="rId391" Type="http://schemas.openxmlformats.org/officeDocument/2006/relationships/hyperlink" Target="https://www.redcross.org.uk/stories/disasters-and-emergencies/uk/coronavirus-six-facts-about-loneliness" TargetMode="External"/><Relationship Id="rId390" Type="http://schemas.openxmlformats.org/officeDocument/2006/relationships/hyperlink" Target="https://www.redcross.org.uk/stories/disasters-and-emergencies/uk/coronavirus-six-facts-about-loneliness" TargetMode="External"/><Relationship Id="rId1" Type="http://schemas.openxmlformats.org/officeDocument/2006/relationships/hyperlink" Target="https://www.redcross.org.uk/stories/disasters-and-emergencies" TargetMode="External"/><Relationship Id="rId2" Type="http://schemas.openxmlformats.org/officeDocument/2006/relationships/hyperlink" Target="https://www.redcross.org.uk/stories/disasters-and-emergencies" TargetMode="External"/><Relationship Id="rId3" Type="http://schemas.openxmlformats.org/officeDocument/2006/relationships/hyperlink" Target="https://www.redcross.org.uk/stories/disasters-and-emergencies" TargetMode="External"/><Relationship Id="rId4" Type="http://schemas.openxmlformats.org/officeDocument/2006/relationships/hyperlink" Target="https://www.redcross.org.uk/stories/disasters-and-emergencies" TargetMode="External"/><Relationship Id="rId9" Type="http://schemas.openxmlformats.org/officeDocument/2006/relationships/hyperlink" Target="https://www.redcross.org.uk/stories/disasters-and-emergencies" TargetMode="External"/><Relationship Id="rId385" Type="http://schemas.openxmlformats.org/officeDocument/2006/relationships/hyperlink" Target="https://www.redcross.org.uk/stories/disasters-and-emergencies/uk/coronavirus-self-isolation-will-not-stop-our-service-teams" TargetMode="External"/><Relationship Id="rId384" Type="http://schemas.openxmlformats.org/officeDocument/2006/relationships/hyperlink" Target="https://www.redcross.org.uk/stories/disasters-and-emergencies/uk/coronavirus-self-isolation-will-not-stop-our-service-teams" TargetMode="External"/><Relationship Id="rId383" Type="http://schemas.openxmlformats.org/officeDocument/2006/relationships/hyperlink" Target="https://www.redcross.org.uk/stories/disasters-and-emergencies/uk/coronavirus-self-isolation-will-not-stop-our-service-teams" TargetMode="External"/><Relationship Id="rId382" Type="http://schemas.openxmlformats.org/officeDocument/2006/relationships/hyperlink" Target="https://www.redcross.org.uk/stories/disasters-and-emergencies/uk/coronavirus-self-isolation-will-not-stop-our-service-teams" TargetMode="External"/><Relationship Id="rId5" Type="http://schemas.openxmlformats.org/officeDocument/2006/relationships/hyperlink" Target="https://www.redcross.org.uk/stories/disasters-and-emergencies" TargetMode="External"/><Relationship Id="rId389" Type="http://schemas.openxmlformats.org/officeDocument/2006/relationships/hyperlink" Target="https://www.redcross.org.uk/stories/disasters-and-emergencies/uk/coronavirus-self-isolation-will-not-stop-our-service-teams" TargetMode="External"/><Relationship Id="rId6" Type="http://schemas.openxmlformats.org/officeDocument/2006/relationships/hyperlink" Target="https://www.redcross.org.uk/stories/disasters-and-emergencies" TargetMode="External"/><Relationship Id="rId388" Type="http://schemas.openxmlformats.org/officeDocument/2006/relationships/hyperlink" Target="https://www.redcross.org.uk/stories/disasters-and-emergencies/uk/coronavirus-self-isolation-will-not-stop-our-service-teams" TargetMode="External"/><Relationship Id="rId7" Type="http://schemas.openxmlformats.org/officeDocument/2006/relationships/hyperlink" Target="https://www.redcross.org.uk/stories/disasters-and-emergencies" TargetMode="External"/><Relationship Id="rId387" Type="http://schemas.openxmlformats.org/officeDocument/2006/relationships/hyperlink" Target="https://www.redcross.org.uk/stories/disasters-and-emergencies/uk/coronavirus-self-isolation-will-not-stop-our-service-teams" TargetMode="External"/><Relationship Id="rId8" Type="http://schemas.openxmlformats.org/officeDocument/2006/relationships/hyperlink" Target="https://www.redcross.org.uk/stories/disasters-and-emergencies" TargetMode="External"/><Relationship Id="rId386" Type="http://schemas.openxmlformats.org/officeDocument/2006/relationships/hyperlink" Target="https://www.redcross.org.uk/stories/disasters-and-emergencies/uk/coronavirus-self-isolation-will-not-stop-our-service-teams" TargetMode="External"/><Relationship Id="rId381" Type="http://schemas.openxmlformats.org/officeDocument/2006/relationships/hyperlink" Target="https://www.redcross.org.uk/stories/disasters-and-emergencies/uk/coronavirus-self-isolation-will-not-stop-our-service-teams" TargetMode="External"/><Relationship Id="rId380" Type="http://schemas.openxmlformats.org/officeDocument/2006/relationships/hyperlink" Target="https://www.redcross.org.uk/stories/disasters-and-emergencies/uk/coronavirus-self-isolation-will-not-stop-our-service-teams" TargetMode="External"/><Relationship Id="rId379" Type="http://schemas.openxmlformats.org/officeDocument/2006/relationships/hyperlink" Target="https://www.redcross.org.uk/stories/disasters-and-emergencies/uk/coronavirus-self-isolation-will-not-stop-our-service-teams" TargetMode="External"/><Relationship Id="rId374" Type="http://schemas.openxmlformats.org/officeDocument/2006/relationships/hyperlink" Target="https://www.redcross.org.uk/stories/disasters-and-emergencies/uk/coronavirus-self-isolation-will-not-stop-our-service-teams" TargetMode="External"/><Relationship Id="rId373" Type="http://schemas.openxmlformats.org/officeDocument/2006/relationships/hyperlink" Target="https://www.redcross.org.uk/stories/disasters-and-emergencies/uk/coronavirus-self-isolation-will-not-stop-our-service-teams" TargetMode="External"/><Relationship Id="rId372" Type="http://schemas.openxmlformats.org/officeDocument/2006/relationships/hyperlink" Target="https://www.redcross.org.uk/stories/disasters-and-emergencies/uk/coronavirus-self-isolation-will-not-stop-our-service-teams" TargetMode="External"/><Relationship Id="rId371" Type="http://schemas.openxmlformats.org/officeDocument/2006/relationships/hyperlink" Target="https://www.redcross.org.uk/stories/disasters-and-emergencies/uk/coronavirus-self-isolation-will-not-stop-our-service-teams" TargetMode="External"/><Relationship Id="rId378" Type="http://schemas.openxmlformats.org/officeDocument/2006/relationships/hyperlink" Target="https://www.redcross.org.uk/stories/disasters-and-emergencies/uk/coronavirus-self-isolation-will-not-stop-our-service-teams" TargetMode="External"/><Relationship Id="rId377" Type="http://schemas.openxmlformats.org/officeDocument/2006/relationships/hyperlink" Target="https://www.redcross.org.uk/stories/disasters-and-emergencies/uk/coronavirus-self-isolation-will-not-stop-our-service-teams" TargetMode="External"/><Relationship Id="rId376" Type="http://schemas.openxmlformats.org/officeDocument/2006/relationships/hyperlink" Target="https://www.redcross.org.uk/stories/disasters-and-emergencies/uk/coronavirus-self-isolation-will-not-stop-our-service-teams" TargetMode="External"/><Relationship Id="rId375" Type="http://schemas.openxmlformats.org/officeDocument/2006/relationships/hyperlink" Target="https://www.redcross.org.uk/stories/disasters-and-emergencies/uk/coronavirus-self-isolation-will-not-stop-our-service-teams" TargetMode="External"/><Relationship Id="rId396" Type="http://schemas.openxmlformats.org/officeDocument/2006/relationships/hyperlink" Target="https://www.redcross.org.uk/stories/disasters-and-emergencies/uk/coronavirus-six-facts-about-loneliness" TargetMode="External"/><Relationship Id="rId395" Type="http://schemas.openxmlformats.org/officeDocument/2006/relationships/hyperlink" Target="https://www.redcross.org.uk/stories/disasters-and-emergencies/uk/coronavirus-six-facts-about-loneliness" TargetMode="External"/><Relationship Id="rId394" Type="http://schemas.openxmlformats.org/officeDocument/2006/relationships/hyperlink" Target="https://www.redcross.org.uk/stories/disasters-and-emergencies/uk/coronavirus-six-facts-about-loneliness" TargetMode="External"/><Relationship Id="rId393" Type="http://schemas.openxmlformats.org/officeDocument/2006/relationships/hyperlink" Target="https://www.redcross.org.uk/stories/disasters-and-emergencies/uk/coronavirus-six-facts-about-loneliness" TargetMode="External"/><Relationship Id="rId399" Type="http://schemas.openxmlformats.org/officeDocument/2006/relationships/hyperlink" Target="https://www.redcross.org.uk/stories/disasters-and-emergencies/uk/coronavirus-six-facts-about-loneliness" TargetMode="External"/><Relationship Id="rId398" Type="http://schemas.openxmlformats.org/officeDocument/2006/relationships/hyperlink" Target="https://www.redcross.org.uk/stories/disasters-and-emergencies/uk/coronavirus-six-facts-about-loneliness" TargetMode="External"/><Relationship Id="rId397" Type="http://schemas.openxmlformats.org/officeDocument/2006/relationships/hyperlink" Target="https://www.redcross.org.uk/stories/disasters-and-emergencies/uk/coronavirus-six-facts-about-loneliness" TargetMode="External"/><Relationship Id="rId1730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1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2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3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4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5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6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7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8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39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20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1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2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3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4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5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6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7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8" Type="http://schemas.openxmlformats.org/officeDocument/2006/relationships/hyperlink" Target="https://www.redcross.org.uk/stories/migration-and-displacement/refugees-and-asylum-seekers/remarkable-refugees-studying-medicine-after-fleeing-war" TargetMode="External"/><Relationship Id="rId1729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52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3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4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5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6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7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8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9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808" Type="http://schemas.openxmlformats.org/officeDocument/2006/relationships/hyperlink" Target="https://www.redcross.org.uk/stories/health-and-social-care/health/coroanvirus-calling-all-parents-were-here-to-help" TargetMode="External"/><Relationship Id="rId807" Type="http://schemas.openxmlformats.org/officeDocument/2006/relationships/hyperlink" Target="https://www.redcross.org.uk/stories/health-and-social-care/health/coroanvirus-calling-all-parents-were-here-to-help" TargetMode="External"/><Relationship Id="rId806" Type="http://schemas.openxmlformats.org/officeDocument/2006/relationships/hyperlink" Target="https://www.redcross.org.uk/stories/health-and-social-care/health/coroanvirus-calling-all-parents-were-here-to-help" TargetMode="External"/><Relationship Id="rId805" Type="http://schemas.openxmlformats.org/officeDocument/2006/relationships/hyperlink" Target="https://www.redcross.org.uk/stories/health-and-social-care/health/coroanvirus-calling-all-parents-were-here-to-help" TargetMode="External"/><Relationship Id="rId80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" TargetMode="External"/><Relationship Id="rId800" Type="http://schemas.openxmlformats.org/officeDocument/2006/relationships/hyperlink" Target="https://www.redcross.org.uk/stories/health-and-social-care/health/coroanvirus-calling-all-parents-were-here-to-help" TargetMode="External"/><Relationship Id="rId804" Type="http://schemas.openxmlformats.org/officeDocument/2006/relationships/hyperlink" Target="https://www.redcross.org.uk/stories/health-and-social-care/health/coroanvirus-calling-all-parents-were-here-to-help" TargetMode="External"/><Relationship Id="rId803" Type="http://schemas.openxmlformats.org/officeDocument/2006/relationships/hyperlink" Target="https://www.redcross.org.uk/stories/health-and-social-care/health/coroanvirus-calling-all-parents-were-here-to-help" TargetMode="External"/><Relationship Id="rId802" Type="http://schemas.openxmlformats.org/officeDocument/2006/relationships/hyperlink" Target="https://www.redcross.org.uk/stories/health-and-social-care/health/coroanvirus-calling-all-parents-were-here-to-help" TargetMode="External"/><Relationship Id="rId801" Type="http://schemas.openxmlformats.org/officeDocument/2006/relationships/hyperlink" Target="https://www.redcross.org.uk/stories/health-and-social-care/health/coroanvirus-calling-all-parents-were-here-to-help" TargetMode="External"/><Relationship Id="rId1750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51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41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2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3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4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5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6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7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8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49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40" Type="http://schemas.openxmlformats.org/officeDocument/2006/relationships/hyperlink" Target="https://www.redcross.org.uk/stories/migration-and-displacement/refugees-and-asylum-seekers/scared-confused-alone-the-dark-truths-of-immigration-detention" TargetMode="External"/><Relationship Id="rId1710" Type="http://schemas.openxmlformats.org/officeDocument/2006/relationships/hyperlink" Target="https://www.redcross.org.uk/stories/migration-and-displacement/refugees-and-asylum-seekers/refugee-week-every-refugee-matters" TargetMode="External"/><Relationship Id="rId1711" Type="http://schemas.openxmlformats.org/officeDocument/2006/relationships/hyperlink" Target="https://www.redcross.org.uk/stories/migration-and-displacement/refugees-and-asylum-seekers/refugee-week-every-refugee-matters" TargetMode="External"/><Relationship Id="rId1712" Type="http://schemas.openxmlformats.org/officeDocument/2006/relationships/hyperlink" Target="https://www.redcross.org.uk/stories/migration-and-displacement/refugees-and-asylum-seekers/refugee-week-every-refugee-matters" TargetMode="External"/><Relationship Id="rId1713" Type="http://schemas.openxmlformats.org/officeDocument/2006/relationships/hyperlink" Target="https://www.redcross.org.uk/stories/migration-and-displacement/refugees-and-asylum-seekers/refugee-week-every-refugee-matters" TargetMode="External"/><Relationship Id="rId1714" Type="http://schemas.openxmlformats.org/officeDocument/2006/relationships/hyperlink" Target="https://www.redcross.org.uk/stories/migration-and-displacement/refugees-and-asylum-seekers/refugee-week-every-refugee-matters" TargetMode="External"/><Relationship Id="rId1715" Type="http://schemas.openxmlformats.org/officeDocument/2006/relationships/hyperlink" Target="https://www.redcross.org.uk/stories/migration-and-displacement/refugees-and-asylum-seekers/refugee-week-every-refugee-matters" TargetMode="External"/><Relationship Id="rId1716" Type="http://schemas.openxmlformats.org/officeDocument/2006/relationships/hyperlink" Target="https://www.redcross.org.uk/stories/migration-and-displacement/refugees-and-asylum-seekers/refugee-week-every-refugee-matters" TargetMode="External"/><Relationship Id="rId1717" Type="http://schemas.openxmlformats.org/officeDocument/2006/relationships/hyperlink" Target="https://www.redcross.org.uk/stories/migration-and-displacement/refugees-and-asylum-seekers/refugee-week-every-refugee-matters" TargetMode="External"/><Relationship Id="rId1718" Type="http://schemas.openxmlformats.org/officeDocument/2006/relationships/hyperlink" Target="https://www.redcross.org.uk/stories/migration-and-displacement/refugees-and-asylum-seekers/refugee-week-every-refugee-matters" TargetMode="External"/><Relationship Id="rId1719" Type="http://schemas.openxmlformats.org/officeDocument/2006/relationships/hyperlink" Target="https://www.redcross.org.uk/stories/migration-and-displacement/refugees-and-asylum-seekers/refugee-week-every-refugee-matters" TargetMode="External"/><Relationship Id="rId1700" Type="http://schemas.openxmlformats.org/officeDocument/2006/relationships/hyperlink" Target="https://www.redcross.org.uk/stories/migration-and-displacement/refugees-and-asylum-seekers/refugee-week-every-refugee-matters" TargetMode="External"/><Relationship Id="rId1701" Type="http://schemas.openxmlformats.org/officeDocument/2006/relationships/hyperlink" Target="https://www.redcross.org.uk/stories/migration-and-displacement/refugees-and-asylum-seekers/refugee-week-every-refugee-matters" TargetMode="External"/><Relationship Id="rId1702" Type="http://schemas.openxmlformats.org/officeDocument/2006/relationships/hyperlink" Target="https://www.redcross.org.uk/stories/migration-and-displacement/refugees-and-asylum-seekers/refugee-week-every-refugee-matters" TargetMode="External"/><Relationship Id="rId1703" Type="http://schemas.openxmlformats.org/officeDocument/2006/relationships/hyperlink" Target="https://www.redcross.org.uk/stories/migration-and-displacement/refugees-and-asylum-seekers/refugee-week-every-refugee-matters" TargetMode="External"/><Relationship Id="rId1704" Type="http://schemas.openxmlformats.org/officeDocument/2006/relationships/hyperlink" Target="https://www.redcross.org.uk/stories/migration-and-displacement/refugees-and-asylum-seekers/refugee-week-every-refugee-matters" TargetMode="External"/><Relationship Id="rId1705" Type="http://schemas.openxmlformats.org/officeDocument/2006/relationships/hyperlink" Target="https://www.redcross.org.uk/stories/migration-and-displacement/refugees-and-asylum-seekers/refugee-week-every-refugee-matters" TargetMode="External"/><Relationship Id="rId1706" Type="http://schemas.openxmlformats.org/officeDocument/2006/relationships/hyperlink" Target="https://www.redcross.org.uk/stories/migration-and-displacement/refugees-and-asylum-seekers/refugee-week-every-refugee-matters" TargetMode="External"/><Relationship Id="rId1707" Type="http://schemas.openxmlformats.org/officeDocument/2006/relationships/hyperlink" Target="https://www.redcross.org.uk/stories/migration-and-displacement/refugees-and-asylum-seekers/refugee-week-every-refugee-matters" TargetMode="External"/><Relationship Id="rId1708" Type="http://schemas.openxmlformats.org/officeDocument/2006/relationships/hyperlink" Target="https://www.redcross.org.uk/stories/migration-and-displacement/refugees-and-asylum-seekers/refugee-week-every-refugee-matters" TargetMode="External"/><Relationship Id="rId1709" Type="http://schemas.openxmlformats.org/officeDocument/2006/relationships/hyperlink" Target="https://www.redcross.org.uk/stories/migration-and-displacement/refugees-and-asylum-seekers/refugee-week-every-refugee-matters" TargetMode="External"/><Relationship Id="rId40" Type="http://schemas.openxmlformats.org/officeDocument/2006/relationships/hyperlink" Target="https://www.redcross.org.uk/stories/disasters-and-emergencies/uk/coronavirus-bbc-big-night-in" TargetMode="External"/><Relationship Id="rId1334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35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42" Type="http://schemas.openxmlformats.org/officeDocument/2006/relationships/hyperlink" Target="https://www.redcross.org.uk/stories/disasters-and-emergencies/uk/coronavirus-ben-fogle" TargetMode="External"/><Relationship Id="rId1336" Type="http://schemas.openxmlformats.org/officeDocument/2006/relationships/hyperlink" Target="https://www.redcross.org.uk/stories/health-and-social-care/health/our-history-with-the-nhs?fbclid=IwAR3zr4_KQfUcXIZaz7s8BC82Bhz2KzL18t1L1CzLB57TPBjQ9UoiNqHlbSE" TargetMode="External"/><Relationship Id="rId41" Type="http://schemas.openxmlformats.org/officeDocument/2006/relationships/hyperlink" Target="https://www.redcross.org.uk/stories/disasters-and-emergencies/uk/coronavirus-ben-fogle" TargetMode="External"/><Relationship Id="rId1337" Type="http://schemas.openxmlformats.org/officeDocument/2006/relationships/hyperlink" Target="https://www.redcross.org.uk/stories/health-and-social-care/health/straight-out-of-hospital-were-here" TargetMode="External"/><Relationship Id="rId44" Type="http://schemas.openxmlformats.org/officeDocument/2006/relationships/hyperlink" Target="https://www.redcross.org.uk/stories/disasters-and-emergencies/uk/coronavirus-cash-grants-support-people-with-dignity" TargetMode="External"/><Relationship Id="rId1338" Type="http://schemas.openxmlformats.org/officeDocument/2006/relationships/hyperlink" Target="https://www.redcross.org.uk/stories/health-and-social-care/social-care/coronavirus-loneliness-after-lockdown" TargetMode="External"/><Relationship Id="rId43" Type="http://schemas.openxmlformats.org/officeDocument/2006/relationships/hyperlink" Target="https://www.redcross.org.uk/stories/disasters-and-emergencies/uk/coronavirus-ben-fogle" TargetMode="External"/><Relationship Id="rId1339" Type="http://schemas.openxmlformats.org/officeDocument/2006/relationships/hyperlink" Target="https://www.redcross.org.uk/stories/health-and-social-care/social-care/coronavirus-loneliness-after-lockdown" TargetMode="External"/><Relationship Id="rId46" Type="http://schemas.openxmlformats.org/officeDocument/2006/relationships/hyperlink" Target="https://www.redcross.org.uk/stories/disasters-and-emergencies/uk/coronavirus-cash-grants-support-people-with-dignity" TargetMode="External"/><Relationship Id="rId45" Type="http://schemas.openxmlformats.org/officeDocument/2006/relationships/hyperlink" Target="https://www.redcross.org.uk/stories/disasters-and-emergencies/uk/coronavirus-cash-grants-support-people-with-dignity" TargetMode="External"/><Relationship Id="rId745" Type="http://schemas.openxmlformats.org/officeDocument/2006/relationships/hyperlink" Target="https://www.redcross.org.uk/stories/disasters-and-emergencies/world/zimbabwe-from-food-crisis-to-hope" TargetMode="External"/><Relationship Id="rId744" Type="http://schemas.openxmlformats.org/officeDocument/2006/relationships/hyperlink" Target="https://www.redcross.org.uk/stories/disasters-and-emergencies/world/zimbabwe-from-food-crisis-to-hope" TargetMode="External"/><Relationship Id="rId743" Type="http://schemas.openxmlformats.org/officeDocument/2006/relationships/hyperlink" Target="https://www.redcross.org.uk/stories/disasters-and-emergencies/world/zimbabwe-from-food-crisis-to-hope" TargetMode="External"/><Relationship Id="rId742" Type="http://schemas.openxmlformats.org/officeDocument/2006/relationships/hyperlink" Target="https://www.redcross.org.uk/stories/disasters-and-emergencies/world/zimbabwe-from-food-crisis-to-hope" TargetMode="External"/><Relationship Id="rId749" Type="http://schemas.openxmlformats.org/officeDocument/2006/relationships/hyperlink" Target="https://www.redcross.org.uk/stories/disasters-and-emergencies/world/zimbabwe-from-food-crisis-to-hope" TargetMode="External"/><Relationship Id="rId748" Type="http://schemas.openxmlformats.org/officeDocument/2006/relationships/hyperlink" Target="https://www.redcross.org.uk/stories/disasters-and-emergencies/world/zimbabwe-from-food-crisis-to-hope" TargetMode="External"/><Relationship Id="rId747" Type="http://schemas.openxmlformats.org/officeDocument/2006/relationships/hyperlink" Target="https://www.redcross.org.uk/stories/disasters-and-emergencies/world/zimbabwe-from-food-crisis-to-hope" TargetMode="External"/><Relationship Id="rId746" Type="http://schemas.openxmlformats.org/officeDocument/2006/relationships/hyperlink" Target="https://www.redcross.org.uk/stories/disasters-and-emergencies/world/zimbabwe-from-food-crisis-to-hope" TargetMode="External"/><Relationship Id="rId48" Type="http://schemas.openxmlformats.org/officeDocument/2006/relationships/hyperlink" Target="https://www.redcross.org.uk/stories/disasters-and-emergencies/uk/coronavirus-cash-grants-support-people-with-dignity" TargetMode="External"/><Relationship Id="rId47" Type="http://schemas.openxmlformats.org/officeDocument/2006/relationships/hyperlink" Target="https://www.redcross.org.uk/stories/disasters-and-emergencies/uk/coronavirus-cash-grants-support-people-with-dignity" TargetMode="External"/><Relationship Id="rId49" Type="http://schemas.openxmlformats.org/officeDocument/2006/relationships/hyperlink" Target="https://www.redcross.org.uk/stories/disasters-and-emergencies/uk/coronavirus-cash-grants-support-people-with-dignity" TargetMode="External"/><Relationship Id="rId741" Type="http://schemas.openxmlformats.org/officeDocument/2006/relationships/hyperlink" Target="https://www.redcross.org.uk/stories/disasters-and-emergencies/world/zimbabwe-from-food-crisis-to-hope" TargetMode="External"/><Relationship Id="rId1330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740" Type="http://schemas.openxmlformats.org/officeDocument/2006/relationships/hyperlink" Target="https://www.redcross.org.uk/stories/disasters-and-emergencies/world/zimbabwe-from-food-crisis-to-hope" TargetMode="External"/><Relationship Id="rId1331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32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33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23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24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1" Type="http://schemas.openxmlformats.org/officeDocument/2006/relationships/hyperlink" Target="https://www.redcross.org.uk/stories/disasters-and-emergencies/uk/coronavirus-bbc-big-night-in" TargetMode="External"/><Relationship Id="rId1325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0" Type="http://schemas.openxmlformats.org/officeDocument/2006/relationships/hyperlink" Target="https://www.redcross.org.uk/stories/disasters-and-emergencies/uk/coronavirus-bbc-big-night-in" TargetMode="External"/><Relationship Id="rId1326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3" Type="http://schemas.openxmlformats.org/officeDocument/2006/relationships/hyperlink" Target="https://www.redcross.org.uk/stories/disasters-and-emergencies/uk/coronavirus-bbc-big-night-in" TargetMode="External"/><Relationship Id="rId1327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2" Type="http://schemas.openxmlformats.org/officeDocument/2006/relationships/hyperlink" Target="https://www.redcross.org.uk/stories/disasters-and-emergencies/uk/coronavirus-bbc-big-night-in" TargetMode="External"/><Relationship Id="rId1328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5" Type="http://schemas.openxmlformats.org/officeDocument/2006/relationships/hyperlink" Target="https://www.redcross.org.uk/stories/disasters-and-emergencies/uk/coronavirus-bbc-big-night-in" TargetMode="External"/><Relationship Id="rId1329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34" Type="http://schemas.openxmlformats.org/officeDocument/2006/relationships/hyperlink" Target="https://www.redcross.org.uk/stories/disasters-and-emergencies/uk/coronavirus-bbc-big-night-in" TargetMode="External"/><Relationship Id="rId739" Type="http://schemas.openxmlformats.org/officeDocument/2006/relationships/hyperlink" Target="https://www.redcross.org.uk/stories/disasters-and-emergencies/world/zimbabwe-from-food-crisis-to-hope" TargetMode="External"/><Relationship Id="rId734" Type="http://schemas.openxmlformats.org/officeDocument/2006/relationships/hyperlink" Target="https://www.redcross.org.uk/stories/disasters-and-emergencies/world/we-empower-women" TargetMode="External"/><Relationship Id="rId733" Type="http://schemas.openxmlformats.org/officeDocument/2006/relationships/hyperlink" Target="https://www.redcross.org.uk/stories/disasters-and-emergencies/world/we-empower-women" TargetMode="External"/><Relationship Id="rId732" Type="http://schemas.openxmlformats.org/officeDocument/2006/relationships/hyperlink" Target="https://www.redcross.org.uk/stories/disasters-and-emergencies/world/we-empower-women" TargetMode="External"/><Relationship Id="rId731" Type="http://schemas.openxmlformats.org/officeDocument/2006/relationships/hyperlink" Target="https://www.redcross.org.uk/stories/disasters-and-emergencies/world/we-empower-women" TargetMode="External"/><Relationship Id="rId738" Type="http://schemas.openxmlformats.org/officeDocument/2006/relationships/hyperlink" Target="https://www.redcross.org.uk/stories/disasters-and-emergencies/world/zimbabwe-from-food-crisis-to-hope" TargetMode="External"/><Relationship Id="rId737" Type="http://schemas.openxmlformats.org/officeDocument/2006/relationships/hyperlink" Target="https://www.redcross.org.uk/stories/disasters-and-emergencies/world/zimbabwe-from-food-crisis-to-hope" TargetMode="External"/><Relationship Id="rId736" Type="http://schemas.openxmlformats.org/officeDocument/2006/relationships/hyperlink" Target="https://www.redcross.org.uk/stories/disasters-and-emergencies/world/zimbabwe-from-food-crisis-to-hope" TargetMode="External"/><Relationship Id="rId735" Type="http://schemas.openxmlformats.org/officeDocument/2006/relationships/hyperlink" Target="https://www.redcross.org.uk/stories/disasters-and-emergencies/world/we-empower-women" TargetMode="External"/><Relationship Id="rId37" Type="http://schemas.openxmlformats.org/officeDocument/2006/relationships/hyperlink" Target="https://www.redcross.org.uk/stories/disasters-and-emergencies/uk/coronavirus-bbc-big-night-in" TargetMode="External"/><Relationship Id="rId36" Type="http://schemas.openxmlformats.org/officeDocument/2006/relationships/hyperlink" Target="https://www.redcross.org.uk/stories/disasters-and-emergencies/uk/coronavirus-bbc-big-night-in" TargetMode="External"/><Relationship Id="rId39" Type="http://schemas.openxmlformats.org/officeDocument/2006/relationships/hyperlink" Target="https://www.redcross.org.uk/stories/disasters-and-emergencies/uk/coronavirus-bbc-big-night-in" TargetMode="External"/><Relationship Id="rId38" Type="http://schemas.openxmlformats.org/officeDocument/2006/relationships/hyperlink" Target="https://www.redcross.org.uk/stories/disasters-and-emergencies/uk/coronavirus-bbc-big-night-in" TargetMode="External"/><Relationship Id="rId730" Type="http://schemas.openxmlformats.org/officeDocument/2006/relationships/hyperlink" Target="https://www.redcross.org.uk/stories/disasters-and-emergencies/world/we-empower-women" TargetMode="External"/><Relationship Id="rId1320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21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22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1356" Type="http://schemas.openxmlformats.org/officeDocument/2006/relationships/hyperlink" Target="https://www.redcross.org.uk/stories/health-and-social-care/social-care/coronavirus-loneliness-after-lockdown" TargetMode="External"/><Relationship Id="rId1357" Type="http://schemas.openxmlformats.org/officeDocument/2006/relationships/hyperlink" Target="https://www.redcross.org.uk/stories/health-and-social-care/social-care/coronavirus-loneliness-after-lockdown" TargetMode="External"/><Relationship Id="rId20" Type="http://schemas.openxmlformats.org/officeDocument/2006/relationships/hyperlink" Target="https://www.redcross.org.uk/stories/disasters-and-emergencies" TargetMode="External"/><Relationship Id="rId1358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1359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22" Type="http://schemas.openxmlformats.org/officeDocument/2006/relationships/hyperlink" Target="https://www.redcross.org.uk/stories/disasters-and-emergencies/uk/coronavirus-bbc-big-night-in" TargetMode="External"/><Relationship Id="rId21" Type="http://schemas.openxmlformats.org/officeDocument/2006/relationships/hyperlink" Target="https://www.redcross.org.uk/stories/disasters-and-emergencies/uk/coronavirus-bbc-big-night-in" TargetMode="External"/><Relationship Id="rId24" Type="http://schemas.openxmlformats.org/officeDocument/2006/relationships/hyperlink" Target="https://www.redcross.org.uk/stories/disasters-and-emergencies/uk/coronavirus-bbc-big-night-in" TargetMode="External"/><Relationship Id="rId23" Type="http://schemas.openxmlformats.org/officeDocument/2006/relationships/hyperlink" Target="https://www.redcross.org.uk/stories/disasters-and-emergencies/uk/coronavirus-bbc-big-night-in" TargetMode="External"/><Relationship Id="rId767" Type="http://schemas.openxmlformats.org/officeDocument/2006/relationships/hyperlink" Target="https://www.redcross.org.uk/stories/health-and-social-care" TargetMode="External"/><Relationship Id="rId766" Type="http://schemas.openxmlformats.org/officeDocument/2006/relationships/hyperlink" Target="https://www.redcross.org.uk/stories/health-and-social-care" TargetMode="External"/><Relationship Id="rId765" Type="http://schemas.openxmlformats.org/officeDocument/2006/relationships/hyperlink" Target="https://www.redcross.org.uk/stories/health-and-social-care" TargetMode="External"/><Relationship Id="rId764" Type="http://schemas.openxmlformats.org/officeDocument/2006/relationships/hyperlink" Target="https://www.redcross.org.uk/stories/health-and-social-care" TargetMode="External"/><Relationship Id="rId769" Type="http://schemas.openxmlformats.org/officeDocument/2006/relationships/hyperlink" Target="https://www.redcross.org.uk/stories/health-and-social-care" TargetMode="External"/><Relationship Id="rId768" Type="http://schemas.openxmlformats.org/officeDocument/2006/relationships/hyperlink" Target="https://www.redcross.org.uk/stories/health-and-social-care" TargetMode="External"/><Relationship Id="rId26" Type="http://schemas.openxmlformats.org/officeDocument/2006/relationships/hyperlink" Target="https://www.redcross.org.uk/stories/disasters-and-emergencies/uk/coronavirus-bbc-big-night-in" TargetMode="External"/><Relationship Id="rId25" Type="http://schemas.openxmlformats.org/officeDocument/2006/relationships/hyperlink" Target="https://www.redcross.org.uk/stories/disasters-and-emergencies/uk/coronavirus-bbc-big-night-in" TargetMode="External"/><Relationship Id="rId28" Type="http://schemas.openxmlformats.org/officeDocument/2006/relationships/hyperlink" Target="https://www.redcross.org.uk/stories/disasters-and-emergencies/uk/coronavirus-bbc-big-night-in" TargetMode="External"/><Relationship Id="rId1350" Type="http://schemas.openxmlformats.org/officeDocument/2006/relationships/hyperlink" Target="https://www.redcross.org.uk/stories/health-and-social-care/social-care/coronavirus-loneliness-after-lockdown" TargetMode="External"/><Relationship Id="rId27" Type="http://schemas.openxmlformats.org/officeDocument/2006/relationships/hyperlink" Target="https://www.redcross.org.uk/stories/disasters-and-emergencies/uk/coronavirus-bbc-big-night-in" TargetMode="External"/><Relationship Id="rId1351" Type="http://schemas.openxmlformats.org/officeDocument/2006/relationships/hyperlink" Target="https://www.redcross.org.uk/stories/health-and-social-care/social-care/coronavirus-loneliness-after-lockdown" TargetMode="External"/><Relationship Id="rId763" Type="http://schemas.openxmlformats.org/officeDocument/2006/relationships/hyperlink" Target="https://www.redcross.org.uk/stories/health-and-social-care" TargetMode="External"/><Relationship Id="rId1352" Type="http://schemas.openxmlformats.org/officeDocument/2006/relationships/hyperlink" Target="https://www.redcross.org.uk/stories/health-and-social-care/social-care/coronavirus-loneliness-after-lockdown" TargetMode="External"/><Relationship Id="rId29" Type="http://schemas.openxmlformats.org/officeDocument/2006/relationships/hyperlink" Target="https://www.redcross.org.uk/stories/disasters-and-emergencies/uk/coronavirus-bbc-big-night-in" TargetMode="External"/><Relationship Id="rId762" Type="http://schemas.openxmlformats.org/officeDocument/2006/relationships/hyperlink" Target="https://www.redcross.org.uk/stories/health-and-social-care" TargetMode="External"/><Relationship Id="rId1353" Type="http://schemas.openxmlformats.org/officeDocument/2006/relationships/hyperlink" Target="https://www.redcross.org.uk/stories/health-and-social-care/social-care/coronavirus-loneliness-after-lockdown" TargetMode="External"/><Relationship Id="rId761" Type="http://schemas.openxmlformats.org/officeDocument/2006/relationships/hyperlink" Target="https://www.redcross.org.uk/stories/health-and-social-care" TargetMode="External"/><Relationship Id="rId1354" Type="http://schemas.openxmlformats.org/officeDocument/2006/relationships/hyperlink" Target="https://www.redcross.org.uk/stories/health-and-social-care/social-care/coronavirus-loneliness-after-lockdown" TargetMode="External"/><Relationship Id="rId760" Type="http://schemas.openxmlformats.org/officeDocument/2006/relationships/hyperlink" Target="https://www.redcross.org.uk/stories/health-and-social-care" TargetMode="External"/><Relationship Id="rId1355" Type="http://schemas.openxmlformats.org/officeDocument/2006/relationships/hyperlink" Target="https://www.redcross.org.uk/stories/health-and-social-care/social-care/coronavirus-loneliness-after-lockdown" TargetMode="External"/><Relationship Id="rId1345" Type="http://schemas.openxmlformats.org/officeDocument/2006/relationships/hyperlink" Target="https://www.redcross.org.uk/stories/health-and-social-care/social-care/coronavirus-loneliness-after-lockdown" TargetMode="External"/><Relationship Id="rId1346" Type="http://schemas.openxmlformats.org/officeDocument/2006/relationships/hyperlink" Target="https://www.redcross.org.uk/stories/health-and-social-care/social-care/coronavirus-loneliness-after-lockdown" TargetMode="External"/><Relationship Id="rId1347" Type="http://schemas.openxmlformats.org/officeDocument/2006/relationships/hyperlink" Target="https://www.redcross.org.uk/stories/health-and-social-care/social-care/coronavirus-loneliness-after-lockdown" TargetMode="External"/><Relationship Id="rId1348" Type="http://schemas.openxmlformats.org/officeDocument/2006/relationships/hyperlink" Target="https://www.redcross.org.uk/stories/health-and-social-care/social-care/coronavirus-loneliness-after-lockdown" TargetMode="External"/><Relationship Id="rId11" Type="http://schemas.openxmlformats.org/officeDocument/2006/relationships/hyperlink" Target="https://www.redcross.org.uk/stories/disasters-and-emergencies" TargetMode="External"/><Relationship Id="rId1349" Type="http://schemas.openxmlformats.org/officeDocument/2006/relationships/hyperlink" Target="https://www.redcross.org.uk/stories/health-and-social-care/social-care/coronavirus-loneliness-after-lockdown" TargetMode="External"/><Relationship Id="rId10" Type="http://schemas.openxmlformats.org/officeDocument/2006/relationships/hyperlink" Target="https://www.redcross.org.uk/stories/disasters-and-emergencies" TargetMode="External"/><Relationship Id="rId13" Type="http://schemas.openxmlformats.org/officeDocument/2006/relationships/hyperlink" Target="https://www.redcross.org.uk/stories/disasters-and-emergencies" TargetMode="External"/><Relationship Id="rId12" Type="http://schemas.openxmlformats.org/officeDocument/2006/relationships/hyperlink" Target="https://www.redcross.org.uk/stories/disasters-and-emergencies" TargetMode="External"/><Relationship Id="rId756" Type="http://schemas.openxmlformats.org/officeDocument/2006/relationships/hyperlink" Target="https://www.redcross.org.uk/stories/health-and-social-care" TargetMode="External"/><Relationship Id="rId755" Type="http://schemas.openxmlformats.org/officeDocument/2006/relationships/hyperlink" Target="https://www.redcross.org.uk/stories/disasters-and-emergencies/world/zimbabwe-from-food-crisis-to-hope" TargetMode="External"/><Relationship Id="rId754" Type="http://schemas.openxmlformats.org/officeDocument/2006/relationships/hyperlink" Target="https://www.redcross.org.uk/stories/disasters-and-emergencies/world/zimbabwe-from-food-crisis-to-hope" TargetMode="External"/><Relationship Id="rId753" Type="http://schemas.openxmlformats.org/officeDocument/2006/relationships/hyperlink" Target="https://www.redcross.org.uk/stories/disasters-and-emergencies/world/zimbabwe-from-food-crisis-to-hope" TargetMode="External"/><Relationship Id="rId759" Type="http://schemas.openxmlformats.org/officeDocument/2006/relationships/hyperlink" Target="https://www.redcross.org.uk/stories/health-and-social-care" TargetMode="External"/><Relationship Id="rId758" Type="http://schemas.openxmlformats.org/officeDocument/2006/relationships/hyperlink" Target="https://www.redcross.org.uk/stories/health-and-social-care" TargetMode="External"/><Relationship Id="rId757" Type="http://schemas.openxmlformats.org/officeDocument/2006/relationships/hyperlink" Target="https://www.redcross.org.uk/stories/health-and-social-care" TargetMode="External"/><Relationship Id="rId15" Type="http://schemas.openxmlformats.org/officeDocument/2006/relationships/hyperlink" Target="https://www.redcross.org.uk/stories/disasters-and-emergencies" TargetMode="External"/><Relationship Id="rId14" Type="http://schemas.openxmlformats.org/officeDocument/2006/relationships/hyperlink" Target="https://www.redcross.org.uk/stories/disasters-and-emergencies" TargetMode="External"/><Relationship Id="rId17" Type="http://schemas.openxmlformats.org/officeDocument/2006/relationships/hyperlink" Target="https://www.redcross.org.uk/stories/disasters-and-emergencies" TargetMode="External"/><Relationship Id="rId16" Type="http://schemas.openxmlformats.org/officeDocument/2006/relationships/hyperlink" Target="https://www.redcross.org.uk/stories/disasters-and-emergencies" TargetMode="External"/><Relationship Id="rId1340" Type="http://schemas.openxmlformats.org/officeDocument/2006/relationships/hyperlink" Target="https://www.redcross.org.uk/stories/health-and-social-care/social-care/coronavirus-loneliness-after-lockdown" TargetMode="External"/><Relationship Id="rId19" Type="http://schemas.openxmlformats.org/officeDocument/2006/relationships/hyperlink" Target="https://www.redcross.org.uk/stories/disasters-and-emergencies" TargetMode="External"/><Relationship Id="rId752" Type="http://schemas.openxmlformats.org/officeDocument/2006/relationships/hyperlink" Target="https://www.redcross.org.uk/stories/disasters-and-emergencies/world/zimbabwe-from-food-crisis-to-hope" TargetMode="External"/><Relationship Id="rId1341" Type="http://schemas.openxmlformats.org/officeDocument/2006/relationships/hyperlink" Target="https://www.redcross.org.uk/stories/health-and-social-care/social-care/coronavirus-loneliness-after-lockdown" TargetMode="External"/><Relationship Id="rId18" Type="http://schemas.openxmlformats.org/officeDocument/2006/relationships/hyperlink" Target="https://www.redcross.org.uk/stories/disasters-and-emergencies" TargetMode="External"/><Relationship Id="rId751" Type="http://schemas.openxmlformats.org/officeDocument/2006/relationships/hyperlink" Target="https://www.redcross.org.uk/stories/disasters-and-emergencies/world/zimbabwe-from-food-crisis-to-hope" TargetMode="External"/><Relationship Id="rId1342" Type="http://schemas.openxmlformats.org/officeDocument/2006/relationships/hyperlink" Target="https://www.redcross.org.uk/stories/health-and-social-care/social-care/coronavirus-loneliness-after-lockdown" TargetMode="External"/><Relationship Id="rId750" Type="http://schemas.openxmlformats.org/officeDocument/2006/relationships/hyperlink" Target="https://www.redcross.org.uk/stories/disasters-and-emergencies/world/zimbabwe-from-food-crisis-to-hope" TargetMode="External"/><Relationship Id="rId1343" Type="http://schemas.openxmlformats.org/officeDocument/2006/relationships/hyperlink" Target="https://www.redcross.org.uk/stories/health-and-social-care/social-care/coronavirus-loneliness-after-lockdown" TargetMode="External"/><Relationship Id="rId1344" Type="http://schemas.openxmlformats.org/officeDocument/2006/relationships/hyperlink" Target="https://www.redcross.org.uk/stories/health-and-social-care/social-care/coronavirus-loneliness-after-lockdown" TargetMode="External"/><Relationship Id="rId84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177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i_b3BRAGEiwAemPNUxcjXKOjsRoxLXuy-BObsw7fUU7LJHNFEPmY-SWCA7iV6TkLbxZhxhoCeisQAvD_BwE" TargetMode="External"/><Relationship Id="rId83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7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i_b3BRAGEiwAemPNUxcjXKOjsRoxLXuy-BObsw7fUU7LJHNFEPmY-SWCA7iV6TkLbxZhxhoCeisQAvD_BwE" TargetMode="External"/><Relationship Id="rId86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177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qeHY9vSs6gIVxrHtCh3e5Q6TEAAYASAAEgK9N_D_BwE" TargetMode="External"/><Relationship Id="rId85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177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qeHY9vSs6gIVxrHtCh3e5Q6TEAAYASAAEgK9N_D_BwE" TargetMode="External"/><Relationship Id="rId88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177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87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177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89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709" Type="http://schemas.openxmlformats.org/officeDocument/2006/relationships/hyperlink" Target="https://www.redcross.org.uk/stories/disasters-and-emergencies/world/the-ongoing-humanitarian-crisis-in-yemen" TargetMode="External"/><Relationship Id="rId708" Type="http://schemas.openxmlformats.org/officeDocument/2006/relationships/hyperlink" Target="https://www.redcross.org.uk/stories/disasters-and-emergencies/world/the-ongoing-humanitarian-crisis-in-yemen" TargetMode="External"/><Relationship Id="rId707" Type="http://schemas.openxmlformats.org/officeDocument/2006/relationships/hyperlink" Target="https://www.redcross.org.uk/stories/disasters-and-emergencies/world/the-ongoing-humanitarian-crisis-in-yemen" TargetMode="External"/><Relationship Id="rId706" Type="http://schemas.openxmlformats.org/officeDocument/2006/relationships/hyperlink" Target="https://www.redcross.org.uk/stories/disasters-and-emergencies/world/the-ongoing-humanitarian-crisis-in-yemen" TargetMode="External"/><Relationship Id="rId80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82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81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701" Type="http://schemas.openxmlformats.org/officeDocument/2006/relationships/hyperlink" Target="https://www.redcross.org.uk/stories/disasters-and-emergencies/world/the-ongoing-humanitarian-crisis-in-yemen" TargetMode="External"/><Relationship Id="rId700" Type="http://schemas.openxmlformats.org/officeDocument/2006/relationships/hyperlink" Target="https://www.redcross.org.uk/stories/disasters-and-emergencies/world/the-ongoing-humanitarian-crisis-in-yemen" TargetMode="External"/><Relationship Id="rId705" Type="http://schemas.openxmlformats.org/officeDocument/2006/relationships/hyperlink" Target="https://www.redcross.org.uk/stories/disasters-and-emergencies/world/the-ongoing-humanitarian-crisis-in-yemen" TargetMode="External"/><Relationship Id="rId704" Type="http://schemas.openxmlformats.org/officeDocument/2006/relationships/hyperlink" Target="https://www.redcross.org.uk/stories/disasters-and-emergencies/world/the-ongoing-humanitarian-crisis-in-yemen" TargetMode="External"/><Relationship Id="rId703" Type="http://schemas.openxmlformats.org/officeDocument/2006/relationships/hyperlink" Target="https://www.redcross.org.uk/stories/disasters-and-emergencies/world/the-ongoing-humanitarian-crisis-in-yemen" TargetMode="External"/><Relationship Id="rId702" Type="http://schemas.openxmlformats.org/officeDocument/2006/relationships/hyperlink" Target="https://www.redcross.org.uk/stories/disasters-and-emergencies/world/the-ongoing-humanitarian-crisis-in-yemen" TargetMode="External"/><Relationship Id="rId177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" TargetMode="External"/><Relationship Id="rId177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21WHw7HD-XcJQeFqA_2v-zuI3gO89gMpEYLRNQuAwEy0D_51mqHMaAoLoEALw_wcB" TargetMode="External"/><Relationship Id="rId177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21WHw7HD-XcJQeFqA_2v-zuI3gO89gMpEYLRNQuAwEy0D_51mqHMaAoLoEALw_wcB" TargetMode="External"/><Relationship Id="rId177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i_b3BRAGEiwAemPNUxcjXKOjsRoxLXuy-BObsw7fUU7LJHNFEPmY-SWCA7iV6TkLbxZhxhoCeisQAvD_BwE" TargetMode="External"/><Relationship Id="rId73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3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2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4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5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5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4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6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7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7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6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8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79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" TargetMode="External"/><Relationship Id="rId78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71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70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60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61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1762" Type="http://schemas.openxmlformats.org/officeDocument/2006/relationships/hyperlink" Target="https://www.redcross.org.uk/stories/migration-and-displacement/refugees-and-asylum-seekers/six-things-you-need-to-know-about-refugees-and-asylum-seekers" TargetMode="External"/><Relationship Id="rId62" Type="http://schemas.openxmlformats.org/officeDocument/2006/relationships/hyperlink" Target="https://www.redcross.org.uk/stories/disasters-and-emergencies/uk/coronavirus-cash-grants-support-people-with-dignity" TargetMode="External"/><Relationship Id="rId1312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61" Type="http://schemas.openxmlformats.org/officeDocument/2006/relationships/hyperlink" Target="https://www.redcross.org.uk/stories/disasters-and-emergencies/uk/coronavirus-cash-grants-support-people-with-dignity" TargetMode="External"/><Relationship Id="rId1313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64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314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63" Type="http://schemas.openxmlformats.org/officeDocument/2006/relationships/hyperlink" Target="https://www.redcross.org.uk/stories/disasters-and-emergencies/uk/coronavirus-cash-grants-support-people-with-dignity" TargetMode="External"/><Relationship Id="rId1315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66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316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65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317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68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318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67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319" Type="http://schemas.openxmlformats.org/officeDocument/2006/relationships/hyperlink" Target="https://www.redcross.org.uk/stories/health-and-social-care/health/our-history-with-the-nhs?fbclid=IwAR3d1EpdvAhC-vJxAf4IBt-w_F8IukuOkSpcrN8OxfYliaWPBD9C7k4rSYc" TargetMode="External"/><Relationship Id="rId729" Type="http://schemas.openxmlformats.org/officeDocument/2006/relationships/hyperlink" Target="https://www.redcross.org.uk/stories/disasters-and-emergencies/world/we-empower-women" TargetMode="External"/><Relationship Id="rId728" Type="http://schemas.openxmlformats.org/officeDocument/2006/relationships/hyperlink" Target="https://www.redcross.org.uk/stories/disasters-and-emergencies/world/we-empower-women" TargetMode="External"/><Relationship Id="rId60" Type="http://schemas.openxmlformats.org/officeDocument/2006/relationships/hyperlink" Target="https://www.redcross.org.uk/stories/disasters-and-emergencies/uk/coronavirus-cash-grants-support-people-with-dignity" TargetMode="External"/><Relationship Id="rId723" Type="http://schemas.openxmlformats.org/officeDocument/2006/relationships/hyperlink" Target="https://www.redcross.org.uk/stories/disasters-and-emergencies/world/we-empower-women" TargetMode="External"/><Relationship Id="rId722" Type="http://schemas.openxmlformats.org/officeDocument/2006/relationships/hyperlink" Target="https://www.redcross.org.uk/stories/disasters-and-emergencies/world/we-empower-women" TargetMode="External"/><Relationship Id="rId721" Type="http://schemas.openxmlformats.org/officeDocument/2006/relationships/hyperlink" Target="https://www.redcross.org.uk/stories/disasters-and-emergencies/world/we-empower-women" TargetMode="External"/><Relationship Id="rId720" Type="http://schemas.openxmlformats.org/officeDocument/2006/relationships/hyperlink" Target="https://www.redcross.org.uk/stories/disasters-and-emergencies/world/we-empower-women" TargetMode="External"/><Relationship Id="rId727" Type="http://schemas.openxmlformats.org/officeDocument/2006/relationships/hyperlink" Target="https://www.redcross.org.uk/stories/disasters-and-emergencies/world/we-empower-women" TargetMode="External"/><Relationship Id="rId726" Type="http://schemas.openxmlformats.org/officeDocument/2006/relationships/hyperlink" Target="https://www.redcross.org.uk/stories/disasters-and-emergencies/world/we-empower-women" TargetMode="External"/><Relationship Id="rId725" Type="http://schemas.openxmlformats.org/officeDocument/2006/relationships/hyperlink" Target="https://www.redcross.org.uk/stories/disasters-and-emergencies/world/we-empower-women" TargetMode="External"/><Relationship Id="rId724" Type="http://schemas.openxmlformats.org/officeDocument/2006/relationships/hyperlink" Target="https://www.redcross.org.uk/stories/disasters-and-emergencies/world/we-empower-women" TargetMode="External"/><Relationship Id="rId69" Type="http://schemas.openxmlformats.org/officeDocument/2006/relationships/hyperlink" Target="https://www.redcross.org.uk/stories/disasters-and-emergencies/uk/coronavirus-cash-grants-support-people-with-dignity?utm_campaign=Other&amp;utm_source=LinkedIn&amp;utm_medium=Social%20Post&amp;utm_content=Blog_Hardship%20fund%20blog&amp;utm_term=170464_BRC%20Followers" TargetMode="External"/><Relationship Id="rId179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yiOMLXSeh9Ivmng4DQJeMdfp_RxZ8d5Qi3ndLGmIa-D1-SSFergaAg3kEALw_wcB" TargetMode="External"/><Relationship Id="rId179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yiOMLXSeh9Ivmng4DQJeMdfp_RxZ8d5Qi3ndLGmIa-D1-SSFergaAg3kEALw_wcB" TargetMode="External"/><Relationship Id="rId179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yiOMLXSeh9Ivmng4DQJeMdfp_RxZ8d5Qi3ndLGmIa-D1-SSFergaAg3kEALw_wcB" TargetMode="External"/><Relationship Id="rId179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310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311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9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51" Type="http://schemas.openxmlformats.org/officeDocument/2006/relationships/hyperlink" Target="https://www.redcross.org.uk/stories/disasters-and-emergencies/uk/coronavirus-cash-grants-support-people-with-dignity" TargetMode="External"/><Relationship Id="rId1301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178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50" Type="http://schemas.openxmlformats.org/officeDocument/2006/relationships/hyperlink" Target="https://www.redcross.org.uk/stories/disasters-and-emergencies/uk/coronavirus-cash-grants-support-people-with-dignity" TargetMode="External"/><Relationship Id="rId1302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178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53" Type="http://schemas.openxmlformats.org/officeDocument/2006/relationships/hyperlink" Target="https://www.redcross.org.uk/stories/disasters-and-emergencies/uk/coronavirus-cash-grants-support-people-with-dignity" TargetMode="External"/><Relationship Id="rId1303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178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52" Type="http://schemas.openxmlformats.org/officeDocument/2006/relationships/hyperlink" Target="https://www.redcross.org.uk/stories/disasters-and-emergencies/uk/coronavirus-cash-grants-support-people-with-dignity" TargetMode="External"/><Relationship Id="rId1304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178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55" Type="http://schemas.openxmlformats.org/officeDocument/2006/relationships/hyperlink" Target="https://www.redcross.org.uk/stories/disasters-and-emergencies/uk/coronavirus-cash-grants-support-people-with-dignity" TargetMode="External"/><Relationship Id="rId1305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78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54" Type="http://schemas.openxmlformats.org/officeDocument/2006/relationships/hyperlink" Target="https://www.redcross.org.uk/stories/disasters-and-emergencies/uk/coronavirus-cash-grants-support-people-with-dignity" TargetMode="External"/><Relationship Id="rId1306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57" Type="http://schemas.openxmlformats.org/officeDocument/2006/relationships/hyperlink" Target="https://www.redcross.org.uk/stories/disasters-and-emergencies/uk/coronavirus-cash-grants-support-people-with-dignity" TargetMode="External"/><Relationship Id="rId1307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56" Type="http://schemas.openxmlformats.org/officeDocument/2006/relationships/hyperlink" Target="https://www.redcross.org.uk/stories/disasters-and-emergencies/uk/coronavirus-cash-grants-support-people-with-dignity" TargetMode="External"/><Relationship Id="rId1308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1309" Type="http://schemas.openxmlformats.org/officeDocument/2006/relationships/hyperlink" Target="https://www.redcross.org.uk/stories/health-and-social-care/health/our-history-with-the-nhs?fbclid=IwAR2LYZmnEtN7elanAtEMvob3eHFPf7H2G45yJR1b0vBPeCouqjRo8Riwlzw" TargetMode="External"/><Relationship Id="rId719" Type="http://schemas.openxmlformats.org/officeDocument/2006/relationships/hyperlink" Target="https://www.redcross.org.uk/stories/disasters-and-emergencies/world/we-empower-women" TargetMode="External"/><Relationship Id="rId718" Type="http://schemas.openxmlformats.org/officeDocument/2006/relationships/hyperlink" Target="https://www.redcross.org.uk/stories/disasters-and-emergencies/world/we-empower-women" TargetMode="External"/><Relationship Id="rId717" Type="http://schemas.openxmlformats.org/officeDocument/2006/relationships/hyperlink" Target="https://www.redcross.org.uk/stories/disasters-and-emergencies/world/we-empower-women" TargetMode="External"/><Relationship Id="rId712" Type="http://schemas.openxmlformats.org/officeDocument/2006/relationships/hyperlink" Target="https://www.redcross.org.uk/stories/disasters-and-emergencies/world/the-ongoing-humanitarian-crisis-in-yemen" TargetMode="External"/><Relationship Id="rId711" Type="http://schemas.openxmlformats.org/officeDocument/2006/relationships/hyperlink" Target="https://www.redcross.org.uk/stories/disasters-and-emergencies/world/the-ongoing-humanitarian-crisis-in-yemen" TargetMode="External"/><Relationship Id="rId710" Type="http://schemas.openxmlformats.org/officeDocument/2006/relationships/hyperlink" Target="https://www.redcross.org.uk/stories/disasters-and-emergencies/world/the-ongoing-humanitarian-crisis-in-yemen" TargetMode="External"/><Relationship Id="rId716" Type="http://schemas.openxmlformats.org/officeDocument/2006/relationships/hyperlink" Target="https://www.redcross.org.uk/stories/disasters-and-emergencies/world/we-empower-women" TargetMode="External"/><Relationship Id="rId715" Type="http://schemas.openxmlformats.org/officeDocument/2006/relationships/hyperlink" Target="https://www.redcross.org.uk/stories/disasters-and-emergencies/world/the-sisterhood-of-widows" TargetMode="External"/><Relationship Id="rId714" Type="http://schemas.openxmlformats.org/officeDocument/2006/relationships/hyperlink" Target="https://www.redcross.org.uk/stories/disasters-and-emergencies/world/the-ongoing-humanitarian-crisis-in-yemen" TargetMode="External"/><Relationship Id="rId713" Type="http://schemas.openxmlformats.org/officeDocument/2006/relationships/hyperlink" Target="https://www.redcross.org.uk/stories/disasters-and-emergencies/world/the-ongoing-humanitarian-crisis-in-yemen" TargetMode="External"/><Relationship Id="rId59" Type="http://schemas.openxmlformats.org/officeDocument/2006/relationships/hyperlink" Target="https://www.redcross.org.uk/stories/disasters-and-emergencies/uk/coronavirus-cash-grants-support-people-with-dignity" TargetMode="External"/><Relationship Id="rId58" Type="http://schemas.openxmlformats.org/officeDocument/2006/relationships/hyperlink" Target="https://www.redcross.org.uk/stories/disasters-and-emergencies/uk/coronavirus-cash-grants-support-people-with-dignity" TargetMode="External"/><Relationship Id="rId178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178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178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178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1300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178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Ihun3EAQl9uhQZXQvBWGzfyC6lHXf5NKMcjGB9oJEUYYTz7C6aGmwaAvP0EALw_wcB" TargetMode="External"/><Relationship Id="rId34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4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4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4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41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40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4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4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43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42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0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3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2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31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70" Type="http://schemas.openxmlformats.org/officeDocument/2006/relationships/hyperlink" Target="https://www.redcross.org.uk/stories/disasters-and-emergencies/uk/coronavirus-self-isolation-will-not-stop-our-service-teams" TargetMode="External"/><Relationship Id="rId36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JSB,VUL0,1" TargetMode="External"/><Relationship Id="rId36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JSB,VUL0,1" TargetMode="External"/><Relationship Id="rId363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62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61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60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6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JRT,VUL0,1" TargetMode="External"/><Relationship Id="rId36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JRT,VUL0,1" TargetMode="External"/><Relationship Id="rId36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6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95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4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7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6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9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8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1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0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3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92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35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2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1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0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353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OWIN7,VUL0,0" TargetMode="External"/><Relationship Id="rId1378" Type="http://schemas.openxmlformats.org/officeDocument/2006/relationships/hyperlink" Target="https://www.redcross.org.uk/stories/health-and-social-care/social-care/i-broke-down-in-the-middle-of-a-university-lecture" TargetMode="External"/><Relationship Id="rId1379" Type="http://schemas.openxmlformats.org/officeDocument/2006/relationships/hyperlink" Target="https://www.redcross.org.uk/stories/health-and-social-care/social-care/i-broke-down-in-the-middle-of-a-university-lecture" TargetMode="External"/><Relationship Id="rId305" Type="http://schemas.openxmlformats.org/officeDocument/2006/relationships/hyperlink" Target="https://www.redcross.org.uk/stories/disasters-and-emergencies/uk/coronavirus-our-new-support-line" TargetMode="External"/><Relationship Id="rId789" Type="http://schemas.openxmlformats.org/officeDocument/2006/relationships/hyperlink" Target="https://www.redcross.org.uk/stories/health-and-social-care/health/coroanvirus-calling-all-parents-were-here-to-help" TargetMode="External"/><Relationship Id="rId304" Type="http://schemas.openxmlformats.org/officeDocument/2006/relationships/hyperlink" Target="https://www.redcross.org.uk/stories/disasters-and-emergencies/uk/coronavirus-our-new-support-line" TargetMode="External"/><Relationship Id="rId788" Type="http://schemas.openxmlformats.org/officeDocument/2006/relationships/hyperlink" Target="https://www.redcross.org.uk/stories/health-and-social-care/health" TargetMode="External"/><Relationship Id="rId303" Type="http://schemas.openxmlformats.org/officeDocument/2006/relationships/hyperlink" Target="https://www.redcross.org.uk/stories/disasters-and-emergencies/uk/coronavirus-our-new-support-line" TargetMode="External"/><Relationship Id="rId787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kMrJ482v6gIVjamyCh1VEwnUEAAYASAAEgIU5_D_BwE" TargetMode="External"/><Relationship Id="rId302" Type="http://schemas.openxmlformats.org/officeDocument/2006/relationships/hyperlink" Target="https://www.redcross.org.uk/stories/disasters-and-emergencies/uk/coronavirus-our-new-support-line" TargetMode="External"/><Relationship Id="rId786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kMrJ482v6gIVjamyCh1VEwnUEAAYASAAEgIU5_D_BwE" TargetMode="External"/><Relationship Id="rId309" Type="http://schemas.openxmlformats.org/officeDocument/2006/relationships/hyperlink" Target="https://www.redcross.org.uk/stories/disasters-and-emergencies/uk/coronavirus-our-new-support-line" TargetMode="External"/><Relationship Id="rId308" Type="http://schemas.openxmlformats.org/officeDocument/2006/relationships/hyperlink" Target="https://www.redcross.org.uk/stories/disasters-and-emergencies/uk/coronavirus-our-new-support-line" TargetMode="External"/><Relationship Id="rId307" Type="http://schemas.openxmlformats.org/officeDocument/2006/relationships/hyperlink" Target="https://www.redcross.org.uk/stories/disasters-and-emergencies/uk/coronavirus-our-new-support-line" TargetMode="External"/><Relationship Id="rId306" Type="http://schemas.openxmlformats.org/officeDocument/2006/relationships/hyperlink" Target="https://www.redcross.org.uk/stories/disasters-and-emergencies/uk/coronavirus-our-new-support-line" TargetMode="External"/><Relationship Id="rId781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CjwKCAjwi_b3BRAGEiwAemPNU3kI-hemquMxmGyPMnc7kn2WWrsWdn9As8aPvPVOaJMW-YVOvfCp9RoCwWEQAvD_BwE" TargetMode="External"/><Relationship Id="rId1370" Type="http://schemas.openxmlformats.org/officeDocument/2006/relationships/hyperlink" Target="https://www.redcross.org.uk/stories/health-and-social-care/social-care/facing-loneliness-after-the-loss-of-a-loved-one" TargetMode="External"/><Relationship Id="rId780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Cj0KCQjwl4v4BRDaARIsAFjATPnTgdlCfZvCK4B3un25sek5kuDQQ1AK14tUcoUYKSpvR1hfm_gClA0aAnzMEALw_wcB" TargetMode="External"/><Relationship Id="rId1371" Type="http://schemas.openxmlformats.org/officeDocument/2006/relationships/hyperlink" Target="https://www.redcross.org.uk/stories/health-and-social-care/social-care/facing-loneliness-after-the-loss-of-a-loved-one" TargetMode="External"/><Relationship Id="rId1372" Type="http://schemas.openxmlformats.org/officeDocument/2006/relationships/hyperlink" Target="https://www.redcross.org.uk/stories/health-and-social-care/social-care/facing-loneliness-after-the-loss-of-a-loved-one" TargetMode="External"/><Relationship Id="rId1373" Type="http://schemas.openxmlformats.org/officeDocument/2006/relationships/hyperlink" Target="https://www.redcross.org.uk/stories/health-and-social-care/social-care/facing-loneliness-after-the-loss-of-a-loved-one" TargetMode="External"/><Relationship Id="rId301" Type="http://schemas.openxmlformats.org/officeDocument/2006/relationships/hyperlink" Target="https://www.redcross.org.uk/stories/disasters-and-emergencies/uk/coronavirus-our-new-support-line" TargetMode="External"/><Relationship Id="rId785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kMrJ482v6gIVjamyCh1VEwnUEAAYASAAEgIU5_D_BwE" TargetMode="External"/><Relationship Id="rId1374" Type="http://schemas.openxmlformats.org/officeDocument/2006/relationships/hyperlink" Target="https://www.redcross.org.uk/stories/health-and-social-care/social-care/facing-loneliness-after-the-loss-of-a-loved-one" TargetMode="External"/><Relationship Id="rId300" Type="http://schemas.openxmlformats.org/officeDocument/2006/relationships/hyperlink" Target="https://www.redcross.org.uk/stories/disasters-and-emergencies/uk/coronavirus-our-new-support-line" TargetMode="External"/><Relationship Id="rId784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kMrJ482v6gIVjamyCh1VEwnUEAAYASAAEgIU5_D_BwE" TargetMode="External"/><Relationship Id="rId1375" Type="http://schemas.openxmlformats.org/officeDocument/2006/relationships/hyperlink" Target="https://www.redcross.org.uk/stories/health-and-social-care/social-care/facing-loneliness-after-the-loss-of-a-loved-one" TargetMode="External"/><Relationship Id="rId783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3PWwnryw6gIViNKyCh0GBQ2DEAAYAiAAEgJ0SfD_BwE" TargetMode="External"/><Relationship Id="rId1376" Type="http://schemas.openxmlformats.org/officeDocument/2006/relationships/hyperlink" Target="https://www.redcross.org.uk/stories/health-and-social-care/social-care/facing-loneliness-after-the-loss-of-a-loved-one" TargetMode="External"/><Relationship Id="rId782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CjwKCAjwi_b3BRAGEiwAemPNU9Bx5OvaUzlvWlc3TGba8CPqM-Vu_aTDUO4zgO2JDDQoT-r4rAMLPxoCjHUQAvD_BwE" TargetMode="External"/><Relationship Id="rId1377" Type="http://schemas.openxmlformats.org/officeDocument/2006/relationships/hyperlink" Target="https://www.redcross.org.uk/stories/health-and-social-care/social-care/facing-loneliness-after-the-loss-of-a-loved-one" TargetMode="External"/><Relationship Id="rId1367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1368" Type="http://schemas.openxmlformats.org/officeDocument/2006/relationships/hyperlink" Target="https://www.redcross.org.uk/stories/health-and-social-care/social-care/facing-loneliness-after-the-loss-of-a-loved-one" TargetMode="External"/><Relationship Id="rId1369" Type="http://schemas.openxmlformats.org/officeDocument/2006/relationships/hyperlink" Target="https://www.redcross.org.uk/stories/health-and-social-care/social-care/facing-loneliness-after-the-loss-of-a-loved-one" TargetMode="External"/><Relationship Id="rId778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EAIaIQobChMIt9aRqtWv6gIVg9KyCh0VVwFzEAAYAiAAEgI6vvD_BwE" TargetMode="External"/><Relationship Id="rId777" Type="http://schemas.openxmlformats.org/officeDocument/2006/relationships/hyperlink" Target="https://www.redcross.org.uk/stories/health-and-social-care/first-aid/what-to-do-if-a-child-has-a-bump-to-the-head" TargetMode="External"/><Relationship Id="rId776" Type="http://schemas.openxmlformats.org/officeDocument/2006/relationships/hyperlink" Target="https://www.redcross.org.uk/stories/health-and-social-care/first-aid/child-first-aid-try-first-aid-first-for-a-fever" TargetMode="External"/><Relationship Id="rId775" Type="http://schemas.openxmlformats.org/officeDocument/2006/relationships/hyperlink" Target="https://www.redcross.org.uk/stories/health-and-social-care" TargetMode="External"/><Relationship Id="rId779" Type="http://schemas.openxmlformats.org/officeDocument/2006/relationships/hyperlink" Target="https://www.redcross.org.uk/stories/health-and-social-care/first-aid/what-to-do-if-a-child-has-a-bump-to-the-head?c_code=170460&amp;c_source=google&amp;c_name=&amp;adg=first-aid%20%7C%20catchall&amp;c_creative=dsa&amp;c_medium=cpc&amp;gclid=Cj0KCQjwl4v4BRDaARIsAFjATPmxB6r5BrRxHehuiT6pmvPCoCYu0_pMGbHvAmd5jPyrYBMgq5-4nvUaAtHwEALw_wcB" TargetMode="External"/><Relationship Id="rId770" Type="http://schemas.openxmlformats.org/officeDocument/2006/relationships/hyperlink" Target="https://www.redcross.org.uk/stories/health-and-social-care" TargetMode="External"/><Relationship Id="rId1360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1361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1362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774" Type="http://schemas.openxmlformats.org/officeDocument/2006/relationships/hyperlink" Target="https://www.redcross.org.uk/stories/health-and-social-care" TargetMode="External"/><Relationship Id="rId1363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773" Type="http://schemas.openxmlformats.org/officeDocument/2006/relationships/hyperlink" Target="https://www.redcross.org.uk/stories/health-and-social-care" TargetMode="External"/><Relationship Id="rId1364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772" Type="http://schemas.openxmlformats.org/officeDocument/2006/relationships/hyperlink" Target="https://www.redcross.org.uk/stories/health-and-social-care" TargetMode="External"/><Relationship Id="rId1365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771" Type="http://schemas.openxmlformats.org/officeDocument/2006/relationships/hyperlink" Target="https://www.redcross.org.uk/stories/health-and-social-care" TargetMode="External"/><Relationship Id="rId1366" Type="http://schemas.openxmlformats.org/officeDocument/2006/relationships/hyperlink" Target="https://www.redcross.org.uk/stories/health-and-social-care/social-care/coronavirus-loneliness-after-lockdownhttps:/www.redcross.org.uk/stories/health-and-social-care/social-care/coronavirus-loneliness-after-lockdown" TargetMode="External"/><Relationship Id="rId32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2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32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CU,VUL0,1" TargetMode="External"/><Relationship Id="rId32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CU,VUL0,1" TargetMode="External"/><Relationship Id="rId32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1390" Type="http://schemas.openxmlformats.org/officeDocument/2006/relationships/hyperlink" Target="https://www.redcross.org.uk/stories/health-and-social-care/social-care/loneliness-backgrounder" TargetMode="External"/><Relationship Id="rId32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D3,VUL0,1" TargetMode="External"/><Relationship Id="rId1391" Type="http://schemas.openxmlformats.org/officeDocument/2006/relationships/hyperlink" Target="https://www.redcross.org.uk/stories/health-and-social-care/social-care/loneliness-backgrounder" TargetMode="External"/><Relationship Id="rId1392" Type="http://schemas.openxmlformats.org/officeDocument/2006/relationships/hyperlink" Target="https://www.redcross.org.uk/stories/health-and-social-care/social-care/loneliness-backgrounder" TargetMode="External"/><Relationship Id="rId1393" Type="http://schemas.openxmlformats.org/officeDocument/2006/relationships/hyperlink" Target="https://www.redcross.org.uk/stories/health-and-social-care/social-care/loneliness-backgrounder" TargetMode="External"/><Relationship Id="rId1394" Type="http://schemas.openxmlformats.org/officeDocument/2006/relationships/hyperlink" Target="https://www.redcross.org.uk/stories/health-and-social-care/social-care/loneliness-backgrounder" TargetMode="External"/><Relationship Id="rId1395" Type="http://schemas.openxmlformats.org/officeDocument/2006/relationships/hyperlink" Target="https://www.redcross.org.uk/stories/health-and-social-care/social-care/loneliness-backgrounder" TargetMode="External"/><Relationship Id="rId323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CU,VUL0,1" TargetMode="External"/><Relationship Id="rId1396" Type="http://schemas.openxmlformats.org/officeDocument/2006/relationships/hyperlink" Target="https://www.redcross.org.uk/stories/health-and-social-care/social-care/loneliness-backgrounder" TargetMode="External"/><Relationship Id="rId322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MSICU,VUL0,1" TargetMode="External"/><Relationship Id="rId1397" Type="http://schemas.openxmlformats.org/officeDocument/2006/relationships/hyperlink" Target="https://www.redcross.org.uk/stories/health-and-social-care/social-care/loneliness-backgrounder" TargetMode="External"/><Relationship Id="rId321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1398" Type="http://schemas.openxmlformats.org/officeDocument/2006/relationships/hyperlink" Target="https://www.redcross.org.uk/stories/health-and-social-care/social-care/loneliness-backgrounder" TargetMode="External"/><Relationship Id="rId320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1399" Type="http://schemas.openxmlformats.org/officeDocument/2006/relationships/hyperlink" Target="https://www.redcross.org.uk/stories/health-and-social-care/social-care/loneliness-backgrounder" TargetMode="External"/><Relationship Id="rId1389" Type="http://schemas.openxmlformats.org/officeDocument/2006/relationships/hyperlink" Target="https://www.redcross.org.uk/stories/health-and-social-care/social-care/loneliness-backgrounder" TargetMode="External"/><Relationship Id="rId316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315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799" Type="http://schemas.openxmlformats.org/officeDocument/2006/relationships/hyperlink" Target="https://www.redcross.org.uk/stories/health-and-social-care/health/coroanvirus-calling-all-parents-were-here-to-help" TargetMode="External"/><Relationship Id="rId314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798" Type="http://schemas.openxmlformats.org/officeDocument/2006/relationships/hyperlink" Target="https://www.redcross.org.uk/stories/health-and-social-care/health/coroanvirus-calling-all-parents-were-here-to-help" TargetMode="External"/><Relationship Id="rId313" Type="http://schemas.openxmlformats.org/officeDocument/2006/relationships/hyperlink" Target="https://www.redcross.org.uk/stories/disasters-and-emergencies/uk/coronavirus-our-new-support-line?dm_i=6CPZ,1AVP,KQI58,4RAT,1" TargetMode="External"/><Relationship Id="rId797" Type="http://schemas.openxmlformats.org/officeDocument/2006/relationships/hyperlink" Target="https://www.redcross.org.uk/stories/health-and-social-care/health/coroanvirus-calling-all-parents-were-here-to-help" TargetMode="External"/><Relationship Id="rId319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318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317" Type="http://schemas.openxmlformats.org/officeDocument/2006/relationships/hyperlink" Target="https://www.redcross.org.uk/stories/disasters-and-emergencies/uk/coronavirus-our-new-support-line?utm_campaign=377471_Monday%20Update%2006.07.2020&amp;utm_medium=email&amp;utm_source=British%20Red%20Cross&amp;dm_i=52L7,839B,2XMXYU,VUL0,1" TargetMode="External"/><Relationship Id="rId1380" Type="http://schemas.openxmlformats.org/officeDocument/2006/relationships/hyperlink" Target="https://www.redcross.org.uk/stories/health-and-social-care/social-care/i-broke-down-in-the-middle-of-a-university-lecture" TargetMode="External"/><Relationship Id="rId792" Type="http://schemas.openxmlformats.org/officeDocument/2006/relationships/hyperlink" Target="https://www.redcross.org.uk/stories/health-and-social-care/health/coroanvirus-calling-all-parents-were-here-to-help" TargetMode="External"/><Relationship Id="rId1381" Type="http://schemas.openxmlformats.org/officeDocument/2006/relationships/hyperlink" Target="https://www.redcross.org.uk/stories/health-and-social-care/social-care/inside-a-homeless-shelter-tragic-stories-clean-clothes-and-biscuits" TargetMode="External"/><Relationship Id="rId791" Type="http://schemas.openxmlformats.org/officeDocument/2006/relationships/hyperlink" Target="https://www.redcross.org.uk/stories/health-and-social-care/health/coroanvirus-calling-all-parents-were-here-to-help" TargetMode="External"/><Relationship Id="rId1382" Type="http://schemas.openxmlformats.org/officeDocument/2006/relationships/hyperlink" Target="https://www.redcross.org.uk/stories/health-and-social-care/social-care/loneliness-backgrounder" TargetMode="External"/><Relationship Id="rId790" Type="http://schemas.openxmlformats.org/officeDocument/2006/relationships/hyperlink" Target="https://www.redcross.org.uk/stories/health-and-social-care/health/coroanvirus-calling-all-parents-were-here-to-help" TargetMode="External"/><Relationship Id="rId1383" Type="http://schemas.openxmlformats.org/officeDocument/2006/relationships/hyperlink" Target="https://www.redcross.org.uk/stories/health-and-social-care/social-care/loneliness-backgrounder" TargetMode="External"/><Relationship Id="rId1384" Type="http://schemas.openxmlformats.org/officeDocument/2006/relationships/hyperlink" Target="https://www.redcross.org.uk/stories/health-and-social-care/social-care/loneliness-backgrounder" TargetMode="External"/><Relationship Id="rId312" Type="http://schemas.openxmlformats.org/officeDocument/2006/relationships/hyperlink" Target="https://www.redcross.org.uk/stories/disasters-and-emergencies/uk/coronavirus-our-new-support-line?dm_i=6CPZ,1AVP,KQI58,4RAT,1" TargetMode="External"/><Relationship Id="rId796" Type="http://schemas.openxmlformats.org/officeDocument/2006/relationships/hyperlink" Target="https://www.redcross.org.uk/stories/health-and-social-care/health/coroanvirus-calling-all-parents-were-here-to-help" TargetMode="External"/><Relationship Id="rId1385" Type="http://schemas.openxmlformats.org/officeDocument/2006/relationships/hyperlink" Target="https://www.redcross.org.uk/stories/health-and-social-care/social-care/loneliness-backgrounder" TargetMode="External"/><Relationship Id="rId311" Type="http://schemas.openxmlformats.org/officeDocument/2006/relationships/hyperlink" Target="https://www.redcross.org.uk/stories/disasters-and-emergencies/uk/coronavirus-our-new-support-line?dm_i=6CPZ,1AVP,KQI58,4RAT,1" TargetMode="External"/><Relationship Id="rId795" Type="http://schemas.openxmlformats.org/officeDocument/2006/relationships/hyperlink" Target="https://www.redcross.org.uk/stories/health-and-social-care/health/coroanvirus-calling-all-parents-were-here-to-help" TargetMode="External"/><Relationship Id="rId1386" Type="http://schemas.openxmlformats.org/officeDocument/2006/relationships/hyperlink" Target="https://www.redcross.org.uk/stories/health-and-social-care/social-care/loneliness-backgrounder" TargetMode="External"/><Relationship Id="rId310" Type="http://schemas.openxmlformats.org/officeDocument/2006/relationships/hyperlink" Target="https://www.redcross.org.uk/stories/disasters-and-emergencies/uk/coronavirus-our-new-support-line" TargetMode="External"/><Relationship Id="rId794" Type="http://schemas.openxmlformats.org/officeDocument/2006/relationships/hyperlink" Target="https://www.redcross.org.uk/stories/health-and-social-care/health/coroanvirus-calling-all-parents-were-here-to-help" TargetMode="External"/><Relationship Id="rId1387" Type="http://schemas.openxmlformats.org/officeDocument/2006/relationships/hyperlink" Target="https://www.redcross.org.uk/stories/health-and-social-care/social-care/loneliness-backgrounder" TargetMode="External"/><Relationship Id="rId793" Type="http://schemas.openxmlformats.org/officeDocument/2006/relationships/hyperlink" Target="https://www.redcross.org.uk/stories/health-and-social-care/health/coroanvirus-calling-all-parents-were-here-to-help" TargetMode="External"/><Relationship Id="rId1388" Type="http://schemas.openxmlformats.org/officeDocument/2006/relationships/hyperlink" Target="https://www.redcross.org.uk/stories/health-and-social-care/social-care/loneliness-backgrounder" TargetMode="External"/><Relationship Id="rId297" Type="http://schemas.openxmlformats.org/officeDocument/2006/relationships/hyperlink" Target="https://www.redcross.org.uk/stories/disasters-and-emergencies/uk/coronavirus-our-new-support-line" TargetMode="External"/><Relationship Id="rId296" Type="http://schemas.openxmlformats.org/officeDocument/2006/relationships/hyperlink" Target="https://www.redcross.org.uk/stories/disasters-and-emergencies/uk/coronavirus-our-new-support-line" TargetMode="External"/><Relationship Id="rId295" Type="http://schemas.openxmlformats.org/officeDocument/2006/relationships/hyperlink" Target="https://www.redcross.org.uk/stories/disasters-and-emergencies/uk/coronavirus-our-new-support-line" TargetMode="External"/><Relationship Id="rId294" Type="http://schemas.openxmlformats.org/officeDocument/2006/relationships/hyperlink" Target="https://www.redcross.org.uk/stories/disasters-and-emergencies/uk/coronavirus-our-new-support-line" TargetMode="External"/><Relationship Id="rId299" Type="http://schemas.openxmlformats.org/officeDocument/2006/relationships/hyperlink" Target="https://www.redcross.org.uk/stories/disasters-and-emergencies/uk/coronavirus-our-new-support-line" TargetMode="External"/><Relationship Id="rId298" Type="http://schemas.openxmlformats.org/officeDocument/2006/relationships/hyperlink" Target="https://www.redcross.org.uk/stories/disasters-and-emergencies/uk/coronavirus-our-new-support-line" TargetMode="External"/><Relationship Id="rId271" Type="http://schemas.openxmlformats.org/officeDocument/2006/relationships/hyperlink" Target="https://www.redcross.org.uk/stories/disasters-and-emergencies/uk/coronavirus-kindness-will-keep-us-together" TargetMode="External"/><Relationship Id="rId270" Type="http://schemas.openxmlformats.org/officeDocument/2006/relationships/hyperlink" Target="https://www.redcross.org.uk/stories/disasters-and-emergencies/uk/coronavirus-john-is-a-doctor-by-day-and-emergency-volunteer-by-night" TargetMode="External"/><Relationship Id="rId269" Type="http://schemas.openxmlformats.org/officeDocument/2006/relationships/hyperlink" Target="https://www.redcross.org.uk/stories/disasters-and-emergencies/uk/coronavirus-john-is-a-doctor-by-day-and-emergency-volunteer-by-night" TargetMode="External"/><Relationship Id="rId264" Type="http://schemas.openxmlformats.org/officeDocument/2006/relationships/hyperlink" Target="https://www.redcross.org.uk/stories/disasters-and-emergencies/uk/coronavirus-john-is-a-doctor-by-day-and-emergency-volunteer-by-night" TargetMode="External"/><Relationship Id="rId263" Type="http://schemas.openxmlformats.org/officeDocument/2006/relationships/hyperlink" Target="https://www.redcross.org.uk/stories/disasters-and-emergencies/uk/coronavirus-john-is-a-doctor-by-day-and-emergency-volunteer-by-night" TargetMode="External"/><Relationship Id="rId262" Type="http://schemas.openxmlformats.org/officeDocument/2006/relationships/hyperlink" Target="https://www.redcross.org.uk/stories/disasters-and-emergencies/uk/coronavirus-john-is-a-doctor-by-day-and-emergency-volunteer-by-night" TargetMode="External"/><Relationship Id="rId261" Type="http://schemas.openxmlformats.org/officeDocument/2006/relationships/hyperlink" Target="https://www.redcross.org.uk/stories/disasters-and-emergencies/uk/coronavirus-john-is-a-doctor-by-day-and-emergency-volunteer-by-night" TargetMode="External"/><Relationship Id="rId268" Type="http://schemas.openxmlformats.org/officeDocument/2006/relationships/hyperlink" Target="https://www.redcross.org.uk/stories/disasters-and-emergencies/uk/coronavirus-john-is-a-doctor-by-day-and-emergency-volunteer-by-night" TargetMode="External"/><Relationship Id="rId267" Type="http://schemas.openxmlformats.org/officeDocument/2006/relationships/hyperlink" Target="https://www.redcross.org.uk/stories/disasters-and-emergencies/uk/coronavirus-john-is-a-doctor-by-day-and-emergency-volunteer-by-night" TargetMode="External"/><Relationship Id="rId266" Type="http://schemas.openxmlformats.org/officeDocument/2006/relationships/hyperlink" Target="https://www.redcross.org.uk/stories/disasters-and-emergencies/uk/coronavirus-john-is-a-doctor-by-day-and-emergency-volunteer-by-night" TargetMode="External"/><Relationship Id="rId265" Type="http://schemas.openxmlformats.org/officeDocument/2006/relationships/hyperlink" Target="https://www.redcross.org.uk/stories/disasters-and-emergencies/uk/coronavirus-john-is-a-doctor-by-day-and-emergency-volunteer-by-night" TargetMode="External"/><Relationship Id="rId260" Type="http://schemas.openxmlformats.org/officeDocument/2006/relationships/hyperlink" Target="https://www.redcross.org.uk/stories/disasters-and-emergencies/uk/coronavirus-john-is-a-doctor-by-day-and-emergency-volunteer-by-night" TargetMode="External"/><Relationship Id="rId259" Type="http://schemas.openxmlformats.org/officeDocument/2006/relationships/hyperlink" Target="https://www.redcross.org.uk/stories/disasters-and-emergencies/uk/coronavirus-john-is-a-doctor-by-day-and-emergency-volunteer-by-night" TargetMode="External"/><Relationship Id="rId258" Type="http://schemas.openxmlformats.org/officeDocument/2006/relationships/hyperlink" Target="https://www.redcross.org.uk/stories/disasters-and-emergencies/uk/coronavirus-john-is-a-doctor-by-day-and-emergency-volunteer-by-night" TargetMode="External"/><Relationship Id="rId253" Type="http://schemas.openxmlformats.org/officeDocument/2006/relationships/hyperlink" Target="https://www.redcross.org.uk/stories/disasters-and-emergencies/uk/coronavirus-john-is-a-doctor-by-day-and-emergency-volunteer-by-night" TargetMode="External"/><Relationship Id="rId252" Type="http://schemas.openxmlformats.org/officeDocument/2006/relationships/hyperlink" Target="https://www.redcross.org.uk/stories/disasters-and-emergencies/uk/coronavirus-john-is-a-doctor-by-day-and-emergency-volunteer-by-night" TargetMode="External"/><Relationship Id="rId251" Type="http://schemas.openxmlformats.org/officeDocument/2006/relationships/hyperlink" Target="https://www.redcross.org.uk/stories/disasters-and-emergencies/uk/coronavirus-john-is-a-doctor-by-day-and-emergency-volunteer-by-night" TargetMode="External"/><Relationship Id="rId250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57" Type="http://schemas.openxmlformats.org/officeDocument/2006/relationships/hyperlink" Target="https://www.redcross.org.uk/stories/disasters-and-emergencies/uk/coronavirus-john-is-a-doctor-by-day-and-emergency-volunteer-by-night" TargetMode="External"/><Relationship Id="rId256" Type="http://schemas.openxmlformats.org/officeDocument/2006/relationships/hyperlink" Target="https://www.redcross.org.uk/stories/disasters-and-emergencies/uk/coronavirus-john-is-a-doctor-by-day-and-emergency-volunteer-by-night" TargetMode="External"/><Relationship Id="rId255" Type="http://schemas.openxmlformats.org/officeDocument/2006/relationships/hyperlink" Target="https://www.redcross.org.uk/stories/disasters-and-emergencies/uk/coronavirus-john-is-a-doctor-by-day-and-emergency-volunteer-by-night" TargetMode="External"/><Relationship Id="rId254" Type="http://schemas.openxmlformats.org/officeDocument/2006/relationships/hyperlink" Target="https://www.redcross.org.uk/stories/disasters-and-emergencies/uk/coronavirus-john-is-a-doctor-by-day-and-emergency-volunteer-by-night" TargetMode="External"/><Relationship Id="rId293" Type="http://schemas.openxmlformats.org/officeDocument/2006/relationships/hyperlink" Target="https://www.redcross.org.uk/stories/disasters-and-emergencies/uk/coronavirus-our-new-support-line" TargetMode="External"/><Relationship Id="rId292" Type="http://schemas.openxmlformats.org/officeDocument/2006/relationships/hyperlink" Target="https://www.redcross.org.uk/stories/disasters-and-emergencies/uk/coronavirus-our-new-support-line" TargetMode="External"/><Relationship Id="rId291" Type="http://schemas.openxmlformats.org/officeDocument/2006/relationships/hyperlink" Target="https://www.redcross.org.uk/stories/disasters-and-emergencies/uk/coronavirus-our-new-support-line" TargetMode="External"/><Relationship Id="rId290" Type="http://schemas.openxmlformats.org/officeDocument/2006/relationships/hyperlink" Target="https://www.redcross.org.uk/stories/disasters-and-emergencies/uk/coronavirus-kindness-will-keep-us-together" TargetMode="External"/><Relationship Id="rId286" Type="http://schemas.openxmlformats.org/officeDocument/2006/relationships/hyperlink" Target="https://www.redcross.org.uk/stories/disasters-and-emergencies/uk/coronavirus-kindness-will-keep-us-together" TargetMode="External"/><Relationship Id="rId285" Type="http://schemas.openxmlformats.org/officeDocument/2006/relationships/hyperlink" Target="https://www.redcross.org.uk/stories/disasters-and-emergencies/uk/coronavirus-kindness-will-keep-us-together" TargetMode="External"/><Relationship Id="rId284" Type="http://schemas.openxmlformats.org/officeDocument/2006/relationships/hyperlink" Target="https://www.redcross.org.uk/stories/disasters-and-emergencies/uk/coronavirus-kindness-will-keep-us-together" TargetMode="External"/><Relationship Id="rId283" Type="http://schemas.openxmlformats.org/officeDocument/2006/relationships/hyperlink" Target="https://www.redcross.org.uk/stories/disasters-and-emergencies/uk/coronavirus-kindness-will-keep-us-together" TargetMode="External"/><Relationship Id="rId289" Type="http://schemas.openxmlformats.org/officeDocument/2006/relationships/hyperlink" Target="https://www.redcross.org.uk/stories/disasters-and-emergencies/uk/coronavirus-kindness-will-keep-us-together" TargetMode="External"/><Relationship Id="rId288" Type="http://schemas.openxmlformats.org/officeDocument/2006/relationships/hyperlink" Target="https://www.redcross.org.uk/stories/disasters-and-emergencies/uk/coronavirus-kindness-will-keep-us-together" TargetMode="External"/><Relationship Id="rId287" Type="http://schemas.openxmlformats.org/officeDocument/2006/relationships/hyperlink" Target="https://www.redcross.org.uk/stories/disasters-and-emergencies/uk/coronavirus-kindness-will-keep-us-together" TargetMode="External"/><Relationship Id="rId282" Type="http://schemas.openxmlformats.org/officeDocument/2006/relationships/hyperlink" Target="https://www.redcross.org.uk/stories/disasters-and-emergencies/uk/coronavirus-kindness-will-keep-us-together" TargetMode="External"/><Relationship Id="rId281" Type="http://schemas.openxmlformats.org/officeDocument/2006/relationships/hyperlink" Target="https://www.redcross.org.uk/stories/disasters-and-emergencies/uk/coronavirus-kindness-will-keep-us-together" TargetMode="External"/><Relationship Id="rId280" Type="http://schemas.openxmlformats.org/officeDocument/2006/relationships/hyperlink" Target="https://www.redcross.org.uk/stories/disasters-and-emergencies/uk/coronavirus-kindness-will-keep-us-together" TargetMode="External"/><Relationship Id="rId275" Type="http://schemas.openxmlformats.org/officeDocument/2006/relationships/hyperlink" Target="https://www.redcross.org.uk/stories/disasters-and-emergencies/uk/coronavirus-kindness-will-keep-us-together" TargetMode="External"/><Relationship Id="rId274" Type="http://schemas.openxmlformats.org/officeDocument/2006/relationships/hyperlink" Target="https://www.redcross.org.uk/stories/disasters-and-emergencies/uk/coronavirus-kindness-will-keep-us-together" TargetMode="External"/><Relationship Id="rId273" Type="http://schemas.openxmlformats.org/officeDocument/2006/relationships/hyperlink" Target="https://www.redcross.org.uk/stories/disasters-and-emergencies/uk/coronavirus-kindness-will-keep-us-together" TargetMode="External"/><Relationship Id="rId272" Type="http://schemas.openxmlformats.org/officeDocument/2006/relationships/hyperlink" Target="https://www.redcross.org.uk/stories/disasters-and-emergencies/uk/coronavirus-kindness-will-keep-us-together" TargetMode="External"/><Relationship Id="rId279" Type="http://schemas.openxmlformats.org/officeDocument/2006/relationships/hyperlink" Target="https://www.redcross.org.uk/stories/disasters-and-emergencies/uk/coronavirus-kindness-will-keep-us-together" TargetMode="External"/><Relationship Id="rId278" Type="http://schemas.openxmlformats.org/officeDocument/2006/relationships/hyperlink" Target="https://www.redcross.org.uk/stories/disasters-and-emergencies/uk/coronavirus-kindness-will-keep-us-together" TargetMode="External"/><Relationship Id="rId277" Type="http://schemas.openxmlformats.org/officeDocument/2006/relationships/hyperlink" Target="https://www.redcross.org.uk/stories/disasters-and-emergencies/uk/coronavirus-kindness-will-keep-us-together" TargetMode="External"/><Relationship Id="rId276" Type="http://schemas.openxmlformats.org/officeDocument/2006/relationships/hyperlink" Target="https://www.redcross.org.uk/stories/disasters-and-emergencies/uk/coronavirus-kindness-will-keep-us-together" TargetMode="External"/><Relationship Id="rId185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5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4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4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4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4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M5dQPuTW-rN1c8mzqdvtnG9kVrnC575ektw9K687owaBwl9FUO88RoCkaQQAvD_BwE" TargetMode="External"/><Relationship Id="rId184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M5dQPuTW-rN1c8mzqdvtnG9kVrnC575ektw9K687owaBwl9FUO88RoCkaQQAvD_BwE" TargetMode="External"/><Relationship Id="rId184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4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4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4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4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7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7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6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6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6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6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6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PCdz8LhuIHfbScN9GjBLrCdVsiWJy1GzrgpN5JdubOi6ITKLV6tuBoClAIQAvD_BwE" TargetMode="External"/><Relationship Id="rId181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1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1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1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Fwt1cRJaWEn4nSP3FNnYV9CpsvipJVhHyDYqKKbV9n871QVQILpjYaAtV0EALw_wcB" TargetMode="External"/><Relationship Id="rId181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Fwt1cRJaWEn4nSP3FNnYV9CpsvipJVhHyDYqKKbV9n871QVQILpjYaAtV0EALw_wcB" TargetMode="External"/><Relationship Id="rId181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Fwt1cRJaWEn4nSP3FNnYV9CpsvipJVhHyDYqKKbV9n871QVQILpjYaAtV0EALw_wcB" TargetMode="External"/><Relationship Id="rId181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Fwt1cRJaWEn4nSP3FNnYV9CpsvipJVhHyDYqKKbV9n871QVQILpjYaAtV0EALw_wcB" TargetMode="External"/><Relationship Id="rId181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GGa7-o_IcoHrGLLu1gXFABb-12qJtEg9bAcsOXsdPwLXypLvKjxg0aAifGEALw_wcB" TargetMode="External"/><Relationship Id="rId181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GGa7-o_IcoHrGLLu1gXFABb-12qJtEg9bAcsOXsdPwLXypLvKjxg0aAifGEALw_wcB" TargetMode="External"/><Relationship Id="rId181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GGa7-o_IcoHrGLLu1gXFABb-12qJtEg9bAcsOXsdPwLXypLvKjxg0aAifGEALw_wcB" TargetMode="External"/><Relationship Id="rId180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0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3ZX4BRDmARIsAFYh7ZL00IjbcGMWWeI5TfQMKI7hRNNLWStXrZRiLtytFYJ06jW7ILfnoD0aAviWEALw_wcB" TargetMode="External"/><Relationship Id="rId183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83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83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83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i_b3BRAGEiwAemPNU8fGV6Lqca7yOtqs_2nFNS9_da2nKfyDGKO7DNd2G5__vimKPNqN1BoC-TsQAvD_BwE" TargetMode="External"/><Relationship Id="rId183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3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3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3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3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3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wKCAjwxev3BRBBEiwAiB_PWHIZeQ8gK7MCtaERdMgZ1AdjbR2ybeQy-gelXh2M7GwVfpsz7mXrehoCTAoQAvD_BwE" TargetMode="External"/><Relationship Id="rId182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GGa7-o_IcoHrGLLu1gXFABb-12qJtEg9bAcsOXsdPwLXypLvKjxg0aAifGEALw_wcB" TargetMode="External"/><Relationship Id="rId182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6PD3BRDPARIsAN8pHuGGa7-o_IcoHrGLLu1gXFABb-12qJtEg9bAcsOXsdPwLXypLvKjxg0aAifGEALw_wcB" TargetMode="External"/><Relationship Id="rId182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l4v4BRDaARIsAFjATPnF3QKRidr7x3H3iMzGvPZG7TCA2VZKPfkxLJyasuicpearZ7BQ1k4aAqKAEALw_wcB" TargetMode="External"/><Relationship Id="rId182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l4v4BRDaARIsAFjATPnNm2_JaQwugC8hfL48NC04v7lJtf2v1LvbFWIUuNVNgRVEgUWlzVQaAlbgEALw_wcB" TargetMode="External"/><Relationship Id="rId182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l4v4BRDaARIsAFjATPnNm2_JaQwugC8hfL48NC04v7lJtf2v1LvbFWIUuNVNgRVEgUWlzVQaAlbgEALw_wcB" TargetMode="External"/><Relationship Id="rId182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l4v4BRDaARIsAFjATPnNm2_JaQwugC8hfL48NC04v7lJtf2v1LvbFWIUuNVNgRVEgUWlzVQaAlbgEALw_wcB" TargetMode="External"/><Relationship Id="rId182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l4v4BRDaARIsAFjATPnNm2_JaQwugC8hfL48NC04v7lJtf2v1LvbFWIUuNVNgRVEgUWlzVQaAlbgEALw_wcB" TargetMode="External"/><Relationship Id="rId182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82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82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Cj0KCQjwupD4BRD4ARIsABJMmZ_LBS8EuXtOzDNX_ZX-J1dpRKcQmqVAJNKs81kPTLT-xBJBu2w-8lAaAtieEALw_wcB" TargetMode="External"/><Relationship Id="rId1455" Type="http://schemas.openxmlformats.org/officeDocument/2006/relationships/hyperlink" Target="https://www.redcross.org.uk/stories/health-and-social-care/social-care/why-wheelchairs-matter-for-mental-health" TargetMode="External"/><Relationship Id="rId1456" Type="http://schemas.openxmlformats.org/officeDocument/2006/relationships/hyperlink" Target="https://www.redcross.org.uk/stories/health-and-social-care/social-care/why-wheelchairs-matter-for-mental-health" TargetMode="External"/><Relationship Id="rId1457" Type="http://schemas.openxmlformats.org/officeDocument/2006/relationships/hyperlink" Target="https://www.redcross.org.uk/stories/migration-and-displacement" TargetMode="External"/><Relationship Id="rId1458" Type="http://schemas.openxmlformats.org/officeDocument/2006/relationships/hyperlink" Target="https://www.redcross.org.uk/stories/migration-and-displacement" TargetMode="External"/><Relationship Id="rId1459" Type="http://schemas.openxmlformats.org/officeDocument/2006/relationships/hyperlink" Target="https://www.redcross.org.uk/stories/migration-and-displacement" TargetMode="External"/><Relationship Id="rId629" Type="http://schemas.openxmlformats.org/officeDocument/2006/relationships/hyperlink" Target="https://www.redcross.org.uk/stories/disasters-and-emergencies/world/coronavirus-how-the-red-cross-is-helping-around-the-world" TargetMode="External"/><Relationship Id="rId624" Type="http://schemas.openxmlformats.org/officeDocument/2006/relationships/hyperlink" Target="https://www.redcross.org.uk/stories/disasters-and-emergencies/world/coronavirus-how-the-red-cross-is-helping-around-the-world" TargetMode="External"/><Relationship Id="rId623" Type="http://schemas.openxmlformats.org/officeDocument/2006/relationships/hyperlink" Target="https://www.redcross.org.uk/stories/disasters-and-emergencies/world/coronavirus-how-the-red-cross-is-helping-around-the-world" TargetMode="External"/><Relationship Id="rId622" Type="http://schemas.openxmlformats.org/officeDocument/2006/relationships/hyperlink" Target="https://www.redcross.org.uk/stories/disasters-and-emergencies/world/coronavirus-how-the-red-cross-is-helping-around-the-world" TargetMode="External"/><Relationship Id="rId621" Type="http://schemas.openxmlformats.org/officeDocument/2006/relationships/hyperlink" Target="https://www.redcross.org.uk/stories/disasters-and-emergencies/world/coronavirus-how-the-red-cross-is-helping-around-the-world" TargetMode="External"/><Relationship Id="rId628" Type="http://schemas.openxmlformats.org/officeDocument/2006/relationships/hyperlink" Target="https://www.redcross.org.uk/stories/disasters-and-emergencies/world/coronavirus-how-the-red-cross-is-helping-around-the-world" TargetMode="External"/><Relationship Id="rId627" Type="http://schemas.openxmlformats.org/officeDocument/2006/relationships/hyperlink" Target="https://www.redcross.org.uk/stories/disasters-and-emergencies/world/coronavirus-how-the-red-cross-is-helping-around-the-world" TargetMode="External"/><Relationship Id="rId626" Type="http://schemas.openxmlformats.org/officeDocument/2006/relationships/hyperlink" Target="https://www.redcross.org.uk/stories/disasters-and-emergencies/world/coronavirus-how-the-red-cross-is-helping-around-the-world" TargetMode="External"/><Relationship Id="rId625" Type="http://schemas.openxmlformats.org/officeDocument/2006/relationships/hyperlink" Target="https://www.redcross.org.uk/stories/disasters-and-emergencies/world/coronavirus-how-the-red-cross-is-helping-around-the-world" TargetMode="External"/><Relationship Id="rId1450" Type="http://schemas.openxmlformats.org/officeDocument/2006/relationships/hyperlink" Target="https://www.redcross.org.uk/stories/health-and-social-care/social-care/why-wheelchairs-matter-for-mental-health" TargetMode="External"/><Relationship Id="rId620" Type="http://schemas.openxmlformats.org/officeDocument/2006/relationships/hyperlink" Target="https://www.redcross.org.uk/stories/disasters-and-emergencies/world/coronavirus-how-the-red-cross-is-helping-around-the-world" TargetMode="External"/><Relationship Id="rId1451" Type="http://schemas.openxmlformats.org/officeDocument/2006/relationships/hyperlink" Target="https://www.redcross.org.uk/stories/health-and-social-care/social-care/why-wheelchairs-matter-for-mental-health" TargetMode="External"/><Relationship Id="rId1452" Type="http://schemas.openxmlformats.org/officeDocument/2006/relationships/hyperlink" Target="https://www.redcross.org.uk/stories/health-and-social-care/social-care/why-wheelchairs-matter-for-mental-health" TargetMode="External"/><Relationship Id="rId1453" Type="http://schemas.openxmlformats.org/officeDocument/2006/relationships/hyperlink" Target="https://www.redcross.org.uk/stories/health-and-social-care/social-care/why-wheelchairs-matter-for-mental-health" TargetMode="External"/><Relationship Id="rId1454" Type="http://schemas.openxmlformats.org/officeDocument/2006/relationships/hyperlink" Target="https://www.redcross.org.uk/stories/health-and-social-care/social-care/why-wheelchairs-matter-for-mental-health" TargetMode="External"/><Relationship Id="rId1444" Type="http://schemas.openxmlformats.org/officeDocument/2006/relationships/hyperlink" Target="https://www.redcross.org.uk/stories/health-and-social-care/social-care/why-wheelchairs-matter-for-mental-health" TargetMode="External"/><Relationship Id="rId1445" Type="http://schemas.openxmlformats.org/officeDocument/2006/relationships/hyperlink" Target="https://www.redcross.org.uk/stories/health-and-social-care/social-care/why-wheelchairs-matter-for-mental-health" TargetMode="External"/><Relationship Id="rId1446" Type="http://schemas.openxmlformats.org/officeDocument/2006/relationships/hyperlink" Target="https://www.redcross.org.uk/stories/health-and-social-care/social-care/why-wheelchairs-matter-for-mental-health" TargetMode="External"/><Relationship Id="rId1447" Type="http://schemas.openxmlformats.org/officeDocument/2006/relationships/hyperlink" Target="https://www.redcross.org.uk/stories/health-and-social-care/social-care/why-wheelchairs-matter-for-mental-health" TargetMode="External"/><Relationship Id="rId1448" Type="http://schemas.openxmlformats.org/officeDocument/2006/relationships/hyperlink" Target="https://www.redcross.org.uk/stories/health-and-social-care/social-care/why-wheelchairs-matter-for-mental-health" TargetMode="External"/><Relationship Id="rId1449" Type="http://schemas.openxmlformats.org/officeDocument/2006/relationships/hyperlink" Target="https://www.redcross.org.uk/stories/health-and-social-care/social-care/why-wheelchairs-matter-for-mental-health" TargetMode="External"/><Relationship Id="rId619" Type="http://schemas.openxmlformats.org/officeDocument/2006/relationships/hyperlink" Target="https://www.redcross.org.uk/stories/disasters-and-emergencies/world/coronavirus-how-the-red-cross-is-helping-around-the-world" TargetMode="External"/><Relationship Id="rId618" Type="http://schemas.openxmlformats.org/officeDocument/2006/relationships/hyperlink" Target="https://www.redcross.org.uk/stories/disasters-and-emergencies/world/coronavirus-how-the-red-cross-is-helping-around-the-world" TargetMode="External"/><Relationship Id="rId613" Type="http://schemas.openxmlformats.org/officeDocument/2006/relationships/hyperlink" Target="https://www.redcross.org.uk/stories/disasters-and-emergencies/world/coronavirus-global-humanity-is-more-important-than-ever" TargetMode="External"/><Relationship Id="rId612" Type="http://schemas.openxmlformats.org/officeDocument/2006/relationships/hyperlink" Target="https://www.redcross.org.uk/stories/disasters-and-emergencies/world/coronavirus-global-humanity-is-more-important-than-ever" TargetMode="External"/><Relationship Id="rId611" Type="http://schemas.openxmlformats.org/officeDocument/2006/relationships/hyperlink" Target="https://www.redcross.org.uk/stories/disasters-and-emergencies/world/coronavirus-global-humanity-is-more-important-than-ever" TargetMode="External"/><Relationship Id="rId610" Type="http://schemas.openxmlformats.org/officeDocument/2006/relationships/hyperlink" Target="https://www.redcross.org.uk/stories/disasters-and-emergencies/world/coronavirus-global-humanity-is-more-important-than-ever" TargetMode="External"/><Relationship Id="rId617" Type="http://schemas.openxmlformats.org/officeDocument/2006/relationships/hyperlink" Target="https://www.redcross.org.uk/stories/disasters-and-emergencies/world/coronavirus-how-the-red-cross-is-helping-around-the-world" TargetMode="External"/><Relationship Id="rId616" Type="http://schemas.openxmlformats.org/officeDocument/2006/relationships/hyperlink" Target="https://www.redcross.org.uk/stories/disasters-and-emergencies/world/coronavirus-how-the-red-cross-is-helping-around-the-world" TargetMode="External"/><Relationship Id="rId615" Type="http://schemas.openxmlformats.org/officeDocument/2006/relationships/hyperlink" Target="https://www.redcross.org.uk/stories/disasters-and-emergencies/world/coronavirus-how-the-red-cross-is-helping-around-the-world" TargetMode="External"/><Relationship Id="rId614" Type="http://schemas.openxmlformats.org/officeDocument/2006/relationships/hyperlink" Target="https://www.redcross.org.uk/stories/disasters-and-emergencies/world/coronavirus-global-humanity-is-more-important-than-ever" TargetMode="External"/><Relationship Id="rId1440" Type="http://schemas.openxmlformats.org/officeDocument/2006/relationships/hyperlink" Target="https://www.redcross.org.uk/stories/health-and-social-care/social-care/what-needs-to-happen-to-end-the-loneliness-crisis" TargetMode="External"/><Relationship Id="rId1441" Type="http://schemas.openxmlformats.org/officeDocument/2006/relationships/hyperlink" Target="https://www.redcross.org.uk/stories/health-and-social-care/social-care/what-needs-to-happen-to-end-the-loneliness-crisis" TargetMode="External"/><Relationship Id="rId1442" Type="http://schemas.openxmlformats.org/officeDocument/2006/relationships/hyperlink" Target="https://www.redcross.org.uk/stories/health-and-social-care/social-care/what-needs-to-happen-to-end-the-loneliness-crisis" TargetMode="External"/><Relationship Id="rId1443" Type="http://schemas.openxmlformats.org/officeDocument/2006/relationships/hyperlink" Target="https://www.redcross.org.uk/stories/health-and-social-care/social-care/what-needs-to-happen-to-end-the-loneliness-crisis" TargetMode="External"/><Relationship Id="rId1477" Type="http://schemas.openxmlformats.org/officeDocument/2006/relationships/hyperlink" Target="https://www.redcross.org.uk/stories/migration-and-displacement?nsukey=I3Y4Op4fcBMQrW1klDNqasksisexaMRT7mFlGli70QgPKtRDwvhsMTZKPUwx3Gh3abgI7MpXh3zpGgm2VaQayMtUg5bUvWQY2jO9LhN1gYtrsoNthcOOPIzLdfprg6DwABCk%2Fgerj5%2BikaOrEvSDIxzkhXrZKe4Y%2BfeFEm%2B0gKoWajfo3GYhC9K9jgdcEpJIGXjOXlaIRWe0PJEPTYTctA%3D%3D" TargetMode="External"/><Relationship Id="rId1478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79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46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5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4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3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9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8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47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470" Type="http://schemas.openxmlformats.org/officeDocument/2006/relationships/hyperlink" Target="https://www.redcross.org.uk/stories/migration-and-displacement" TargetMode="External"/><Relationship Id="rId1471" Type="http://schemas.openxmlformats.org/officeDocument/2006/relationships/hyperlink" Target="https://www.redcross.org.uk/stories/migration-and-displacement" TargetMode="External"/><Relationship Id="rId1472" Type="http://schemas.openxmlformats.org/officeDocument/2006/relationships/hyperlink" Target="https://www.redcross.org.uk/stories/migration-and-displacement" TargetMode="External"/><Relationship Id="rId642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473" Type="http://schemas.openxmlformats.org/officeDocument/2006/relationships/hyperlink" Target="https://www.redcross.org.uk/stories/migration-and-displacement" TargetMode="External"/><Relationship Id="rId641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474" Type="http://schemas.openxmlformats.org/officeDocument/2006/relationships/hyperlink" Target="https://www.redcross.org.uk/stories/migration-and-displacement" TargetMode="External"/><Relationship Id="rId640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475" Type="http://schemas.openxmlformats.org/officeDocument/2006/relationships/hyperlink" Target="https://www.redcross.org.uk/stories/migration-and-displacement" TargetMode="External"/><Relationship Id="rId1476" Type="http://schemas.openxmlformats.org/officeDocument/2006/relationships/hyperlink" Target="https://www.redcross.org.uk/stories/migration-and-displacement" TargetMode="External"/><Relationship Id="rId1466" Type="http://schemas.openxmlformats.org/officeDocument/2006/relationships/hyperlink" Target="https://www.redcross.org.uk/stories/migration-and-displacement" TargetMode="External"/><Relationship Id="rId1467" Type="http://schemas.openxmlformats.org/officeDocument/2006/relationships/hyperlink" Target="https://www.redcross.org.uk/stories/migration-and-displacement" TargetMode="External"/><Relationship Id="rId1468" Type="http://schemas.openxmlformats.org/officeDocument/2006/relationships/hyperlink" Target="https://www.redcross.org.uk/stories/migration-and-displacement" TargetMode="External"/><Relationship Id="rId1469" Type="http://schemas.openxmlformats.org/officeDocument/2006/relationships/hyperlink" Target="https://www.redcross.org.uk/stories/migration-and-displacement" TargetMode="External"/><Relationship Id="rId635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34" Type="http://schemas.openxmlformats.org/officeDocument/2006/relationships/hyperlink" Target="https://www.redcross.org.uk/stories/disasters-and-emergencies/world/coronavirus-how-the-red-cross-is-helping-around-the-world" TargetMode="External"/><Relationship Id="rId633" Type="http://schemas.openxmlformats.org/officeDocument/2006/relationships/hyperlink" Target="https://www.redcross.org.uk/stories/disasters-and-emergencies/world/coronavirus-how-the-red-cross-is-helping-around-the-world" TargetMode="External"/><Relationship Id="rId632" Type="http://schemas.openxmlformats.org/officeDocument/2006/relationships/hyperlink" Target="https://www.redcross.org.uk/stories/disasters-and-emergencies/world/coronavirus-how-the-red-cross-is-helping-around-the-world" TargetMode="External"/><Relationship Id="rId639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38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37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636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460" Type="http://schemas.openxmlformats.org/officeDocument/2006/relationships/hyperlink" Target="https://www.redcross.org.uk/stories/migration-and-displacement" TargetMode="External"/><Relationship Id="rId1461" Type="http://schemas.openxmlformats.org/officeDocument/2006/relationships/hyperlink" Target="https://www.redcross.org.uk/stories/migration-and-displacement" TargetMode="External"/><Relationship Id="rId631" Type="http://schemas.openxmlformats.org/officeDocument/2006/relationships/hyperlink" Target="https://www.redcross.org.uk/stories/disasters-and-emergencies/world/coronavirus-how-the-red-cross-is-helping-around-the-world" TargetMode="External"/><Relationship Id="rId1462" Type="http://schemas.openxmlformats.org/officeDocument/2006/relationships/hyperlink" Target="https://www.redcross.org.uk/stories/migration-and-displacement" TargetMode="External"/><Relationship Id="rId630" Type="http://schemas.openxmlformats.org/officeDocument/2006/relationships/hyperlink" Target="https://www.redcross.org.uk/stories/disasters-and-emergencies/world/coronavirus-how-the-red-cross-is-helping-around-the-world" TargetMode="External"/><Relationship Id="rId1463" Type="http://schemas.openxmlformats.org/officeDocument/2006/relationships/hyperlink" Target="https://www.redcross.org.uk/stories/migration-and-displacement" TargetMode="External"/><Relationship Id="rId1464" Type="http://schemas.openxmlformats.org/officeDocument/2006/relationships/hyperlink" Target="https://www.redcross.org.uk/stories/migration-and-displacement" TargetMode="External"/><Relationship Id="rId1465" Type="http://schemas.openxmlformats.org/officeDocument/2006/relationships/hyperlink" Target="https://www.redcross.org.uk/stories/migration-and-displacement" TargetMode="External"/><Relationship Id="rId1411" Type="http://schemas.openxmlformats.org/officeDocument/2006/relationships/hyperlink" Target="https://www.redcross.org.uk/stories/health-and-social-care/social-care/our-kindness-resources-for-schools" TargetMode="External"/><Relationship Id="rId189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2" Type="http://schemas.openxmlformats.org/officeDocument/2006/relationships/hyperlink" Target="https://www.redcross.org.uk/stories/health-and-social-care/social-care/our-kindness-resources-for-schools" TargetMode="External"/><Relationship Id="rId189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3" Type="http://schemas.openxmlformats.org/officeDocument/2006/relationships/hyperlink" Target="https://www.redcross.org.uk/stories/health-and-social-care/social-care/our-kindness-resources-for-schools" TargetMode="External"/><Relationship Id="rId189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4" Type="http://schemas.openxmlformats.org/officeDocument/2006/relationships/hyperlink" Target="https://www.redcross.org.uk/stories/health-and-social-care/social-care/our-kindness-resources-for-schools" TargetMode="External"/><Relationship Id="rId189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5" Type="http://schemas.openxmlformats.org/officeDocument/2006/relationships/hyperlink" Target="https://www.redcross.org.uk/stories/health-and-social-care/social-care/our-kindness-resources-for-schools" TargetMode="External"/><Relationship Id="rId189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6" Type="http://schemas.openxmlformats.org/officeDocument/2006/relationships/hyperlink" Target="https://www.redcross.org.uk/stories/health-and-social-care/social-care/our-kindness-resources-for-schools" TargetMode="External"/><Relationship Id="rId1417" Type="http://schemas.openxmlformats.org/officeDocument/2006/relationships/hyperlink" Target="https://www.redcross.org.uk/stories/health-and-social-care/social-care/our-kindness-resources-for-schools" TargetMode="External"/><Relationship Id="rId1418" Type="http://schemas.openxmlformats.org/officeDocument/2006/relationships/hyperlink" Target="https://www.redcross.org.uk/stories/health-and-social-care/social-care/our-kindness-resources-for-schools" TargetMode="External"/><Relationship Id="rId1419" Type="http://schemas.openxmlformats.org/officeDocument/2006/relationships/hyperlink" Target="https://www.redcross.org.uk/stories/health-and-social-care/social-care/our-kindness-resources-for-schools" TargetMode="External"/><Relationship Id="rId189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89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89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89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10" Type="http://schemas.openxmlformats.org/officeDocument/2006/relationships/hyperlink" Target="https://www.redcross.org.uk/stories/health-and-social-care/social-care/our-kindness-resources-for-schools" TargetMode="External"/><Relationship Id="rId189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00" Type="http://schemas.openxmlformats.org/officeDocument/2006/relationships/hyperlink" Target="https://www.redcross.org.uk/stories/health-and-social-care/social-care/loneliness-backgrounder" TargetMode="External"/><Relationship Id="rId188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401" Type="http://schemas.openxmlformats.org/officeDocument/2006/relationships/hyperlink" Target="https://www.redcross.org.uk/stories/health-and-social-care/social-care/loneliness-backgrounder" TargetMode="External"/><Relationship Id="rId188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-JiFk9iu6gIVCLrtCh28ug5bEAAYASAAEgKLaPD_BwE" TargetMode="External"/><Relationship Id="rId1402" Type="http://schemas.openxmlformats.org/officeDocument/2006/relationships/hyperlink" Target="https://www.redcross.org.uk/stories/health-and-social-care/social-care/our-kindness-resources-for-schools" TargetMode="External"/><Relationship Id="rId188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-JiFk9iu6gIVCLrtCh28ug5bEAAYASAAEgKLaPD_BwE" TargetMode="External"/><Relationship Id="rId1403" Type="http://schemas.openxmlformats.org/officeDocument/2006/relationships/hyperlink" Target="https://www.redcross.org.uk/stories/health-and-social-care/social-care/our-kindness-resources-for-schools" TargetMode="External"/><Relationship Id="rId188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-JiFk9iu6gIVCLrtCh28ug5bEAAYASAAEgKLaPD_BwE" TargetMode="External"/><Relationship Id="rId1404" Type="http://schemas.openxmlformats.org/officeDocument/2006/relationships/hyperlink" Target="https://www.redcross.org.uk/stories/health-and-social-care/social-care/our-kindness-resources-for-schools" TargetMode="External"/><Relationship Id="rId188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-JiFk9iu6gIVCLrtCh28ug5bEAAYASAAEgKLaPD_BwE" TargetMode="External"/><Relationship Id="rId1405" Type="http://schemas.openxmlformats.org/officeDocument/2006/relationships/hyperlink" Target="https://www.redcross.org.uk/stories/health-and-social-care/social-care/our-kindness-resources-for-schools" TargetMode="External"/><Relationship Id="rId188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406" Type="http://schemas.openxmlformats.org/officeDocument/2006/relationships/hyperlink" Target="https://www.redcross.org.uk/stories/health-and-social-care/social-care/our-kindness-resources-for-schools" TargetMode="External"/><Relationship Id="rId1407" Type="http://schemas.openxmlformats.org/officeDocument/2006/relationships/hyperlink" Target="https://www.redcross.org.uk/stories/health-and-social-care/social-care/our-kindness-resources-for-schools" TargetMode="External"/><Relationship Id="rId1408" Type="http://schemas.openxmlformats.org/officeDocument/2006/relationships/hyperlink" Target="https://www.redcross.org.uk/stories/health-and-social-care/social-care/our-kindness-resources-for-schools" TargetMode="External"/><Relationship Id="rId1409" Type="http://schemas.openxmlformats.org/officeDocument/2006/relationships/hyperlink" Target="https://www.redcross.org.uk/stories/health-and-social-care/social-care/our-kindness-resources-for-schools" TargetMode="External"/><Relationship Id="rId188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8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8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88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_oSJ37Kp6gIVYIBQBh1huQXsEAAYAiAAEgLgmvD_BwE" TargetMode="External"/><Relationship Id="rId1433" Type="http://schemas.openxmlformats.org/officeDocument/2006/relationships/hyperlink" Target="https://www.redcross.org.uk/stories/health-and-social-care/social-care/what-needs-to-happen-to-end-the-loneliness-crisis" TargetMode="External"/><Relationship Id="rId1434" Type="http://schemas.openxmlformats.org/officeDocument/2006/relationships/hyperlink" Target="https://www.redcross.org.uk/stories/health-and-social-care/social-care/what-needs-to-happen-to-end-the-loneliness-crisis" TargetMode="External"/><Relationship Id="rId1435" Type="http://schemas.openxmlformats.org/officeDocument/2006/relationships/hyperlink" Target="https://www.redcross.org.uk/stories/health-and-social-care/social-care/what-needs-to-happen-to-end-the-loneliness-crisis" TargetMode="External"/><Relationship Id="rId1436" Type="http://schemas.openxmlformats.org/officeDocument/2006/relationships/hyperlink" Target="https://www.redcross.org.uk/stories/health-and-social-care/social-care/what-needs-to-happen-to-end-the-loneliness-crisis" TargetMode="External"/><Relationship Id="rId1437" Type="http://schemas.openxmlformats.org/officeDocument/2006/relationships/hyperlink" Target="https://www.redcross.org.uk/stories/health-and-social-care/social-care/what-needs-to-happen-to-end-the-loneliness-crisis" TargetMode="External"/><Relationship Id="rId1438" Type="http://schemas.openxmlformats.org/officeDocument/2006/relationships/hyperlink" Target="https://www.redcross.org.uk/stories/health-and-social-care/social-care/what-needs-to-happen-to-end-the-loneliness-crisis" TargetMode="External"/><Relationship Id="rId1439" Type="http://schemas.openxmlformats.org/officeDocument/2006/relationships/hyperlink" Target="https://www.redcross.org.uk/stories/health-and-social-care/social-care/what-needs-to-happen-to-end-the-loneliness-crisis" TargetMode="External"/><Relationship Id="rId609" Type="http://schemas.openxmlformats.org/officeDocument/2006/relationships/hyperlink" Target="https://www.redcross.org.uk/stories/disasters-and-emergencies/world/coronavirus-global-humanity-is-more-important-than-ever" TargetMode="External"/><Relationship Id="rId608" Type="http://schemas.openxmlformats.org/officeDocument/2006/relationships/hyperlink" Target="https://www.redcross.org.uk/stories/disasters-and-emergencies/world/coronavirus-global-humanity-is-more-important-than-ever" TargetMode="External"/><Relationship Id="rId607" Type="http://schemas.openxmlformats.org/officeDocument/2006/relationships/hyperlink" Target="https://www.redcross.org.uk/stories/disasters-and-emergencies/world/coronavirus-global-humanity-is-more-important-than-ever" TargetMode="External"/><Relationship Id="rId602" Type="http://schemas.openxmlformats.org/officeDocument/2006/relationships/hyperlink" Target="https://www.redcross.org.uk/stories/disasters-and-emergencies/world/coronavirus-global-humanity-is-more-important-than-ever" TargetMode="External"/><Relationship Id="rId601" Type="http://schemas.openxmlformats.org/officeDocument/2006/relationships/hyperlink" Target="https://www.redcross.org.uk/stories/disasters-and-emergencies/world/coronavirus-global-humanity-is-more-important-than-ever" TargetMode="External"/><Relationship Id="rId600" Type="http://schemas.openxmlformats.org/officeDocument/2006/relationships/hyperlink" Target="https://www.redcross.org.uk/stories/disasters-and-emergencies/world/coronavirus-global-humanity-is-more-important-than-ever" TargetMode="External"/><Relationship Id="rId606" Type="http://schemas.openxmlformats.org/officeDocument/2006/relationships/hyperlink" Target="https://www.redcross.org.uk/stories/disasters-and-emergencies/world/coronavirus-global-humanity-is-more-important-than-ever" TargetMode="External"/><Relationship Id="rId605" Type="http://schemas.openxmlformats.org/officeDocument/2006/relationships/hyperlink" Target="https://www.redcross.org.uk/stories/disasters-and-emergencies/world/coronavirus-global-humanity-is-more-important-than-ever" TargetMode="External"/><Relationship Id="rId604" Type="http://schemas.openxmlformats.org/officeDocument/2006/relationships/hyperlink" Target="https://www.redcross.org.uk/stories/disasters-and-emergencies/world/coronavirus-global-humanity-is-more-important-than-ever" TargetMode="External"/><Relationship Id="rId603" Type="http://schemas.openxmlformats.org/officeDocument/2006/relationships/hyperlink" Target="https://www.redcross.org.uk/stories/disasters-and-emergencies/world/coronavirus-global-humanity-is-more-important-than-ever" TargetMode="External"/><Relationship Id="rId1430" Type="http://schemas.openxmlformats.org/officeDocument/2006/relationships/hyperlink" Target="https://www.redcross.org.uk/stories/health-and-social-care/social-care/what-needs-to-happen-to-end-the-loneliness-crisis" TargetMode="External"/><Relationship Id="rId1431" Type="http://schemas.openxmlformats.org/officeDocument/2006/relationships/hyperlink" Target="https://www.redcross.org.uk/stories/health-and-social-care/social-care/what-needs-to-happen-to-end-the-loneliness-crisis" TargetMode="External"/><Relationship Id="rId1432" Type="http://schemas.openxmlformats.org/officeDocument/2006/relationships/hyperlink" Target="https://www.redcross.org.uk/stories/health-and-social-care/social-care/what-needs-to-happen-to-end-the-loneliness-crisis" TargetMode="External"/><Relationship Id="rId1422" Type="http://schemas.openxmlformats.org/officeDocument/2006/relationships/hyperlink" Target="https://www.redcross.org.uk/stories/health-and-social-care/social-care/social-prescribing-matters-and-this-is-why-we-support-it" TargetMode="External"/><Relationship Id="rId1423" Type="http://schemas.openxmlformats.org/officeDocument/2006/relationships/hyperlink" Target="https://www.redcross.org.uk/stories/health-and-social-care/social-care/social-prescribing-matters-and-this-is-why-we-support-it" TargetMode="External"/><Relationship Id="rId1424" Type="http://schemas.openxmlformats.org/officeDocument/2006/relationships/hyperlink" Target="https://www.redcross.org.uk/stories/health-and-social-care/social-care/what-needs-to-happen-to-end-the-loneliness-crisis" TargetMode="External"/><Relationship Id="rId1425" Type="http://schemas.openxmlformats.org/officeDocument/2006/relationships/hyperlink" Target="https://www.redcross.org.uk/stories/health-and-social-care/social-care/what-needs-to-happen-to-end-the-loneliness-crisis" TargetMode="External"/><Relationship Id="rId1426" Type="http://schemas.openxmlformats.org/officeDocument/2006/relationships/hyperlink" Target="https://www.redcross.org.uk/stories/health-and-social-care/social-care/what-needs-to-happen-to-end-the-loneliness-crisis" TargetMode="External"/><Relationship Id="rId1427" Type="http://schemas.openxmlformats.org/officeDocument/2006/relationships/hyperlink" Target="https://www.redcross.org.uk/stories/health-and-social-care/social-care/what-needs-to-happen-to-end-the-loneliness-crisis" TargetMode="External"/><Relationship Id="rId1428" Type="http://schemas.openxmlformats.org/officeDocument/2006/relationships/hyperlink" Target="https://www.redcross.org.uk/stories/health-and-social-care/social-care/what-needs-to-happen-to-end-the-loneliness-crisis" TargetMode="External"/><Relationship Id="rId1429" Type="http://schemas.openxmlformats.org/officeDocument/2006/relationships/hyperlink" Target="https://www.redcross.org.uk/stories/health-and-social-care/social-care/what-needs-to-happen-to-end-the-loneliness-crisis" TargetMode="External"/><Relationship Id="rId1420" Type="http://schemas.openxmlformats.org/officeDocument/2006/relationships/hyperlink" Target="https://www.redcross.org.uk/stories/health-and-social-care/social-care/our-kindness-resources-for-schools" TargetMode="External"/><Relationship Id="rId1421" Type="http://schemas.openxmlformats.org/officeDocument/2006/relationships/hyperlink" Target="https://www.redcross.org.uk/stories/health-and-social-care/social-care/our-kindness-resources-for-schools" TargetMode="External"/><Relationship Id="rId105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8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27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26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25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29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0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5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5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5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4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3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2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21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105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4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4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17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16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15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9" Type="http://schemas.openxmlformats.org/officeDocument/2006/relationships/hyperlink" Target="https://www.redcross.org.uk/stories/disasters-and-emergencies/world/the-ongoing-humanitarian-crisis-in-yemen" TargetMode="External"/><Relationship Id="rId214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8" Type="http://schemas.openxmlformats.org/officeDocument/2006/relationships/hyperlink" Target="https://www.redcross.org.uk/stories/disasters-and-emergencies/world/the-ongoing-humanitarian-crisis-in-yemen" TargetMode="External"/><Relationship Id="rId219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218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3" Type="http://schemas.openxmlformats.org/officeDocument/2006/relationships/hyperlink" Target="https://www.redcross.org.uk/stories/disasters-and-emergencies/world/the-conflict-continues-in-syria-what-can-be-done" TargetMode="External"/><Relationship Id="rId1040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92" Type="http://schemas.openxmlformats.org/officeDocument/2006/relationships/hyperlink" Target="https://www.redcross.org.uk/stories/disasters-and-emergencies/world/the-conflict-continues-in-syria-what-can-be-done" TargetMode="External"/><Relationship Id="rId1041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91" Type="http://schemas.openxmlformats.org/officeDocument/2006/relationships/hyperlink" Target="https://www.redcross.org.uk/stories/disasters-and-emergencies/world/our-approach-to-tackling-crises-must-prioritise-the-most-vulnerable" TargetMode="External"/><Relationship Id="rId1042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90" Type="http://schemas.openxmlformats.org/officeDocument/2006/relationships/hyperlink" Target="https://www.redcross.org.uk/stories/disasters-and-emergencies/world/our-approach-to-tackling-crises-must-prioritise-the-most-vulnerable" TargetMode="External"/><Relationship Id="rId1043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13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7" Type="http://schemas.openxmlformats.org/officeDocument/2006/relationships/hyperlink" Target="https://www.redcross.org.uk/stories/disasters-and-emergencies/world/the-ongoing-humanitarian-crisis-in-yemen" TargetMode="External"/><Relationship Id="rId1044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12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6" Type="http://schemas.openxmlformats.org/officeDocument/2006/relationships/hyperlink" Target="https://www.redcross.org.uk/stories/disasters-and-emergencies/world/the-ongoing-humanitarian-crisis-in-yemen" TargetMode="External"/><Relationship Id="rId1045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11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5" Type="http://schemas.openxmlformats.org/officeDocument/2006/relationships/hyperlink" Target="https://www.redcross.org.uk/stories/disasters-and-emergencies/world/the-ongoing-humanitarian-crisis-in-yemen" TargetMode="External"/><Relationship Id="rId1046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10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6PD3BRDPARIsAN8pHuHMcIxVHChoDFhWtdEgrSgwVaEaBrR6LYCMHKiamYygZzeTm2G6zrsaAuhdEALw_wcB" TargetMode="External"/><Relationship Id="rId694" Type="http://schemas.openxmlformats.org/officeDocument/2006/relationships/hyperlink" Target="https://www.redcross.org.uk/stories/disasters-and-emergencies/world/the-conflict-continues-in-syria-what-can-be-done" TargetMode="External"/><Relationship Id="rId1047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49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48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47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1a36u5W-6gIVh-7tCh14RwkkEAAYAiAAEgKLhPD_BwE" TargetMode="External"/><Relationship Id="rId107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1a36u5W-6gIVh-7tCh14RwkkEAAYAiAAEgKLhPD_BwE" TargetMode="External"/><Relationship Id="rId107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1a36u5W-6gIVh-7tCh14RwkkEAAYAiAAEgKLhPD_BwE" TargetMode="External"/><Relationship Id="rId242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6uzAi8606gIVzOeyCh1K5g2XEAAYASAAEgKeEfD_BwE" TargetMode="External"/><Relationship Id="rId241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240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7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246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245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244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7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243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39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38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37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236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6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31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30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9IX4BRCcARIsAOD2OB3Ft1thjdQI9OY2lA_ryGtq7y80Krgp-XukdvgS7WPbWWcY-rwG__EaAm9eEALw_wcB" TargetMode="External"/><Relationship Id="rId106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6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106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35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34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3ZX4BRDmARIsAFYh7ZLN1XeCYOE2wM9ciiJuAsEM_FVuZxTctMAiQuhi43V4Y9pzOL-l46kaAnISEALw_wcB" TargetMode="External"/><Relationship Id="rId233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0KCQjwl4v4BRDaARIsAFjATPmG6FT5NoWFu0MAonhlcx2liJasvBdPLKFmu9L-KFOP6IoA-LrwaZkaAnLpEALw_wcB" TargetMode="External"/><Relationship Id="rId232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wKCAjwrvv3BRAJEiwAhwOdM-IZkPz4j0100rRH5qDseNpbtYno8VqGH69vakb8ElbCm7jksOHZyhoC16MQAvD_BwE" TargetMode="External"/><Relationship Id="rId106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CjwKCAjwi_b3BRAGEiwAemPNUy5XKJDDRo_oKhFhT_aRDqNezirGesAohIwV64aKxmyMZ0cKli5JDRoCmJQQAvD_BwE" TargetMode="External"/><Relationship Id="rId1015" Type="http://schemas.openxmlformats.org/officeDocument/2006/relationships/hyperlink" Target="https://www.redcross.org.uk/stories/health-and-social-care/health/coronavirus-how-to-take-the-calmer-approach" TargetMode="External"/><Relationship Id="rId1499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4vz-nvGu6gIVwbTtCh0wzwVJEAAYBCAAEgLDsfD_BwE" TargetMode="External"/><Relationship Id="rId1016" Type="http://schemas.openxmlformats.org/officeDocument/2006/relationships/hyperlink" Target="https://www.redcross.org.uk/stories/health-and-social-care/health/coronavirus-how-to-take-the-calmer-approach" TargetMode="External"/><Relationship Id="rId1017" Type="http://schemas.openxmlformats.org/officeDocument/2006/relationships/hyperlink" Target="https://www.redcross.org.uk/stories/health-and-social-care/health/coronavirus-how-to-take-the-calmer-approach" TargetMode="External"/><Relationship Id="rId1018" Type="http://schemas.openxmlformats.org/officeDocument/2006/relationships/hyperlink" Target="https://www.redcross.org.uk/stories/health-and-social-care/health/coronavirus-how-to-take-the-calmer-approach" TargetMode="External"/><Relationship Id="rId1019" Type="http://schemas.openxmlformats.org/officeDocument/2006/relationships/hyperlink" Target="https://www.redcross.org.uk/stories/health-and-social-care/health/coronavirus-how-to-take-the-calmer-approach" TargetMode="External"/><Relationship Id="rId668" Type="http://schemas.openxmlformats.org/officeDocument/2006/relationships/hyperlink" Target="https://www.redcross.org.uk/stories/disasters-and-emergencies/world/im-65-a-woman-and-i-scrap-metal-in-bangladesh" TargetMode="External"/><Relationship Id="rId667" Type="http://schemas.openxmlformats.org/officeDocument/2006/relationships/hyperlink" Target="https://www.redcross.org.uk/stories/disasters-and-emergencies/world/im-65-a-woman-and-i-scrap-metal-in-bangladesh" TargetMode="External"/><Relationship Id="rId666" Type="http://schemas.openxmlformats.org/officeDocument/2006/relationships/hyperlink" Target="https://www.redcross.org.uk/stories/disasters-and-emergencies/world/im-65-a-woman-and-i-scrap-metal-in-bangladesh" TargetMode="External"/><Relationship Id="rId665" Type="http://schemas.openxmlformats.org/officeDocument/2006/relationships/hyperlink" Target="https://www.redcross.org.uk/stories/disasters-and-emergencies/world/im-65-a-woman-and-i-scrap-metal-in-bangladesh" TargetMode="External"/><Relationship Id="rId669" Type="http://schemas.openxmlformats.org/officeDocument/2006/relationships/hyperlink" Target="https://www.redcross.org.uk/stories/disasters-and-emergencies/world/im-65-a-woman-and-i-scrap-metal-in-bangladesh" TargetMode="External"/><Relationship Id="rId1490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60" Type="http://schemas.openxmlformats.org/officeDocument/2006/relationships/hyperlink" Target="https://www.redcross.org.uk/stories/disasters-and-emergencies/world/im-65-a-woman-and-i-scrap-metal-in-bangladesh" TargetMode="External"/><Relationship Id="rId1491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92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93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010" Type="http://schemas.openxmlformats.org/officeDocument/2006/relationships/hyperlink" Target="https://www.redcross.org.uk/stories/health-and-social-care/health/coronavirus-how-to-take-the-calmer-approach" TargetMode="External"/><Relationship Id="rId1494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64" Type="http://schemas.openxmlformats.org/officeDocument/2006/relationships/hyperlink" Target="https://www.redcross.org.uk/stories/disasters-and-emergencies/world/im-65-a-woman-and-i-scrap-metal-in-bangladesh" TargetMode="External"/><Relationship Id="rId1011" Type="http://schemas.openxmlformats.org/officeDocument/2006/relationships/hyperlink" Target="https://www.redcross.org.uk/stories/health-and-social-care/health/coronavirus-how-to-take-the-calmer-approach" TargetMode="External"/><Relationship Id="rId1495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63" Type="http://schemas.openxmlformats.org/officeDocument/2006/relationships/hyperlink" Target="https://www.redcross.org.uk/stories/disasters-and-emergencies/world/im-65-a-woman-and-i-scrap-metal-in-bangladesh" TargetMode="External"/><Relationship Id="rId1012" Type="http://schemas.openxmlformats.org/officeDocument/2006/relationships/hyperlink" Target="https://www.redcross.org.uk/stories/health-and-social-care/health/coronavirus-how-to-take-the-calmer-approach" TargetMode="External"/><Relationship Id="rId1496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62" Type="http://schemas.openxmlformats.org/officeDocument/2006/relationships/hyperlink" Target="https://www.redcross.org.uk/stories/disasters-and-emergencies/world/im-65-a-woman-and-i-scrap-metal-in-bangladesh" TargetMode="External"/><Relationship Id="rId1013" Type="http://schemas.openxmlformats.org/officeDocument/2006/relationships/hyperlink" Target="https://www.redcross.org.uk/stories/health-and-social-care/health/coronavirus-how-to-take-the-calmer-approach" TargetMode="External"/><Relationship Id="rId1497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61" Type="http://schemas.openxmlformats.org/officeDocument/2006/relationships/hyperlink" Target="https://www.redcross.org.uk/stories/disasters-and-emergencies/world/im-65-a-woman-and-i-scrap-metal-in-bangladesh" TargetMode="External"/><Relationship Id="rId1014" Type="http://schemas.openxmlformats.org/officeDocument/2006/relationships/hyperlink" Target="https://www.redcross.org.uk/stories/health-and-social-care/health/coronavirus-how-to-take-the-calmer-approach" TargetMode="External"/><Relationship Id="rId1498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4vz-nvGu6gIVwbTtCh0wzwVJEAAYBCAAEgLDsfD_BwE" TargetMode="External"/><Relationship Id="rId1004" Type="http://schemas.openxmlformats.org/officeDocument/2006/relationships/hyperlink" Target="https://www.redcross.org.uk/stories/health-and-social-care/health/coronavirus-how-to-listen-with-kindness" TargetMode="External"/><Relationship Id="rId1488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005" Type="http://schemas.openxmlformats.org/officeDocument/2006/relationships/hyperlink" Target="https://www.redcross.org.uk/stories/health-and-social-care/health/coronavirus-how-to-listen-with-kindness?utm_campaign=Kindness%20Will%20Keep%20Us%20Together&amp;utm_source=Salesforce&amp;utm_medium=Email&amp;utm_content=Stewardship_SendNumber16_Its%20okay%20not%20to%20feel%20okay_Copy%202_Advice%202&amp;utm_term=172355_Emergency%20Donors&amp;wu=true" TargetMode="External"/><Relationship Id="rId1489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006" Type="http://schemas.openxmlformats.org/officeDocument/2006/relationships/hyperlink" Target="https://www.redcross.org.uk/stories/health-and-social-care/health/coronavirus-how-to-listen-with-kindness?utm_campaign=Kindness%20Will%20Keep%20Us%20Together&amp;utm_source=Salesforce&amp;utm_medium=Email&amp;utm_content=Stewardship_SendNumber16_Its%20okay%20not%20to%20feel%20okay_Copy%202_Advice%202&amp;utm_term=172355_Emergency%20Donors&amp;wu=true" TargetMode="External"/><Relationship Id="rId1007" Type="http://schemas.openxmlformats.org/officeDocument/2006/relationships/hyperlink" Target="https://www.redcross.org.uk/stories/health-and-social-care/health/coronavirus-how-to-listen-with-kindness?utm_campaign=Kindness%20Will%20Keep%20Us%20Together&amp;utm_source=Salesforce&amp;utm_medium=Email&amp;utm_content=Stewardship_SendNumber16_Its%20okay%20not%20to%20feel%20okay_Copy%202_Advice%202&amp;utm_term=172355_Emergency%20Donors&amp;wu=true" TargetMode="External"/><Relationship Id="rId1008" Type="http://schemas.openxmlformats.org/officeDocument/2006/relationships/hyperlink" Target="https://www.redcross.org.uk/stories/health-and-social-care/health/coronavirus-how-to-take-the-calmer-approach" TargetMode="External"/><Relationship Id="rId1009" Type="http://schemas.openxmlformats.org/officeDocument/2006/relationships/hyperlink" Target="https://www.redcross.org.uk/stories/health-and-social-care/health/coronavirus-how-to-take-the-calmer-approach" TargetMode="External"/><Relationship Id="rId657" Type="http://schemas.openxmlformats.org/officeDocument/2006/relationships/hyperlink" Target="https://www.redcross.org.uk/stories/disasters-and-emergencies/world/im-65-a-woman-and-i-scrap-metal-in-bangladesh" TargetMode="External"/><Relationship Id="rId656" Type="http://schemas.openxmlformats.org/officeDocument/2006/relationships/hyperlink" Target="https://www.redcross.org.uk/stories/disasters-and-emergencies/world/im-65-a-woman-and-i-scrap-metal-in-bangladesh" TargetMode="External"/><Relationship Id="rId655" Type="http://schemas.openxmlformats.org/officeDocument/2006/relationships/hyperlink" Target="https://www.redcross.org.uk/stories/disasters-and-emergencies/world/im-65-a-woman-and-i-scrap-metal-in-bangladesh" TargetMode="External"/><Relationship Id="rId654" Type="http://schemas.openxmlformats.org/officeDocument/2006/relationships/hyperlink" Target="https://www.redcross.org.uk/stories/disasters-and-emergencies/world/im-65-a-woman-and-i-scrap-metal-in-bangladesh" TargetMode="External"/><Relationship Id="rId659" Type="http://schemas.openxmlformats.org/officeDocument/2006/relationships/hyperlink" Target="https://www.redcross.org.uk/stories/disasters-and-emergencies/world/im-65-a-woman-and-i-scrap-metal-in-bangladesh" TargetMode="External"/><Relationship Id="rId658" Type="http://schemas.openxmlformats.org/officeDocument/2006/relationships/hyperlink" Target="https://www.redcross.org.uk/stories/disasters-and-emergencies/world/im-65-a-woman-and-i-scrap-metal-in-bangladesh" TargetMode="External"/><Relationship Id="rId1480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81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82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483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53" Type="http://schemas.openxmlformats.org/officeDocument/2006/relationships/hyperlink" Target="https://www.redcross.org.uk/stories/disasters-and-emergencies/world/im-65-a-woman-and-i-scrap-metal-in-bangladesh" TargetMode="External"/><Relationship Id="rId1000" Type="http://schemas.openxmlformats.org/officeDocument/2006/relationships/hyperlink" Target="https://www.redcross.org.uk/stories/health-and-social-care/health/coronavirus-how-to-listen-with-kindness" TargetMode="External"/><Relationship Id="rId1484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52" Type="http://schemas.openxmlformats.org/officeDocument/2006/relationships/hyperlink" Target="https://www.redcross.org.uk/stories/disasters-and-emergencies/world/im-65-a-woman-and-i-scrap-metal-in-bangladesh" TargetMode="External"/><Relationship Id="rId1001" Type="http://schemas.openxmlformats.org/officeDocument/2006/relationships/hyperlink" Target="https://www.redcross.org.uk/stories/health-and-social-care/health/coronavirus-how-to-listen-with-kindness" TargetMode="External"/><Relationship Id="rId1485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51" Type="http://schemas.openxmlformats.org/officeDocument/2006/relationships/hyperlink" Target="https://www.redcross.org.uk/stories/disasters-and-emergencies/world/having-a-period-here-is-frightening" TargetMode="External"/><Relationship Id="rId1002" Type="http://schemas.openxmlformats.org/officeDocument/2006/relationships/hyperlink" Target="https://www.redcross.org.uk/stories/health-and-social-care/health/coronavirus-how-to-listen-with-kindness" TargetMode="External"/><Relationship Id="rId1486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650" Type="http://schemas.openxmlformats.org/officeDocument/2006/relationships/hyperlink" Target="https://www.redcross.org.uk/stories/disasters-and-emergencies/world/coronavirus-how-the-red-cross-is-helping-around-the-world?c_code=170460&amp;c_source=google&amp;c_name=Resilience&amp;adg=&amp;c_creative=coronavirus%20content&amp;c_medium=cpc&amp;gclid=Cj0KCQjw9IX4BRCcARIsAOD2OB01FMSfh7AaPQSPwkTnixWhUWTCnWHtzaCZInFG-kvhayiAMWmvh0MaAhw5EALw_wcB" TargetMode="External"/><Relationship Id="rId1003" Type="http://schemas.openxmlformats.org/officeDocument/2006/relationships/hyperlink" Target="https://www.redcross.org.uk/stories/health-and-social-care/health/coronavirus-how-to-listen-with-kindness" TargetMode="External"/><Relationship Id="rId1487" Type="http://schemas.openxmlformats.org/officeDocument/2006/relationships/hyperlink" Target="https://www.redcross.org.uk/stories/migration-and-displacement/modern-slavery/why-a-lack-of-support-is-putting-the-most-vulnerable-at-risk-of-trafficking" TargetMode="External"/><Relationship Id="rId1037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1038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1039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06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EAIaIQobChMI6Ia17Ia46gIVEO7tCh3QbwCuEAAYASAAEgKHiPD_BwE" TargetMode="External"/><Relationship Id="rId205" Type="http://schemas.openxmlformats.org/officeDocument/2006/relationships/hyperlink" Target="https://www.redcross.org.uk/stories/disasters-and-emergencies/uk/coronavirus-how-the-red-cross-helped-in-the-spanish-flu-pandemic" TargetMode="External"/><Relationship Id="rId689" Type="http://schemas.openxmlformats.org/officeDocument/2006/relationships/hyperlink" Target="https://www.redcross.org.uk/stories/disasters-and-emergencies/world/our-approach-to-tackling-crises-must-prioritise-the-most-vulnerable" TargetMode="External"/><Relationship Id="rId204" Type="http://schemas.openxmlformats.org/officeDocument/2006/relationships/hyperlink" Target="https://www.redcross.org.uk/stories/disasters-and-emergencies/uk/coronavirus-how-the-red-cross-helped-in-the-spanish-flu-pandemic" TargetMode="External"/><Relationship Id="rId688" Type="http://schemas.openxmlformats.org/officeDocument/2006/relationships/hyperlink" Target="https://www.redcross.org.uk/stories/disasters-and-emergencies/world/our-approach-to-tackling-crises-must-prioritise-the-most-vulnerable" TargetMode="External"/><Relationship Id="rId203" Type="http://schemas.openxmlformats.org/officeDocument/2006/relationships/hyperlink" Target="https://www.redcross.org.uk/stories/disasters-and-emergencies/uk/coronavirus-how-the-red-cross-helped-in-the-spanish-flu-pandemic" TargetMode="External"/><Relationship Id="rId687" Type="http://schemas.openxmlformats.org/officeDocument/2006/relationships/hyperlink" Target="https://www.redcross.org.uk/stories/disasters-and-emergencies/world/our-approach-to-tackling-crises-must-prioritise-the-most-vulnerable" TargetMode="External"/><Relationship Id="rId209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0YD4BRD2ARIsAHwmKVkNK20YCnWubWI3XfyKA5usqszCLl2TO88I95Kt3tzVauYJ2uAzwDMaAs6uEALw_wcB" TargetMode="External"/><Relationship Id="rId208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Cj0KCQjw0YD4BRD2ARIsAHwmKVkNK20YCnWubWI3XfyKA5usqszCLl2TO88I95Kt3tzVauYJ2uAzwDMaAs6uEALw_wcB" TargetMode="External"/><Relationship Id="rId207" Type="http://schemas.openxmlformats.org/officeDocument/2006/relationships/hyperlink" Target="https://www.redcross.org.uk/stories/disasters-and-emergencies/uk/coronavirus-how-the-red-cross-helped-in-the-spanish-flu-pandemic?c_code=170460&amp;c_source=google&amp;c_name=&amp;adg=home%20page%20%7C%20catchall&amp;c_creative=dsa&amp;c_medium=cpc&amp;gclid=EAIaIQobChMIi6z4zIe06gIVgbHtCh0CKAToEAAYASAAEgILDfD_BwE" TargetMode="External"/><Relationship Id="rId682" Type="http://schemas.openxmlformats.org/officeDocument/2006/relationships/hyperlink" Target="https://www.redcross.org.uk/stories/disasters-and-emergencies/world/our-approach-to-tackling-crises-must-prioritise-the-most-vulnerable" TargetMode="External"/><Relationship Id="rId681" Type="http://schemas.openxmlformats.org/officeDocument/2006/relationships/hyperlink" Target="https://www.redcross.org.uk/stories/disasters-and-emergencies/world/our-approach-to-tackling-crises-must-prioritise-the-most-vulnerable" TargetMode="External"/><Relationship Id="rId1030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80" Type="http://schemas.openxmlformats.org/officeDocument/2006/relationships/hyperlink" Target="https://www.redcross.org.uk/stories/disasters-and-emergencies/world/our-approach-to-tackling-crises-must-prioritise-the-most-vulnerable" TargetMode="External"/><Relationship Id="rId1031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1032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02" Type="http://schemas.openxmlformats.org/officeDocument/2006/relationships/hyperlink" Target="https://www.redcross.org.uk/stories/disasters-and-emergencies/uk/coronavirus-how-the-red-cross-helped-in-the-spanish-flu-pandemic" TargetMode="External"/><Relationship Id="rId686" Type="http://schemas.openxmlformats.org/officeDocument/2006/relationships/hyperlink" Target="https://www.redcross.org.uk/stories/disasters-and-emergencies/world/our-approach-to-tackling-crises-must-prioritise-the-most-vulnerable" TargetMode="External"/><Relationship Id="rId1033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01" Type="http://schemas.openxmlformats.org/officeDocument/2006/relationships/hyperlink" Target="https://www.redcross.org.uk/stories/disasters-and-emergencies/uk/coronavirus-how-the-red-cross-helped-in-the-spanish-flu-pandemic" TargetMode="External"/><Relationship Id="rId685" Type="http://schemas.openxmlformats.org/officeDocument/2006/relationships/hyperlink" Target="https://www.redcross.org.uk/stories/disasters-and-emergencies/world/our-approach-to-tackling-crises-must-prioritise-the-most-vulnerable" TargetMode="External"/><Relationship Id="rId1034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200" Type="http://schemas.openxmlformats.org/officeDocument/2006/relationships/hyperlink" Target="https://www.redcross.org.uk/stories/disasters-and-emergencies/uk/coronavirus-how-the-red-cross-helped-in-the-spanish-flu-pandemic" TargetMode="External"/><Relationship Id="rId684" Type="http://schemas.openxmlformats.org/officeDocument/2006/relationships/hyperlink" Target="https://www.redcross.org.uk/stories/disasters-and-emergencies/world/our-approach-to-tackling-crises-must-prioritise-the-most-vulnerable" TargetMode="External"/><Relationship Id="rId1035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83" Type="http://schemas.openxmlformats.org/officeDocument/2006/relationships/hyperlink" Target="https://www.redcross.org.uk/stories/disasters-and-emergencies/world/our-approach-to-tackling-crises-must-prioritise-the-most-vulnerable" TargetMode="External"/><Relationship Id="rId1036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1026" Type="http://schemas.openxmlformats.org/officeDocument/2006/relationships/hyperlink" Target="https://www.redcross.org.uk/stories/health-and-social-care/health/coronavirus-how-to-take-the-calmer-approach" TargetMode="External"/><Relationship Id="rId1027" Type="http://schemas.openxmlformats.org/officeDocument/2006/relationships/hyperlink" Target="https://www.redcross.org.uk/stories/health-and-social-care/health/coronavirus-how-to-take-the-calmer-approach" TargetMode="External"/><Relationship Id="rId1028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1029" Type="http://schemas.openxmlformats.org/officeDocument/2006/relationships/hyperlink" Target="https://www.redcross.org.uk/stories/health-and-social-care/health/coronavirus-how-to-take-the-calmer-approach?c_code=170460&amp;c_source=google&amp;c_name=&amp;adg=home%20page%20%7C%20catchall&amp;c_creative=dsa&amp;c_medium=cpc&amp;gclid=EAIaIQobChMI2rvK3qOp6gIVG-vtCh0Q4gx5EAAYASAAEgI67fD_BwE" TargetMode="External"/><Relationship Id="rId679" Type="http://schemas.openxmlformats.org/officeDocument/2006/relationships/hyperlink" Target="https://www.redcross.org.uk/stories/disasters-and-emergencies/world/our-approach-to-tackling-crises-must-prioritise-the-most-vulnerable" TargetMode="External"/><Relationship Id="rId678" Type="http://schemas.openxmlformats.org/officeDocument/2006/relationships/hyperlink" Target="https://www.redcross.org.uk/stories/disasters-and-emergencies/world/our-approach-to-tackling-crises-must-prioritise-the-most-vulnerable" TargetMode="External"/><Relationship Id="rId677" Type="http://schemas.openxmlformats.org/officeDocument/2006/relationships/hyperlink" Target="https://www.redcross.org.uk/stories/disasters-and-emergencies/world/our-approach-to-tackling-crises-must-prioritise-the-most-vulnerable" TargetMode="External"/><Relationship Id="rId676" Type="http://schemas.openxmlformats.org/officeDocument/2006/relationships/hyperlink" Target="https://www.redcross.org.uk/stories/disasters-and-emergencies/world/our-approach-to-tackling-crises-must-prioritise-the-most-vulnerable" TargetMode="External"/><Relationship Id="rId671" Type="http://schemas.openxmlformats.org/officeDocument/2006/relationships/hyperlink" Target="https://www.redcross.org.uk/stories/disasters-and-emergencies/world/im-65-a-woman-and-i-scrap-metal-in-bangladesh" TargetMode="External"/><Relationship Id="rId670" Type="http://schemas.openxmlformats.org/officeDocument/2006/relationships/hyperlink" Target="https://www.redcross.org.uk/stories/disasters-and-emergencies/world/im-65-a-woman-and-i-scrap-metal-in-bangladesh" TargetMode="External"/><Relationship Id="rId1020" Type="http://schemas.openxmlformats.org/officeDocument/2006/relationships/hyperlink" Target="https://www.redcross.org.uk/stories/health-and-social-care/health/coronavirus-how-to-take-the-calmer-approach" TargetMode="External"/><Relationship Id="rId1021" Type="http://schemas.openxmlformats.org/officeDocument/2006/relationships/hyperlink" Target="https://www.redcross.org.uk/stories/health-and-social-care/health/coronavirus-how-to-take-the-calmer-approach" TargetMode="External"/><Relationship Id="rId675" Type="http://schemas.openxmlformats.org/officeDocument/2006/relationships/hyperlink" Target="https://www.redcross.org.uk/stories/disasters-and-emergencies/world/our-approach-to-tackling-crises-must-prioritise-the-most-vulnerable" TargetMode="External"/><Relationship Id="rId1022" Type="http://schemas.openxmlformats.org/officeDocument/2006/relationships/hyperlink" Target="https://www.redcross.org.uk/stories/health-and-social-care/health/coronavirus-how-to-take-the-calmer-approach" TargetMode="External"/><Relationship Id="rId674" Type="http://schemas.openxmlformats.org/officeDocument/2006/relationships/hyperlink" Target="https://www.redcross.org.uk/stories/disasters-and-emergencies/world/our-approach-to-tackling-crises-must-prioritise-the-most-vulnerable" TargetMode="External"/><Relationship Id="rId1023" Type="http://schemas.openxmlformats.org/officeDocument/2006/relationships/hyperlink" Target="https://www.redcross.org.uk/stories/health-and-social-care/health/coronavirus-how-to-take-the-calmer-approach" TargetMode="External"/><Relationship Id="rId673" Type="http://schemas.openxmlformats.org/officeDocument/2006/relationships/hyperlink" Target="https://www.redcross.org.uk/stories/disasters-and-emergencies/world/our-approach-to-tackling-crises-must-prioritise-the-most-vulnerable" TargetMode="External"/><Relationship Id="rId1024" Type="http://schemas.openxmlformats.org/officeDocument/2006/relationships/hyperlink" Target="https://www.redcross.org.uk/stories/health-and-social-care/health/coronavirus-how-to-take-the-calmer-approach" TargetMode="External"/><Relationship Id="rId672" Type="http://schemas.openxmlformats.org/officeDocument/2006/relationships/hyperlink" Target="https://www.redcross.org.uk/stories/disasters-and-emergencies/world/our-approach-to-tackling-crises-must-prioritise-the-most-vulnerable" TargetMode="External"/><Relationship Id="rId1025" Type="http://schemas.openxmlformats.org/officeDocument/2006/relationships/hyperlink" Target="https://www.redcross.org.uk/stories/health-and-social-care/health/coronavirus-how-to-take-the-calmer-approach" TargetMode="External"/><Relationship Id="rId190" Type="http://schemas.openxmlformats.org/officeDocument/2006/relationships/hyperlink" Target="https://www.redcross.org.uk/stories/disasters-and-emergencies/uk/coronavirus-how-the-red-cross-helped-in-the-spanish-flu-pandemic" TargetMode="External"/><Relationship Id="rId194" Type="http://schemas.openxmlformats.org/officeDocument/2006/relationships/hyperlink" Target="https://www.redcross.org.uk/stories/disasters-and-emergencies/uk/coronavirus-how-the-red-cross-helped-in-the-spanish-flu-pandemic" TargetMode="External"/><Relationship Id="rId193" Type="http://schemas.openxmlformats.org/officeDocument/2006/relationships/hyperlink" Target="https://www.redcross.org.uk/stories/disasters-and-emergencies/uk/coronavirus-how-the-red-cross-helped-in-the-spanish-flu-pandemic" TargetMode="External"/><Relationship Id="rId192" Type="http://schemas.openxmlformats.org/officeDocument/2006/relationships/hyperlink" Target="https://www.redcross.org.uk/stories/disasters-and-emergencies/uk/coronavirus-how-the-red-cross-helped-in-the-spanish-flu-pandemic" TargetMode="External"/><Relationship Id="rId191" Type="http://schemas.openxmlformats.org/officeDocument/2006/relationships/hyperlink" Target="https://www.redcross.org.uk/stories/disasters-and-emergencies/uk/coronavirus-how-the-red-cross-helped-in-the-spanish-flu-pandemic" TargetMode="External"/><Relationship Id="rId187" Type="http://schemas.openxmlformats.org/officeDocument/2006/relationships/hyperlink" Target="https://www.redcross.org.uk/stories/disasters-and-emergencies/uk/coronavirus-how-the-red-cross-helped-in-the-spanish-flu-pandemic" TargetMode="External"/><Relationship Id="rId186" Type="http://schemas.openxmlformats.org/officeDocument/2006/relationships/hyperlink" Target="https://www.redcross.org.uk/stories/disasters-and-emergencies/uk/coronavirus-how-the-red-cross-helped-in-the-spanish-flu-pandemic" TargetMode="External"/><Relationship Id="rId185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84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89" Type="http://schemas.openxmlformats.org/officeDocument/2006/relationships/hyperlink" Target="https://www.redcross.org.uk/stories/disasters-and-emergencies/uk/coronavirus-how-the-red-cross-helped-in-the-spanish-flu-pandemic" TargetMode="External"/><Relationship Id="rId188" Type="http://schemas.openxmlformats.org/officeDocument/2006/relationships/hyperlink" Target="https://www.redcross.org.uk/stories/disasters-and-emergencies/uk/coronavirus-how-the-red-cross-helped-in-the-spanish-flu-pandemic" TargetMode="External"/><Relationship Id="rId183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82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81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80" Type="http://schemas.openxmlformats.org/officeDocument/2006/relationships/hyperlink" Target="https://www.redcross.org.uk/stories/disasters-and-emergencies/uk/coronavirus-how-the-red-cross-brought-penny-food-and-her-independence-back?utm_campaign=Other&amp;utm_source=Twitter&amp;utm_medium=Social%20Post&amp;utm_content=Blog_Ben%20Fogle%20June%20twitter%20takeover&amp;utm_term=170464_Ben%20Fogle%20Twitter%20Followers" TargetMode="External"/><Relationship Id="rId176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5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4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3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9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8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7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91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1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0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1LfSn7Sp6gIVhLHtCh28mwDcEAAYASAAEgISdPD_BwE" TargetMode="External"/><Relationship Id="rId190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0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8" Type="http://schemas.openxmlformats.org/officeDocument/2006/relationships/hyperlink" Target="https://www.redcross.org.uk/stories/disasters-and-emergencies/uk/coronavirus-how-the-red-cross-helped-in-the-spanish-flu-pandemic" TargetMode="External"/><Relationship Id="rId197" Type="http://schemas.openxmlformats.org/officeDocument/2006/relationships/hyperlink" Target="https://www.redcross.org.uk/stories/disasters-and-emergencies/uk/coronavirus-how-the-red-cross-helped-in-the-spanish-flu-pandemic" TargetMode="External"/><Relationship Id="rId196" Type="http://schemas.openxmlformats.org/officeDocument/2006/relationships/hyperlink" Target="https://www.redcross.org.uk/stories/disasters-and-emergencies/uk/coronavirus-how-the-red-cross-helped-in-the-spanish-flu-pandemic" TargetMode="External"/><Relationship Id="rId195" Type="http://schemas.openxmlformats.org/officeDocument/2006/relationships/hyperlink" Target="https://www.redcross.org.uk/stories/disasters-and-emergencies/uk/coronavirus-how-the-red-cross-helped-in-the-spanish-flu-pandemic" TargetMode="External"/><Relationship Id="rId199" Type="http://schemas.openxmlformats.org/officeDocument/2006/relationships/hyperlink" Target="https://www.redcross.org.uk/stories/disasters-and-emergencies/uk/coronavirus-how-the-red-cross-helped-in-the-spanish-flu-pandemic" TargetMode="External"/><Relationship Id="rId150" Type="http://schemas.openxmlformats.org/officeDocument/2006/relationships/hyperlink" Target="https://www.redcross.org.uk/stories/disasters-and-emergencies/uk/coronavirus-gary-lineker" TargetMode="External"/><Relationship Id="rId149" Type="http://schemas.openxmlformats.org/officeDocument/2006/relationships/hyperlink" Target="https://www.redcross.org.uk/stories/disasters-and-emergencies/uk/coronavirus-gary-lineker" TargetMode="External"/><Relationship Id="rId148" Type="http://schemas.openxmlformats.org/officeDocument/2006/relationships/hyperlink" Target="https://www.redcross.org.uk/stories/disasters-and-emergencies/uk/coronavirus-gary-lineker" TargetMode="External"/><Relationship Id="rId109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9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9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9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9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oq-78qmu6gIVEevtCh3-0gXvEAAYAiAAEgJD0fD_BwE" TargetMode="External"/><Relationship Id="rId143" Type="http://schemas.openxmlformats.org/officeDocument/2006/relationships/hyperlink" Target="https://www.redcross.org.uk/stories/disasters-and-emergencies/uk/coronavirus-gary-lineker" TargetMode="External"/><Relationship Id="rId109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" TargetMode="External"/><Relationship Id="rId142" Type="http://schemas.openxmlformats.org/officeDocument/2006/relationships/hyperlink" Target="https://www.redcross.org.uk/stories/disasters-and-emergencies/uk/coronavirus-gary-lineker" TargetMode="External"/><Relationship Id="rId109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" TargetMode="External"/><Relationship Id="rId141" Type="http://schemas.openxmlformats.org/officeDocument/2006/relationships/hyperlink" Target="https://www.redcross.org.uk/stories/disasters-and-emergencies/uk/coronavirus-gary-lineker" TargetMode="External"/><Relationship Id="rId109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" TargetMode="External"/><Relationship Id="rId140" Type="http://schemas.openxmlformats.org/officeDocument/2006/relationships/hyperlink" Target="https://www.redcross.org.uk/stories/disasters-and-emergencies/uk/coronavirus-gary-lineker" TargetMode="External"/><Relationship Id="rId109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" TargetMode="External"/><Relationship Id="rId147" Type="http://schemas.openxmlformats.org/officeDocument/2006/relationships/hyperlink" Target="https://www.redcross.org.uk/stories/disasters-and-emergencies/uk/coronavirus-gary-lineker" TargetMode="External"/><Relationship Id="rId109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pu-Q19q76gIVFeDtCh3EAAniEAAYASAAEgIoz_D_BwE" TargetMode="External"/><Relationship Id="rId146" Type="http://schemas.openxmlformats.org/officeDocument/2006/relationships/hyperlink" Target="https://www.redcross.org.uk/stories/disasters-and-emergencies/uk/coronavirus-gary-lineker" TargetMode="External"/><Relationship Id="rId145" Type="http://schemas.openxmlformats.org/officeDocument/2006/relationships/hyperlink" Target="https://www.redcross.org.uk/stories/disasters-and-emergencies/uk/coronavirus-gary-lineker" TargetMode="External"/><Relationship Id="rId144" Type="http://schemas.openxmlformats.org/officeDocument/2006/relationships/hyperlink" Target="https://www.redcross.org.uk/stories/disasters-and-emergencies/uk/coronavirus-gary-lineker" TargetMode="External"/><Relationship Id="rId139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g9fNwNSs6gIVB-7tCh2t8gVcEAAYASAAEgKYb_D_BwE" TargetMode="External"/><Relationship Id="rId138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g9fNwNSs6gIVB-7tCh2t8gVcEAAYASAAEgKYb_D_BwE" TargetMode="External"/><Relationship Id="rId137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g9fNwNSs6gIVB-7tCh2t8gVcEAAYASAAEgKYb_D_BwE" TargetMode="External"/><Relationship Id="rId108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8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8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8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2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upD4BRD4ARIsABJMmZ9oUxHuIgxZmCV-Q8CViwQD5iN800dGNOQw-AWxPvsgGbRjFMt3Vf8aAqTfEALw_wcB" TargetMode="External"/><Relationship Id="rId108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1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upD4BRD4ARIsABJMmZ9oUxHuIgxZmCV-Q8CViwQD5iN800dGNOQw-AWxPvsgGbRjFMt3Vf8aAqTfEALw_wcB" TargetMode="External"/><Relationship Id="rId108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0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6PD3BRDPARIsAN8pHuHmhXpBn76gQrLdxnZii2ieldK0loC3Uz9eRQ5chCllAlIJTRlkRHcaAuMQEALw_wcB" TargetMode="External"/><Relationship Id="rId108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08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6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g9fNwNSs6gIVB-7tCh2t8gVcEAAYASAAEgKYb_D_BwE" TargetMode="External"/><Relationship Id="rId108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5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65bYk6m46gIVibPtCh3PbQ4rEAAYAiAAEgIqWfD_BwE" TargetMode="External"/><Relationship Id="rId108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h5jL_oeu6gIVWYXVCh3R2QqIEAAYASAAEgLLZfD_BwE" TargetMode="External"/><Relationship Id="rId134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65bYk6m46gIVibPtCh3PbQ4rEAAYAiAAEgIqWfD_BwE" TargetMode="External"/><Relationship Id="rId133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2Muipsas6gIVB7TtCh36TACvEAAYAiAAEgK71_D_BwE" TargetMode="External"/><Relationship Id="rId172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1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70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5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4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3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2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9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8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7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6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1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60" Type="http://schemas.openxmlformats.org/officeDocument/2006/relationships/hyperlink" Target="https://www.redcross.org.uk/stories/disasters-and-emergencies/uk/coronavirus-how-the-red-cross-brought-penny-food-and-her-independence-back" TargetMode="External"/><Relationship Id="rId159" Type="http://schemas.openxmlformats.org/officeDocument/2006/relationships/hyperlink" Target="https://www.redcross.org.uk/stories/disasters-and-emergencies/uk/coronavirus-gary-lineker" TargetMode="External"/><Relationship Id="rId154" Type="http://schemas.openxmlformats.org/officeDocument/2006/relationships/hyperlink" Target="https://www.redcross.org.uk/stories/disasters-and-emergencies/uk/coronavirus-gary-lineker" TargetMode="External"/><Relationship Id="rId153" Type="http://schemas.openxmlformats.org/officeDocument/2006/relationships/hyperlink" Target="https://www.redcross.org.uk/stories/disasters-and-emergencies/uk/coronavirus-gary-lineker" TargetMode="External"/><Relationship Id="rId152" Type="http://schemas.openxmlformats.org/officeDocument/2006/relationships/hyperlink" Target="https://www.redcross.org.uk/stories/disasters-and-emergencies/uk/coronavirus-gary-lineker" TargetMode="External"/><Relationship Id="rId151" Type="http://schemas.openxmlformats.org/officeDocument/2006/relationships/hyperlink" Target="https://www.redcross.org.uk/stories/disasters-and-emergencies/uk/coronavirus-gary-lineker" TargetMode="External"/><Relationship Id="rId158" Type="http://schemas.openxmlformats.org/officeDocument/2006/relationships/hyperlink" Target="https://www.redcross.org.uk/stories/disasters-and-emergencies/uk/coronavirus-gary-lineker" TargetMode="External"/><Relationship Id="rId157" Type="http://schemas.openxmlformats.org/officeDocument/2006/relationships/hyperlink" Target="https://www.redcross.org.uk/stories/disasters-and-emergencies/uk/coronavirus-gary-lineker" TargetMode="External"/><Relationship Id="rId156" Type="http://schemas.openxmlformats.org/officeDocument/2006/relationships/hyperlink" Target="https://www.redcross.org.uk/stories/disasters-and-emergencies/uk/coronavirus-gary-lineker" TargetMode="External"/><Relationship Id="rId155" Type="http://schemas.openxmlformats.org/officeDocument/2006/relationships/hyperlink" Target="https://www.redcross.org.uk/stories/disasters-and-emergencies/uk/coronavirus-gary-lineker" TargetMode="External"/><Relationship Id="rId197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q_mNpLq26gIVwu3tCh1PmwT9EAAYBCAAEgKjZvD_BwE" TargetMode="External"/><Relationship Id="rId197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rdjlsoOx6gIVCIBQBh0pKAVzEAAYASAAEgLEn_D_BwE" TargetMode="External"/><Relationship Id="rId197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rdjlsoOx6gIVCIBQBh0pKAVzEAAYASAAEgLEn_D_BwE" TargetMode="External"/><Relationship Id="rId197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7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N-lvs2u6gIVxLHtCh0e1QX4EAAYASAAEgK_HPD_BwE" TargetMode="External"/><Relationship Id="rId196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j5323YCs6gIVmeFRCh3mrAxXEAAYASAAEgLpP_D_BwE" TargetMode="External"/><Relationship Id="rId196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nJ7VlIe56gIV0oBQBh2IuQafEAAYASAAEgLWEvD_BwE" TargetMode="External"/><Relationship Id="rId196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N-lvs2u6gIVxLHtCh0e1QX4EAAYASAAEgK_HPD_BwE" TargetMode="External"/><Relationship Id="rId1510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1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2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3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4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5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16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17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18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19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9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99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99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99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98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8Xd8v-p6gIVB-ztCh3SIQJmEAAYAiAAEgI6rvD_BwE" TargetMode="External"/><Relationship Id="rId1500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8Xd8v-p6gIVB-ztCh3SIQJmEAAYAiAAEgI6rvD_BwE" TargetMode="External"/><Relationship Id="rId1501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8Xd8v-p6gIVB-ztCh3SIQJmEAAYAiAAEgI6rvD_BwE" TargetMode="External"/><Relationship Id="rId1502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964sLup6gIVgrTtCh3pdgXOEAAYASAAEgJKXvD_BwE" TargetMode="External"/><Relationship Id="rId1503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eDV0Y6s6gIVBbLVCh1TzgJGEAAYASAAEgJaKfD_BwE" TargetMode="External"/><Relationship Id="rId1504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05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yuPRp_2o6gIVhbHtCh3OegYrEAAYAiAAEgI37vD_BwE" TargetMode="External"/><Relationship Id="rId1506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07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08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509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6PD3BRDPARIsAN8pHuE_h9rIIGtdXXcvsxEO-BX3sDatgTGUwiY8Tdo6T09PTC_OVV5LTbkaAhFuEALw_wcB" TargetMode="External"/><Relationship Id="rId198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ttGoyL246gIVB-ztCh3N1gOREAAYAiAAEgJR5PD_BwE" TargetMode="External"/><Relationship Id="rId198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8Xd8v-p6gIVB-ztCh3SIQJmEAAYAiAAEgI6rvD_BwE" TargetMode="External"/><Relationship Id="rId198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v8Xd8v-p6gIVB-ztCh3SIQJmEAAYAiAAEgI6rvD_BwE" TargetMode="External"/><Relationship Id="rId193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ufn_eKr6gIVGODtCh2T4wgtEAAYAiAAEgJtBfD_BwE" TargetMode="External"/><Relationship Id="rId193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ufn_eKr6gIVGODtCh2T4wgtEAAYAiAAEgJtBfD_BwE" TargetMode="External"/><Relationship Id="rId193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ufn_eKr6gIVGODtCh2T4wgtEAAYAiAAEgJtBfD_BwE" TargetMode="External"/><Relationship Id="rId193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ufn_eKr6gIVGODtCh2T4wgtEAAYAiAAEgJtBfD_BwE" TargetMode="External"/><Relationship Id="rId193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3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3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3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3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3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2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3cCS5oi26gIVCbTtCh233AZREAAYASAAEgLCyvD_BwE" TargetMode="External"/><Relationship Id="rId192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tn7n6mp6gIVQYBQBh3YogyDEAAYASAAEgI02_D_BwE" TargetMode="External"/><Relationship Id="rId192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5ufn_eKr6gIVGODtCh2T4wgtEAAYAiAAEgJtBfD_BwE" TargetMode="External"/><Relationship Id="rId195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5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5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5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5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5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5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5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5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5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g-DG6Lup6gIVVOvtCh2zHg1kEAAYAiAAEgIk-_D_BwE" TargetMode="External"/><Relationship Id="rId1940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1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2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3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4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5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6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7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8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949" Type="http://schemas.openxmlformats.org/officeDocument/2006/relationships/hyperlink" Target="https://www.redcross.org.uk/stories/migration-and-displacement/refugees-and-asylum-seekers/six-things-you-need-to-know-about-refugees-and-asylum-seekers?c_code=170460&amp;c_source=google&amp;c_name=&amp;adg=home%20page%20%7C%20catchall&amp;c_creative=dsa&amp;c_medium=cpc&amp;gclid=EAIaIQobChMI8buNsPm46gIVQ-7tCh3vTQckEAAYAiAAEgKXe_D_BwE" TargetMode="External"/><Relationship Id="rId1576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77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78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79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509" Type="http://schemas.openxmlformats.org/officeDocument/2006/relationships/hyperlink" Target="https://www.redcross.org.uk/stories/disasters-and-emergencies/uk/famous-red-cross-volunteers-over-the-years" TargetMode="External"/><Relationship Id="rId508" Type="http://schemas.openxmlformats.org/officeDocument/2006/relationships/hyperlink" Target="https://www.redcross.org.uk/stories/disasters-and-emergencies/uk/famous-red-cross-volunteers-over-the-years" TargetMode="External"/><Relationship Id="rId503" Type="http://schemas.openxmlformats.org/officeDocument/2006/relationships/hyperlink" Target="https://www.redcross.org.uk/stories/disasters-and-emergencies/uk/famous-red-cross-volunteers-over-the-years" TargetMode="External"/><Relationship Id="rId987" Type="http://schemas.openxmlformats.org/officeDocument/2006/relationships/hyperlink" Target="https://www.redcross.org.uk/stories/health-and-social-care/health/coronavirus-how-to-listen-with-kindness" TargetMode="External"/><Relationship Id="rId502" Type="http://schemas.openxmlformats.org/officeDocument/2006/relationships/hyperlink" Target="https://www.redcross.org.uk/stories/disasters-and-emergencies/uk/famous-red-cross-volunteers-over-the-years" TargetMode="External"/><Relationship Id="rId986" Type="http://schemas.openxmlformats.org/officeDocument/2006/relationships/hyperlink" Target="https://www.redcross.org.uk/stories/health-and-social-care/health/coronavirus-how-to-listen-with-kindness" TargetMode="External"/><Relationship Id="rId501" Type="http://schemas.openxmlformats.org/officeDocument/2006/relationships/hyperlink" Target="https://www.redcross.org.uk/stories/disasters-and-emergencies/uk/famous-red-cross-volunteers-over-the-years" TargetMode="External"/><Relationship Id="rId985" Type="http://schemas.openxmlformats.org/officeDocument/2006/relationships/hyperlink" Target="https://www.redcross.org.uk/stories/health-and-social-care/health/coronavirus-how-to-listen-with-kindness" TargetMode="External"/><Relationship Id="rId500" Type="http://schemas.openxmlformats.org/officeDocument/2006/relationships/hyperlink" Target="https://www.redcross.org.uk/stories/disasters-and-emergencies/uk/famous-red-cross-volunteers-over-the-years" TargetMode="External"/><Relationship Id="rId984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EAIaIQobChMI_uil06e96gIVb4BQBh3P8A-2EAAYASAAEgLIhfD_BwE" TargetMode="External"/><Relationship Id="rId507" Type="http://schemas.openxmlformats.org/officeDocument/2006/relationships/hyperlink" Target="https://www.redcross.org.uk/stories/disasters-and-emergencies/uk/famous-red-cross-volunteers-over-the-years" TargetMode="External"/><Relationship Id="rId506" Type="http://schemas.openxmlformats.org/officeDocument/2006/relationships/hyperlink" Target="https://www.redcross.org.uk/stories/disasters-and-emergencies/uk/famous-red-cross-volunteers-over-the-years" TargetMode="External"/><Relationship Id="rId505" Type="http://schemas.openxmlformats.org/officeDocument/2006/relationships/hyperlink" Target="https://www.redcross.org.uk/stories/disasters-and-emergencies/uk/famous-red-cross-volunteers-over-the-years" TargetMode="External"/><Relationship Id="rId989" Type="http://schemas.openxmlformats.org/officeDocument/2006/relationships/hyperlink" Target="https://www.redcross.org.uk/stories/health-and-social-care/health/coronavirus-how-to-listen-with-kindness" TargetMode="External"/><Relationship Id="rId504" Type="http://schemas.openxmlformats.org/officeDocument/2006/relationships/hyperlink" Target="https://www.redcross.org.uk/stories/disasters-and-emergencies/uk/famous-red-cross-volunteers-over-the-years" TargetMode="External"/><Relationship Id="rId988" Type="http://schemas.openxmlformats.org/officeDocument/2006/relationships/hyperlink" Target="https://www.redcross.org.uk/stories/health-and-social-care/health/coronavirus-how-to-listen-with-kindness" TargetMode="External"/><Relationship Id="rId1570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71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83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72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82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73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81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74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80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75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65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66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67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68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69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76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5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4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3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9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8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77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60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72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61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71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62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70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1563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64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11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8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1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9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1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1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1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1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525" Type="http://schemas.openxmlformats.org/officeDocument/2006/relationships/hyperlink" Target="https://www.redcross.org.uk/stories/disasters-and-emergencies/uk/how-the-british-red-cross-helps-during-a-flood" TargetMode="External"/><Relationship Id="rId524" Type="http://schemas.openxmlformats.org/officeDocument/2006/relationships/hyperlink" Target="https://www.redcross.org.uk/stories/disasters-and-emergencies/uk/how-the-british-red-cross-helps-during-a-flood" TargetMode="External"/><Relationship Id="rId523" Type="http://schemas.openxmlformats.org/officeDocument/2006/relationships/hyperlink" Target="https://www.redcross.org.uk/stories/disasters-and-emergencies/uk/how-the-british-red-cross-helps-during-a-flood" TargetMode="External"/><Relationship Id="rId522" Type="http://schemas.openxmlformats.org/officeDocument/2006/relationships/hyperlink" Target="https://www.redcross.org.uk/stories/disasters-and-emergencies/uk/how-the-british-red-cross-helps-during-a-flood" TargetMode="External"/><Relationship Id="rId529" Type="http://schemas.openxmlformats.org/officeDocument/2006/relationships/hyperlink" Target="https://www.redcross.org.uk/stories/disasters-and-emergencies/uk/how-the-british-red-cross-helps-during-a-flood" TargetMode="External"/><Relationship Id="rId528" Type="http://schemas.openxmlformats.org/officeDocument/2006/relationships/hyperlink" Target="https://www.redcross.org.uk/stories/disasters-and-emergencies/uk/how-the-british-red-cross-helps-during-a-flood" TargetMode="External"/><Relationship Id="rId527" Type="http://schemas.openxmlformats.org/officeDocument/2006/relationships/hyperlink" Target="https://www.redcross.org.uk/stories/disasters-and-emergencies/uk/how-the-british-red-cross-helps-during-a-flood" TargetMode="External"/><Relationship Id="rId526" Type="http://schemas.openxmlformats.org/officeDocument/2006/relationships/hyperlink" Target="https://www.redcross.org.uk/stories/disasters-and-emergencies/uk/how-the-british-red-cross-helps-during-a-flood" TargetMode="External"/><Relationship Id="rId1590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591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592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593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521" Type="http://schemas.openxmlformats.org/officeDocument/2006/relationships/hyperlink" Target="https://www.redcross.org.uk/stories/disasters-and-emergencies/uk/how-the-british-red-cross-helps-during-a-flood" TargetMode="External"/><Relationship Id="rId111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4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520" Type="http://schemas.openxmlformats.org/officeDocument/2006/relationships/hyperlink" Target="https://www.redcross.org.uk/stories/disasters-and-emergencies/uk/how-the-british-red-cross-helps-during-a-flood" TargetMode="External"/><Relationship Id="rId111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5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1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6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1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97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03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87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04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88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05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89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106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07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08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109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519" Type="http://schemas.openxmlformats.org/officeDocument/2006/relationships/hyperlink" Target="https://www.redcross.org.uk/stories/disasters-and-emergencies/uk/how-the-british-red-cross-helps-during-a-flood" TargetMode="External"/><Relationship Id="rId514" Type="http://schemas.openxmlformats.org/officeDocument/2006/relationships/hyperlink" Target="https://www.redcross.org.uk/stories/disasters-and-emergencies/uk/famous-red-cross-volunteers-over-the-years" TargetMode="External"/><Relationship Id="rId998" Type="http://schemas.openxmlformats.org/officeDocument/2006/relationships/hyperlink" Target="https://www.redcross.org.uk/stories/health-and-social-care/health/coronavirus-how-to-listen-with-kindness" TargetMode="External"/><Relationship Id="rId513" Type="http://schemas.openxmlformats.org/officeDocument/2006/relationships/hyperlink" Target="https://www.redcross.org.uk/stories/disasters-and-emergencies/uk/famous-red-cross-volunteers-over-the-years" TargetMode="External"/><Relationship Id="rId997" Type="http://schemas.openxmlformats.org/officeDocument/2006/relationships/hyperlink" Target="https://www.redcross.org.uk/stories/health-and-social-care/health/coronavirus-how-to-listen-with-kindness" TargetMode="External"/><Relationship Id="rId512" Type="http://schemas.openxmlformats.org/officeDocument/2006/relationships/hyperlink" Target="https://www.redcross.org.uk/stories/disasters-and-emergencies/uk/famous-red-cross-volunteers-over-the-years" TargetMode="External"/><Relationship Id="rId996" Type="http://schemas.openxmlformats.org/officeDocument/2006/relationships/hyperlink" Target="https://www.redcross.org.uk/stories/health-and-social-care/health/coronavirus-how-to-listen-with-kindness" TargetMode="External"/><Relationship Id="rId511" Type="http://schemas.openxmlformats.org/officeDocument/2006/relationships/hyperlink" Target="https://www.redcross.org.uk/stories/disasters-and-emergencies/uk/famous-red-cross-volunteers-over-the-years" TargetMode="External"/><Relationship Id="rId995" Type="http://schemas.openxmlformats.org/officeDocument/2006/relationships/hyperlink" Target="https://www.redcross.org.uk/stories/health-and-social-care/health/coronavirus-how-to-listen-with-kindness" TargetMode="External"/><Relationship Id="rId518" Type="http://schemas.openxmlformats.org/officeDocument/2006/relationships/hyperlink" Target="https://www.redcross.org.uk/stories/disasters-and-emergencies/uk/how-the-british-red-cross-helps-during-a-flood" TargetMode="External"/><Relationship Id="rId517" Type="http://schemas.openxmlformats.org/officeDocument/2006/relationships/hyperlink" Target="https://www.redcross.org.uk/stories/disasters-and-emergencies/uk/how-the-british-red-cross-helps-during-a-flood" TargetMode="External"/><Relationship Id="rId516" Type="http://schemas.openxmlformats.org/officeDocument/2006/relationships/hyperlink" Target="https://www.redcross.org.uk/stories/disasters-and-emergencies/uk/how-the-british-red-cross-helps-during-a-flood" TargetMode="External"/><Relationship Id="rId515" Type="http://schemas.openxmlformats.org/officeDocument/2006/relationships/hyperlink" Target="https://www.redcross.org.uk/stories/disasters-and-emergencies/uk/famous-red-cross-volunteers-over-the-years" TargetMode="External"/><Relationship Id="rId999" Type="http://schemas.openxmlformats.org/officeDocument/2006/relationships/hyperlink" Target="https://www.redcross.org.uk/stories/health-and-social-care/health/coronavirus-how-to-listen-with-kindness" TargetMode="External"/><Relationship Id="rId990" Type="http://schemas.openxmlformats.org/officeDocument/2006/relationships/hyperlink" Target="https://www.redcross.org.uk/stories/health-and-social-care/health/coronavirus-how-to-listen-with-kindness" TargetMode="External"/><Relationship Id="rId1580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81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1582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510" Type="http://schemas.openxmlformats.org/officeDocument/2006/relationships/hyperlink" Target="https://www.redcross.org.uk/stories/disasters-and-emergencies/uk/famous-red-cross-volunteers-over-the-years" TargetMode="External"/><Relationship Id="rId994" Type="http://schemas.openxmlformats.org/officeDocument/2006/relationships/hyperlink" Target="https://www.redcross.org.uk/stories/health-and-social-care/health/coronavirus-how-to-listen-with-kindness" TargetMode="External"/><Relationship Id="rId1583" Type="http://schemas.openxmlformats.org/officeDocument/2006/relationships/hyperlink" Target="https://www.redcross.org.uk/stories/migration-and-displacement/refugees-and-asylum-seekers/coronavirus-how-technology-is-keeping-helping-young-refugees-combat-loneliness" TargetMode="External"/><Relationship Id="rId993" Type="http://schemas.openxmlformats.org/officeDocument/2006/relationships/hyperlink" Target="https://www.redcross.org.uk/stories/health-and-social-care/health/coronavirus-how-to-listen-with-kindness" TargetMode="External"/><Relationship Id="rId110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5ztwZqx6gIVDe3tCh1wNwUKEAAYAiAAEgLPrPD_BwE" TargetMode="External"/><Relationship Id="rId1584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992" Type="http://schemas.openxmlformats.org/officeDocument/2006/relationships/hyperlink" Target="https://www.redcross.org.uk/stories/health-and-social-care/health/coronavirus-how-to-listen-with-kindness" TargetMode="External"/><Relationship Id="rId1101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85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991" Type="http://schemas.openxmlformats.org/officeDocument/2006/relationships/hyperlink" Target="https://www.redcross.org.uk/stories/health-and-social-care/health/coronavirus-how-to-listen-with-kindness" TargetMode="External"/><Relationship Id="rId1102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1586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532" Type="http://schemas.openxmlformats.org/officeDocument/2006/relationships/hyperlink" Target="https://www.redcross.org.uk/stories/migration-and-displacement/refugees-and-asylum-seekers" TargetMode="External"/><Relationship Id="rId1533" Type="http://schemas.openxmlformats.org/officeDocument/2006/relationships/hyperlink" Target="https://www.redcross.org.uk/stories/migration-and-displacement/refugees-and-asylum-seekers" TargetMode="External"/><Relationship Id="rId1534" Type="http://schemas.openxmlformats.org/officeDocument/2006/relationships/hyperlink" Target="https://www.redcross.org.uk/stories/migration-and-displacement/refugees-and-asylum-seekers" TargetMode="External"/><Relationship Id="rId1535" Type="http://schemas.openxmlformats.org/officeDocument/2006/relationships/hyperlink" Target="https://www.redcross.org.uk/stories/migration-and-displacement/refugees-and-asylum-seekers" TargetMode="External"/><Relationship Id="rId1536" Type="http://schemas.openxmlformats.org/officeDocument/2006/relationships/hyperlink" Target="https://www.redcross.org.uk/stories/migration-and-displacement/refugees-and-asylum-seekers" TargetMode="External"/><Relationship Id="rId1537" Type="http://schemas.openxmlformats.org/officeDocument/2006/relationships/hyperlink" Target="https://www.redcross.org.uk/stories/migration-and-displacement/refugees-and-asylum-seekers" TargetMode="External"/><Relationship Id="rId1538" Type="http://schemas.openxmlformats.org/officeDocument/2006/relationships/hyperlink" Target="https://www.redcross.org.uk/stories/migration-and-displacement/refugees-and-asylum-seekers" TargetMode="External"/><Relationship Id="rId1539" Type="http://schemas.openxmlformats.org/officeDocument/2006/relationships/hyperlink" Target="https://www.redcross.org.uk/stories/migration-and-displacement/refugees-and-asylum-seekers" TargetMode="External"/><Relationship Id="rId949" Type="http://schemas.openxmlformats.org/officeDocument/2006/relationships/hyperlink" Target="https://www.redcross.org.uk/stories/health-and-social-care/health/coronavirus-how-the-british-red-cross-is-supporting-the-nhs" TargetMode="External"/><Relationship Id="rId948" Type="http://schemas.openxmlformats.org/officeDocument/2006/relationships/hyperlink" Target="https://www.redcross.org.uk/stories/health-and-social-care/health/coronavirus-how-the-british-red-cross-is-supporting-the-nhs" TargetMode="External"/><Relationship Id="rId943" Type="http://schemas.openxmlformats.org/officeDocument/2006/relationships/hyperlink" Target="https://www.redcross.org.uk/stories/health-and-social-care/health/coronavirus-dr-radha-top-tips-for-stress-and-anxiety" TargetMode="External"/><Relationship Id="rId942" Type="http://schemas.openxmlformats.org/officeDocument/2006/relationships/hyperlink" Target="https://www.redcross.org.uk/stories/health-and-social-care/health/coronavirus-dr-radha-top-tips-for-stress-and-anxiety" TargetMode="External"/><Relationship Id="rId941" Type="http://schemas.openxmlformats.org/officeDocument/2006/relationships/hyperlink" Target="https://www.redcross.org.uk/stories/health-and-social-care/health/coronavirus-dr-radha-top-tips-for-stress-and-anxiety" TargetMode="External"/><Relationship Id="rId940" Type="http://schemas.openxmlformats.org/officeDocument/2006/relationships/hyperlink" Target="https://www.redcross.org.uk/stories/health-and-social-care/health/coronavirus-dr-radha-top-tips-for-stress-and-anxiety" TargetMode="External"/><Relationship Id="rId947" Type="http://schemas.openxmlformats.org/officeDocument/2006/relationships/hyperlink" Target="https://www.redcross.org.uk/stories/health-and-social-care/health/coronavirus-how-the-british-red-cross-is-supporting-the-nhs" TargetMode="External"/><Relationship Id="rId946" Type="http://schemas.openxmlformats.org/officeDocument/2006/relationships/hyperlink" Target="https://www.redcross.org.uk/stories/health-and-social-care/health/coronavirus-dr-radha-top-tips-for-stress-and-anxiety" TargetMode="External"/><Relationship Id="rId945" Type="http://schemas.openxmlformats.org/officeDocument/2006/relationships/hyperlink" Target="https://www.redcross.org.uk/stories/health-and-social-care/health/coronavirus-dr-radha-top-tips-for-stress-and-anxiety" TargetMode="External"/><Relationship Id="rId944" Type="http://schemas.openxmlformats.org/officeDocument/2006/relationships/hyperlink" Target="https://www.redcross.org.uk/stories/health-and-social-care/health/coronavirus-dr-radha-top-tips-for-stress-and-anxiety" TargetMode="External"/><Relationship Id="rId1530" Type="http://schemas.openxmlformats.org/officeDocument/2006/relationships/hyperlink" Target="https://www.redcross.org.uk/stories/migration-and-displacement/refugees-and-asylum-seekers" TargetMode="External"/><Relationship Id="rId1531" Type="http://schemas.openxmlformats.org/officeDocument/2006/relationships/hyperlink" Target="https://www.redcross.org.uk/stories/migration-and-displacement/refugees-and-asylum-seekers" TargetMode="External"/><Relationship Id="rId1521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0I6wg5C36gIVvSB7Ch267gxREAAYASAAEgICU_D_BwE" TargetMode="External"/><Relationship Id="rId1522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guK0kJOs6gIVh63tCh2AsgqLEAAYBCAAEgKo1_D_BwE" TargetMode="External"/><Relationship Id="rId1523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guK0kJOs6gIVh63tCh2AsgqLEAAYBCAAEgKo1_D_BwE" TargetMode="External"/><Relationship Id="rId1524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jdm30-uw6gIVyrTtCh23NgheEAAYASAAEgKJuPD_BwE" TargetMode="External"/><Relationship Id="rId1525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qKLEo7Gu6gIVDe3tCh1wNwUKEAAYASAAEgJ5TfD_BwE" TargetMode="External"/><Relationship Id="rId1526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qKLEo7Gu6gIVDe3tCh1wNwUKEAAYASAAEgJ5TfD_BwE" TargetMode="External"/><Relationship Id="rId1527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EAIaIQobChMIqKLEo7Gu6gIVDe3tCh1wNwUKEAAYASAAEgJ5TfD_BwE" TargetMode="External"/><Relationship Id="rId1528" Type="http://schemas.openxmlformats.org/officeDocument/2006/relationships/hyperlink" Target="https://www.redcross.org.uk/stories/migration-and-displacement/refugees-and-asylum-seekers" TargetMode="External"/><Relationship Id="rId1529" Type="http://schemas.openxmlformats.org/officeDocument/2006/relationships/hyperlink" Target="https://www.redcross.org.uk/stories/migration-and-displacement/refugees-and-asylum-seekers" TargetMode="External"/><Relationship Id="rId939" Type="http://schemas.openxmlformats.org/officeDocument/2006/relationships/hyperlink" Target="https://www.redcross.org.uk/stories/health-and-social-care/health/coronavirus-dr-radha-top-tips-for-stress-and-anxiety" TargetMode="External"/><Relationship Id="rId938" Type="http://schemas.openxmlformats.org/officeDocument/2006/relationships/hyperlink" Target="https://www.redcross.org.uk/stories/health-and-social-care/health/coronavirus-dr-radha-top-tips-for-stress-and-anxiety" TargetMode="External"/><Relationship Id="rId937" Type="http://schemas.openxmlformats.org/officeDocument/2006/relationships/hyperlink" Target="https://www.redcross.org.uk/stories/health-and-social-care/health/coronavirus-dr-radha-top-tips-for-stress-and-anxiety" TargetMode="External"/><Relationship Id="rId932" Type="http://schemas.openxmlformats.org/officeDocument/2006/relationships/hyperlink" Target="https://www.redcross.org.uk/stories/health-and-social-care/health/coronavirus-dr-radha-top-tips-for-stress-and-anxiety" TargetMode="External"/><Relationship Id="rId931" Type="http://schemas.openxmlformats.org/officeDocument/2006/relationships/hyperlink" Target="https://www.redcross.org.uk/stories/health-and-social-care/health/coronavirus-dr-radha-top-tips-for-stress-and-anxiety" TargetMode="External"/><Relationship Id="rId930" Type="http://schemas.openxmlformats.org/officeDocument/2006/relationships/hyperlink" Target="https://www.redcross.org.uk/stories/health-and-social-care/health/coronavirus-dr-radha-top-tips-for-stress-and-anxiety" TargetMode="External"/><Relationship Id="rId936" Type="http://schemas.openxmlformats.org/officeDocument/2006/relationships/hyperlink" Target="https://www.redcross.org.uk/stories/health-and-social-care/health/coronavirus-dr-radha-top-tips-for-stress-and-anxiety" TargetMode="External"/><Relationship Id="rId935" Type="http://schemas.openxmlformats.org/officeDocument/2006/relationships/hyperlink" Target="https://www.redcross.org.uk/stories/health-and-social-care/health/coronavirus-dr-radha-top-tips-for-stress-and-anxiety" TargetMode="External"/><Relationship Id="rId934" Type="http://schemas.openxmlformats.org/officeDocument/2006/relationships/hyperlink" Target="https://www.redcross.org.uk/stories/health-and-social-care/health/coronavirus-dr-radha-top-tips-for-stress-and-anxiety" TargetMode="External"/><Relationship Id="rId933" Type="http://schemas.openxmlformats.org/officeDocument/2006/relationships/hyperlink" Target="https://www.redcross.org.uk/stories/health-and-social-care/health/coronavirus-dr-radha-top-tips-for-stress-and-anxiety" TargetMode="External"/><Relationship Id="rId1520" Type="http://schemas.openxmlformats.org/officeDocument/2006/relationships/hyperlink" Target="https://www.redcross.org.uk/stories/migration-and-displacement/modern-slavery/why-a-lack-of-support-is-putting-the-most-vulnerable-at-risk-of-trafficking?c_code=170460&amp;c_source=google&amp;c_name=&amp;adg=home%20page%20%7C%20catchall&amp;c_creative=dsa&amp;c_medium=cpc&amp;gclid=Cj0KCQjwupD4BRD4ARIsABJMmZ_PCQtipQWv_H7eg1yQO1R9JjZK56Kiwk2DKq426LJR6ruve6ssvZ4aAvQGEALw_wcB" TargetMode="External"/><Relationship Id="rId1554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5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6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7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8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9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65" Type="http://schemas.openxmlformats.org/officeDocument/2006/relationships/hyperlink" Target="https://www.redcross.org.uk/stories/health-and-social-care/health/coronavirus-how-the-british-red-cross-is-supporting-the-nhs" TargetMode="External"/><Relationship Id="rId964" Type="http://schemas.openxmlformats.org/officeDocument/2006/relationships/hyperlink" Target="https://www.redcross.org.uk/stories/health-and-social-care/health/coronavirus-how-the-british-red-cross-is-supporting-the-nhs" TargetMode="External"/><Relationship Id="rId963" Type="http://schemas.openxmlformats.org/officeDocument/2006/relationships/hyperlink" Target="https://www.redcross.org.uk/stories/health-and-social-care/health/coronavirus-how-the-british-red-cross-is-supporting-the-nhs" TargetMode="External"/><Relationship Id="rId962" Type="http://schemas.openxmlformats.org/officeDocument/2006/relationships/hyperlink" Target="https://www.redcross.org.uk/stories/health-and-social-care/health/coronavirus-how-the-british-red-cross-is-supporting-the-nhs" TargetMode="External"/><Relationship Id="rId969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68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67" Type="http://schemas.openxmlformats.org/officeDocument/2006/relationships/hyperlink" Target="https://www.redcross.org.uk/stories/health-and-social-care/health/coronavirus-how-the-british-red-cross-is-supporting-the-nhs?c_code=170460&amp;c_source=google&amp;c_name=Resilience&amp;adg=&amp;c_creative=coronavirus%20content&amp;c_medium=cpc&amp;gclid=CjwKCAjwxev3BRBBEiwAiB_PWAFB_3x8-aMAy1jAd_tJMPAmqkkXjK0bXrQYw9obDmGu6_ujQSxXohoCjOwQAvD_BwE" TargetMode="External"/><Relationship Id="rId966" Type="http://schemas.openxmlformats.org/officeDocument/2006/relationships/hyperlink" Target="https://www.redcross.org.uk/stories/health-and-social-care/health/coronavirus-how-the-british-red-cross-is-supporting-the-nhs" TargetMode="External"/><Relationship Id="rId961" Type="http://schemas.openxmlformats.org/officeDocument/2006/relationships/hyperlink" Target="https://www.redcross.org.uk/stories/health-and-social-care/health/coronavirus-how-the-british-red-cross-is-supporting-the-nhs" TargetMode="External"/><Relationship Id="rId1550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60" Type="http://schemas.openxmlformats.org/officeDocument/2006/relationships/hyperlink" Target="https://www.redcross.org.uk/stories/health-and-social-care/health/coronavirus-how-the-british-red-cross-is-supporting-the-nhs" TargetMode="External"/><Relationship Id="rId1551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2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53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3" Type="http://schemas.openxmlformats.org/officeDocument/2006/relationships/hyperlink" Target="https://www.redcross.org.uk/stories/migration-and-displacement/refugees-and-asylum-seekers?utm_campaign=366882_Inside%20Stories%20-%20June%2019&amp;utm_medium=email&amp;utm_source=British%20Red%20Cross&amp;dm_i=52L7,7V36,OWISX,USAG,1" TargetMode="External"/><Relationship Id="rId1544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5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6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7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8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1549" Type="http://schemas.openxmlformats.org/officeDocument/2006/relationships/hyperlink" Target="https://www.redcross.org.uk/stories/migration-and-displacement/refugees-and-asylum-seekers/coronavirus-how-can-refugees-afford-food-and-to-self-isolate" TargetMode="External"/><Relationship Id="rId959" Type="http://schemas.openxmlformats.org/officeDocument/2006/relationships/hyperlink" Target="https://www.redcross.org.uk/stories/health-and-social-care/health/coronavirus-how-the-british-red-cross-is-supporting-the-nhs" TargetMode="External"/><Relationship Id="rId954" Type="http://schemas.openxmlformats.org/officeDocument/2006/relationships/hyperlink" Target="https://www.redcross.org.uk/stories/health-and-social-care/health/coronavirus-how-the-british-red-cross-is-supporting-the-nhs" TargetMode="External"/><Relationship Id="rId953" Type="http://schemas.openxmlformats.org/officeDocument/2006/relationships/hyperlink" Target="https://www.redcross.org.uk/stories/health-and-social-care/health/coronavirus-how-the-british-red-cross-is-supporting-the-nhs" TargetMode="External"/><Relationship Id="rId952" Type="http://schemas.openxmlformats.org/officeDocument/2006/relationships/hyperlink" Target="https://www.redcross.org.uk/stories/health-and-social-care/health/coronavirus-how-the-british-red-cross-is-supporting-the-nhs" TargetMode="External"/><Relationship Id="rId951" Type="http://schemas.openxmlformats.org/officeDocument/2006/relationships/hyperlink" Target="https://www.redcross.org.uk/stories/health-and-social-care/health/coronavirus-how-the-british-red-cross-is-supporting-the-nhs" TargetMode="External"/><Relationship Id="rId958" Type="http://schemas.openxmlformats.org/officeDocument/2006/relationships/hyperlink" Target="https://www.redcross.org.uk/stories/health-and-social-care/health/coronavirus-how-the-british-red-cross-is-supporting-the-nhs" TargetMode="External"/><Relationship Id="rId957" Type="http://schemas.openxmlformats.org/officeDocument/2006/relationships/hyperlink" Target="https://www.redcross.org.uk/stories/health-and-social-care/health/coronavirus-how-the-british-red-cross-is-supporting-the-nhs" TargetMode="External"/><Relationship Id="rId956" Type="http://schemas.openxmlformats.org/officeDocument/2006/relationships/hyperlink" Target="https://www.redcross.org.uk/stories/health-and-social-care/health/coronavirus-how-the-british-red-cross-is-supporting-the-nhs" TargetMode="External"/><Relationship Id="rId955" Type="http://schemas.openxmlformats.org/officeDocument/2006/relationships/hyperlink" Target="https://www.redcross.org.uk/stories/health-and-social-care/health/coronavirus-how-the-british-red-cross-is-supporting-the-nhs" TargetMode="External"/><Relationship Id="rId950" Type="http://schemas.openxmlformats.org/officeDocument/2006/relationships/hyperlink" Target="https://www.redcross.org.uk/stories/health-and-social-care/health/coronavirus-how-the-british-red-cross-is-supporting-the-nhs" TargetMode="External"/><Relationship Id="rId1540" Type="http://schemas.openxmlformats.org/officeDocument/2006/relationships/hyperlink" Target="https://www.redcross.org.uk/stories/migration-and-displacement/refugees-and-asylum-seekers?types=Story" TargetMode="External"/><Relationship Id="rId1541" Type="http://schemas.openxmlformats.org/officeDocument/2006/relationships/hyperlink" Target="https://www.redcross.org.uk/stories/migration-and-displacement/refugees-and-asylum-seekers?types=Story" TargetMode="External"/><Relationship Id="rId1542" Type="http://schemas.openxmlformats.org/officeDocument/2006/relationships/hyperlink" Target="https://www.redcross.org.uk/stories/migration-and-displacement/refugees-and-asylum-seekers?utm_campaign=366882_Inside%20Stories%20-%20June%2019&amp;utm_medium=email&amp;utm_source=British%20Red%20Cross&amp;dm_i=52L7,7V36,OWISX,USAG,1" TargetMode="External"/><Relationship Id="rId590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07" Type="http://schemas.openxmlformats.org/officeDocument/2006/relationships/hyperlink" Target="https://www.redcross.org.uk/stories/disasters-and-emergencies/uk/coronavirus-covid-19-what-is-it-and-how-can-you-keep-safe" TargetMode="External"/><Relationship Id="rId106" Type="http://schemas.openxmlformats.org/officeDocument/2006/relationships/hyperlink" Target="https://www.redcross.org.uk/stories/disasters-and-emergencies/uk/coronavirus-covid-19-what-is-it-and-how-can-you-keep-safe" TargetMode="External"/><Relationship Id="rId105" Type="http://schemas.openxmlformats.org/officeDocument/2006/relationships/hyperlink" Target="https://www.redcross.org.uk/stories/disasters-and-emergencies/uk/coronavirus-covid-19-what-is-it-and-how-can-you-keep-safe" TargetMode="External"/><Relationship Id="rId589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04" Type="http://schemas.openxmlformats.org/officeDocument/2006/relationships/hyperlink" Target="https://www.redcross.org.uk/stories/disasters-and-emergencies/uk/coronavirus-covid-19-what-is-it-and-how-can-you-keep-safe" TargetMode="External"/><Relationship Id="rId588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09" Type="http://schemas.openxmlformats.org/officeDocument/2006/relationships/hyperlink" Target="https://www.redcross.org.uk/stories/disasters-and-emergencies/uk/coronavirus-covid-19-what-is-it-and-how-can-you-keep-safe" TargetMode="External"/><Relationship Id="rId1170" Type="http://schemas.openxmlformats.org/officeDocument/2006/relationships/hyperlink" Target="https://www.redcross.org.uk/stories/health-and-social-care/health/coronavirus-what-does-front-line-mean-to-the-red-cross" TargetMode="External"/><Relationship Id="rId108" Type="http://schemas.openxmlformats.org/officeDocument/2006/relationships/hyperlink" Target="https://www.redcross.org.uk/stories/disasters-and-emergencies/uk/coronavirus-covid-19-what-is-it-and-how-can-you-keep-safe" TargetMode="External"/><Relationship Id="rId1171" Type="http://schemas.openxmlformats.org/officeDocument/2006/relationships/hyperlink" Target="https://www.redcross.org.uk/stories/health-and-social-care/health/coronavirus-what-does-front-line-mean-to-the-red-cross" TargetMode="External"/><Relationship Id="rId583" Type="http://schemas.openxmlformats.org/officeDocument/2006/relationships/hyperlink" Target="https://www.redcross.org.uk/stories/disasters-and-emergencies/world/british-red-cross-rejects-hate-racism-violence-and-discrimination" TargetMode="External"/><Relationship Id="rId1172" Type="http://schemas.openxmlformats.org/officeDocument/2006/relationships/hyperlink" Target="https://www.redcross.org.uk/stories/health-and-social-care/health/coronavirus-what-does-front-line-mean-to-the-red-cross" TargetMode="External"/><Relationship Id="rId582" Type="http://schemas.openxmlformats.org/officeDocument/2006/relationships/hyperlink" Target="https://www.redcross.org.uk/stories/disasters-and-emergencies/world/british-red-cross-rejects-hate-racism-violence-and-discrimination" TargetMode="External"/><Relationship Id="rId1173" Type="http://schemas.openxmlformats.org/officeDocument/2006/relationships/hyperlink" Target="https://www.redcross.org.uk/stories/health-and-social-care/health/coronavirus-what-does-front-line-mean-to-the-red-cross" TargetMode="External"/><Relationship Id="rId2020" Type="http://schemas.openxmlformats.org/officeDocument/2006/relationships/drawing" Target="../drawings/drawing4.xml"/><Relationship Id="rId581" Type="http://schemas.openxmlformats.org/officeDocument/2006/relationships/hyperlink" Target="https://www.redcross.org.uk/stories/disasters-and-emergencies/world/british-red-cross-rejects-hate-racism-violence-and-discrimination" TargetMode="External"/><Relationship Id="rId1174" Type="http://schemas.openxmlformats.org/officeDocument/2006/relationships/hyperlink" Target="https://www.redcross.org.uk/stories/health-and-social-care/health/coronavirus-what-does-front-line-mean-to-the-red-cross" TargetMode="External"/><Relationship Id="rId580" Type="http://schemas.openxmlformats.org/officeDocument/2006/relationships/hyperlink" Target="https://www.redcross.org.uk/stories/disasters-and-emergencies/world/british-red-cross-rejects-hate-racism-violence-and-discrimination" TargetMode="External"/><Relationship Id="rId1175" Type="http://schemas.openxmlformats.org/officeDocument/2006/relationships/hyperlink" Target="https://www.redcross.org.uk/stories/health-and-social-care/health/coronavirus-what-does-front-line-mean-to-the-red-cross" TargetMode="External"/><Relationship Id="rId103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587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76" Type="http://schemas.openxmlformats.org/officeDocument/2006/relationships/hyperlink" Target="https://www.redcross.org.uk/stories/health-and-social-care/health/coronavirus-what-does-front-line-mean-to-the-red-cross" TargetMode="External"/><Relationship Id="rId102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586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77" Type="http://schemas.openxmlformats.org/officeDocument/2006/relationships/hyperlink" Target="https://www.redcross.org.uk/stories/health-and-social-care/health/coronavirus-what-does-front-line-mean-to-the-red-cross" TargetMode="External"/><Relationship Id="rId101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585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78" Type="http://schemas.openxmlformats.org/officeDocument/2006/relationships/hyperlink" Target="https://www.redcross.org.uk/stories/health-and-social-care/health/coronavirus-what-does-front-line-mean-to-the-red-cross" TargetMode="External"/><Relationship Id="rId100" Type="http://schemas.openxmlformats.org/officeDocument/2006/relationships/hyperlink" Target="https://www.redcross.org.uk/stories/disasters-and-emergencies/uk/coronavirus-cash-grants-support-people-with-dignity?utm_campaign=Other&amp;utm_source=Twitter&amp;utm_medium=Social%20Post&amp;utm_content=Blog_Hardship%20fund%20blog&amp;utm_term=170464_BRC%20Followers" TargetMode="External"/><Relationship Id="rId584" Type="http://schemas.openxmlformats.org/officeDocument/2006/relationships/hyperlink" Target="https://www.redcross.org.uk/stories/disasters-and-emergencies/world/british-red-cross-rejects-hate-racism-violence-and-discrimination" TargetMode="External"/><Relationship Id="rId1179" Type="http://schemas.openxmlformats.org/officeDocument/2006/relationships/hyperlink" Target="https://www.redcross.org.uk/stories/health-and-social-care/health/coronavirus-what-does-front-line-mean-to-the-red-cross" TargetMode="External"/><Relationship Id="rId1169" Type="http://schemas.openxmlformats.org/officeDocument/2006/relationships/hyperlink" Target="https://www.redcross.org.uk/stories/health-and-social-care/health/coronavirus-what-does-front-line-mean-to-the-red-cross" TargetMode="External"/><Relationship Id="rId2016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17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18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19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79" Type="http://schemas.openxmlformats.org/officeDocument/2006/relationships/hyperlink" Target="https://www.redcross.org.uk/stories/disasters-and-emergencies/world/british-red-cross-rejects-hate-racism-violence-and-discrimination" TargetMode="External"/><Relationship Id="rId578" Type="http://schemas.openxmlformats.org/officeDocument/2006/relationships/hyperlink" Target="https://www.redcross.org.uk/stories/disasters-and-emergencies/world/british-red-cross-rejects-hate-racism-violence-and-discrimination" TargetMode="External"/><Relationship Id="rId577" Type="http://schemas.openxmlformats.org/officeDocument/2006/relationships/hyperlink" Target="https://www.redcross.org.uk/stories/disasters-and-emergencies/world/british-red-cross-rejects-hate-racism-violence-and-discrimination" TargetMode="External"/><Relationship Id="rId1160" Type="http://schemas.openxmlformats.org/officeDocument/2006/relationships/hyperlink" Target="https://www.redcross.org.uk/stories/health-and-social-care/health/coronavirus-jb-gill-top-tips-for-using-outdoor-space" TargetMode="External"/><Relationship Id="rId572" Type="http://schemas.openxmlformats.org/officeDocument/2006/relationships/hyperlink" Target="https://www.redcross.org.uk/stories/disasters-and-emergencies/world/british-red-cross-rejects-hate-racism-violence-and-discrimination" TargetMode="External"/><Relationship Id="rId1161" Type="http://schemas.openxmlformats.org/officeDocument/2006/relationships/hyperlink" Target="https://www.redcross.org.uk/stories/health-and-social-care/health/coronavirus-jb-gill-top-tips-for-using-outdoor-space" TargetMode="External"/><Relationship Id="rId571" Type="http://schemas.openxmlformats.org/officeDocument/2006/relationships/hyperlink" Target="https://www.redcross.org.uk/stories/disasters-and-emergencies/world/british-red-cross-rejects-hate-racism-violence-and-discrimination" TargetMode="External"/><Relationship Id="rId1162" Type="http://schemas.openxmlformats.org/officeDocument/2006/relationships/hyperlink" Target="https://www.redcross.org.uk/stories/health-and-social-care/health/coronavirus-jb-gill-top-tips-for-using-outdoor-space" TargetMode="External"/><Relationship Id="rId570" Type="http://schemas.openxmlformats.org/officeDocument/2006/relationships/hyperlink" Target="https://www.redcross.org.uk/stories/disasters-and-emergencies/world/british-red-cross-rejects-hate-racism-violence-and-discrimination" TargetMode="External"/><Relationship Id="rId1163" Type="http://schemas.openxmlformats.org/officeDocument/2006/relationships/hyperlink" Target="https://www.redcross.org.uk/stories/health-and-social-care/health/coronavirus-what-does-front-line-mean-to-the-red-cross" TargetMode="External"/><Relationship Id="rId2010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1164" Type="http://schemas.openxmlformats.org/officeDocument/2006/relationships/hyperlink" Target="https://www.redcross.org.uk/stories/health-and-social-care/health/coronavirus-what-does-front-line-mean-to-the-red-cross" TargetMode="External"/><Relationship Id="rId2011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76" Type="http://schemas.openxmlformats.org/officeDocument/2006/relationships/hyperlink" Target="https://www.redcross.org.uk/stories/disasters-and-emergencies/world/british-red-cross-rejects-hate-racism-violence-and-discrimination" TargetMode="External"/><Relationship Id="rId1165" Type="http://schemas.openxmlformats.org/officeDocument/2006/relationships/hyperlink" Target="https://www.redcross.org.uk/stories/health-and-social-care/health/coronavirus-what-does-front-line-mean-to-the-red-cross" TargetMode="External"/><Relationship Id="rId2012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75" Type="http://schemas.openxmlformats.org/officeDocument/2006/relationships/hyperlink" Target="https://www.redcross.org.uk/stories/disasters-and-emergencies/world/british-red-cross-rejects-hate-racism-violence-and-discrimination" TargetMode="External"/><Relationship Id="rId1166" Type="http://schemas.openxmlformats.org/officeDocument/2006/relationships/hyperlink" Target="https://www.redcross.org.uk/stories/health-and-social-care/health/coronavirus-what-does-front-line-mean-to-the-red-cross" TargetMode="External"/><Relationship Id="rId2013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74" Type="http://schemas.openxmlformats.org/officeDocument/2006/relationships/hyperlink" Target="https://www.redcross.org.uk/stories/disasters-and-emergencies/world/british-red-cross-rejects-hate-racism-violence-and-discrimination" TargetMode="External"/><Relationship Id="rId1167" Type="http://schemas.openxmlformats.org/officeDocument/2006/relationships/hyperlink" Target="https://www.redcross.org.uk/stories/health-and-social-care/health/coronavirus-what-does-front-line-mean-to-the-red-cross" TargetMode="External"/><Relationship Id="rId2014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73" Type="http://schemas.openxmlformats.org/officeDocument/2006/relationships/hyperlink" Target="https://www.redcross.org.uk/stories/disasters-and-emergencies/world/british-red-cross-rejects-hate-racism-violence-and-discrimination" TargetMode="External"/><Relationship Id="rId1168" Type="http://schemas.openxmlformats.org/officeDocument/2006/relationships/hyperlink" Target="https://www.redcross.org.uk/stories/health-and-social-care/health/coronavirus-what-does-front-line-mean-to-the-red-cross" TargetMode="External"/><Relationship Id="rId2015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129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6PD3BRDPARIsAN8pHuHmhXpBn76gQrLdxnZii2ieldK0loC3Uz9eRQ5chCllAlIJTRlkRHcaAuMQEALw_wcB" TargetMode="External"/><Relationship Id="rId128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6PD3BRDPARIsAN8pHuHmhXpBn76gQrLdxnZii2ieldK0loC3Uz9eRQ5chCllAlIJTRlkRHcaAuMQEALw_wcB" TargetMode="External"/><Relationship Id="rId127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6PD3BRDPARIsAN8pHuHmhXpBn76gQrLdxnZii2ieldK0loC3Uz9eRQ5chCllAlIJTRlkRHcaAuMQEALw_wcB" TargetMode="External"/><Relationship Id="rId126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Cj0KCQjw6PD3BRDPARIsAN8pHuHmhXpBn76gQrLdxnZii2ieldK0loC3Uz9eRQ5chCllAlIJTRlkRHcaAuMQEALw_wcB" TargetMode="External"/><Relationship Id="rId1190" Type="http://schemas.openxmlformats.org/officeDocument/2006/relationships/hyperlink" Target="https://www.redcross.org.uk/stories/health-and-social-care/health/coronavirus-why-wheelchairs-are-essential-medical-aids" TargetMode="External"/><Relationship Id="rId1191" Type="http://schemas.openxmlformats.org/officeDocument/2006/relationships/hyperlink" Target="https://www.redcross.org.uk/stories/health-and-social-care/health/coronavirus-why-wheelchairs-are-essential-medical-aids" TargetMode="External"/><Relationship Id="rId1192" Type="http://schemas.openxmlformats.org/officeDocument/2006/relationships/hyperlink" Target="https://www.redcross.org.uk/stories/health-and-social-care/health/coronavirus-why-wheelchairs-are-essential-medical-aids" TargetMode="External"/><Relationship Id="rId1193" Type="http://schemas.openxmlformats.org/officeDocument/2006/relationships/hyperlink" Target="https://www.redcross.org.uk/stories/health-and-social-care/health/coronavirus-why-wheelchairs-are-essential-medical-aids" TargetMode="External"/><Relationship Id="rId121" Type="http://schemas.openxmlformats.org/officeDocument/2006/relationships/hyperlink" Target="https://www.redcross.org.uk/stories/disasters-and-emergencies/uk/coronavirus-covid-19-what-is-it-and-how-can-you-keep-safe" TargetMode="External"/><Relationship Id="rId1194" Type="http://schemas.openxmlformats.org/officeDocument/2006/relationships/hyperlink" Target="https://www.redcross.org.uk/stories/health-and-social-care/health/coronavirus-why-wheelchairs-are-essential-medical-aids" TargetMode="External"/><Relationship Id="rId120" Type="http://schemas.openxmlformats.org/officeDocument/2006/relationships/hyperlink" Target="https://www.redcross.org.uk/stories/disasters-and-emergencies/uk/coronavirus-covid-19-what-is-it-and-how-can-you-keep-safe" TargetMode="External"/><Relationship Id="rId1195" Type="http://schemas.openxmlformats.org/officeDocument/2006/relationships/hyperlink" Target="https://www.redcross.org.uk/stories/health-and-social-care/health/coronavirus-why-wheelchairs-are-essential-medical-aids" TargetMode="External"/><Relationship Id="rId1196" Type="http://schemas.openxmlformats.org/officeDocument/2006/relationships/hyperlink" Target="https://www.redcross.org.uk/stories/health-and-social-care/health/coronavirus-why-wheelchairs-are-essential-medical-aids" TargetMode="External"/><Relationship Id="rId1197" Type="http://schemas.openxmlformats.org/officeDocument/2006/relationships/hyperlink" Target="https://www.redcross.org.uk/stories/health-and-social-care/health/coronavirus-why-wheelchairs-are-essential-medical-aids" TargetMode="External"/><Relationship Id="rId125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mNXKxsKx6gIVWuztCh3gMg1KEAAYAiAAEgJtqPD_BwE" TargetMode="External"/><Relationship Id="rId1198" Type="http://schemas.openxmlformats.org/officeDocument/2006/relationships/hyperlink" Target="https://www.redcross.org.uk/stories/health-and-social-care/health/coronavirus-why-wheelchairs-are-essential-medical-aids" TargetMode="External"/><Relationship Id="rId124" Type="http://schemas.openxmlformats.org/officeDocument/2006/relationships/hyperlink" Target="https://www.redcross.org.uk/stories/disasters-and-emergencies/uk/coronavirus-covid-19-what-is-it-and-how-can-you-keep-safe?c_code=170460&amp;c_source=google&amp;c_name=&amp;adg=home%20page%20%7C%20catchall&amp;c_creative=dsa&amp;c_medium=cpc&amp;gclid=EAIaIQobChMImNXKxsKx6gIVWuztCh3gMg1KEAAYAiAAEgJtqPD_BwE" TargetMode="External"/><Relationship Id="rId1199" Type="http://schemas.openxmlformats.org/officeDocument/2006/relationships/hyperlink" Target="https://www.redcross.org.uk/stories/health-and-social-care/health/coronavirus-why-wheelchairs-are-essential-medical-aids" TargetMode="External"/><Relationship Id="rId123" Type="http://schemas.openxmlformats.org/officeDocument/2006/relationships/hyperlink" Target="https://www.redcross.org.uk/stories/disasters-and-emergencies/uk/coronavirus-covid-19-what-is-it-and-how-can-you-keep-safe" TargetMode="External"/><Relationship Id="rId122" Type="http://schemas.openxmlformats.org/officeDocument/2006/relationships/hyperlink" Target="https://www.redcross.org.uk/stories/disasters-and-emergencies/uk/coronavirus-covid-19-what-is-it-and-how-can-you-keep-safe" TargetMode="External"/><Relationship Id="rId118" Type="http://schemas.openxmlformats.org/officeDocument/2006/relationships/hyperlink" Target="https://www.redcross.org.uk/stories/disasters-and-emergencies/uk/coronavirus-covid-19-what-is-it-and-how-can-you-keep-safe" TargetMode="External"/><Relationship Id="rId117" Type="http://schemas.openxmlformats.org/officeDocument/2006/relationships/hyperlink" Target="https://www.redcross.org.uk/stories/disasters-and-emergencies/uk/coronavirus-covid-19-what-is-it-and-how-can-you-keep-safe" TargetMode="External"/><Relationship Id="rId116" Type="http://schemas.openxmlformats.org/officeDocument/2006/relationships/hyperlink" Target="https://www.redcross.org.uk/stories/disasters-and-emergencies/uk/coronavirus-covid-19-what-is-it-and-how-can-you-keep-safe" TargetMode="External"/><Relationship Id="rId115" Type="http://schemas.openxmlformats.org/officeDocument/2006/relationships/hyperlink" Target="https://www.redcross.org.uk/stories/disasters-and-emergencies/uk/coronavirus-covid-19-what-is-it-and-how-can-you-keep-safe" TargetMode="External"/><Relationship Id="rId599" Type="http://schemas.openxmlformats.org/officeDocument/2006/relationships/hyperlink" Target="https://www.redcross.org.uk/stories/disasters-and-emergencies/world/coronavirus-global-humanity-is-more-important-than-ever" TargetMode="External"/><Relationship Id="rId1180" Type="http://schemas.openxmlformats.org/officeDocument/2006/relationships/hyperlink" Target="https://www.redcross.org.uk/stories/health-and-social-care/health/coronavirus-what-does-front-line-mean-to-the-red-cross" TargetMode="External"/><Relationship Id="rId1181" Type="http://schemas.openxmlformats.org/officeDocument/2006/relationships/hyperlink" Target="https://www.redcross.org.uk/stories/health-and-social-care/health/coronavirus-what-does-front-line-mean-to-the-red-cross" TargetMode="External"/><Relationship Id="rId119" Type="http://schemas.openxmlformats.org/officeDocument/2006/relationships/hyperlink" Target="https://www.redcross.org.uk/stories/disasters-and-emergencies/uk/coronavirus-covid-19-what-is-it-and-how-can-you-keep-safe" TargetMode="External"/><Relationship Id="rId1182" Type="http://schemas.openxmlformats.org/officeDocument/2006/relationships/hyperlink" Target="https://www.redcross.org.uk/stories/health-and-social-care/health/coronavirus-what-does-front-line-mean-to-the-red-cross" TargetMode="External"/><Relationship Id="rId110" Type="http://schemas.openxmlformats.org/officeDocument/2006/relationships/hyperlink" Target="https://www.redcross.org.uk/stories/disasters-and-emergencies/uk/coronavirus-covid-19-what-is-it-and-how-can-you-keep-safe" TargetMode="External"/><Relationship Id="rId594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83" Type="http://schemas.openxmlformats.org/officeDocument/2006/relationships/hyperlink" Target="https://www.redcross.org.uk/stories/health-and-social-care/health/coronavirus-what-does-front-line-mean-to-the-red-cross?c_code=170460&amp;c_source=google&amp;c_name=Resilience&amp;adg=&amp;c_creative=coronavirus%20content&amp;c_medium=cpc&amp;gclid=CjwKCAjwi_b3BRAGEiwAemPNUxbE6DPWO-trdnprh9XL7hNjzAsqkB5FEmcoz99rf3uM0-SNkAWqChoCjLsQAvD_BwE" TargetMode="External"/><Relationship Id="rId593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84" Type="http://schemas.openxmlformats.org/officeDocument/2006/relationships/hyperlink" Target="https://www.redcross.org.uk/stories/health-and-social-care/health/coronavirus-what-does-front-line-mean-to-the-red-cross?c_code=170460&amp;c_source=google&amp;c_name=Resilience&amp;adg=&amp;c_creative=coronavirus%20content&amp;c_medium=cpc&amp;gclid=CjwKCAjwi_b3BRAGEiwAemPNUxbE6DPWO-trdnprh9XL7hNjzAsqkB5FEmcoz99rf3uM0-SNkAWqChoCjLsQAvD_BwE" TargetMode="External"/><Relationship Id="rId592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85" Type="http://schemas.openxmlformats.org/officeDocument/2006/relationships/hyperlink" Target="https://www.redcross.org.uk/stories/health-and-social-care/health/coronavirus-what-does-front-line-mean-to-the-red-cross?c_code=170460&amp;c_source=google&amp;c_name=Resilience&amp;adg=&amp;c_creative=coronavirus%20content&amp;c_medium=cpc&amp;gclid=CjwKCAjwi_b3BRAGEiwAemPNUxbE6DPWO-trdnprh9XL7hNjzAsqkB5FEmcoz99rf3uM0-SNkAWqChoCjLsQAvD_BwE" TargetMode="External"/><Relationship Id="rId591" Type="http://schemas.openxmlformats.org/officeDocument/2006/relationships/hyperlink" Target="https://www.redcross.org.uk/stories/disasters-and-emergencies/world/british-red-cross-rejects-hate-racism-violence-and-discrimination%C2%A0%C2%A0" TargetMode="External"/><Relationship Id="rId1186" Type="http://schemas.openxmlformats.org/officeDocument/2006/relationships/hyperlink" Target="https://www.redcross.org.uk/stories/health-and-social-care/health/coronavirus-what-does-front-line-mean-to-the-red-cross?c_code=170460&amp;c_source=google&amp;c_name=Resilience&amp;adg=&amp;c_creative=coronavirus%20content&amp;c_medium=cpc&amp;gclid=EAIaIQobChMIsv7C9vG46gIVDOztCh3oGgAWEAAYASAAEgIZzfD_BwE" TargetMode="External"/><Relationship Id="rId114" Type="http://schemas.openxmlformats.org/officeDocument/2006/relationships/hyperlink" Target="https://www.redcross.org.uk/stories/disasters-and-emergencies/uk/coronavirus-covid-19-what-is-it-and-how-can-you-keep-safe" TargetMode="External"/><Relationship Id="rId598" Type="http://schemas.openxmlformats.org/officeDocument/2006/relationships/hyperlink" Target="https://www.redcross.org.uk/stories/disasters-and-emergencies/world/coronavirus-global-humanity-is-more-important-than-ever" TargetMode="External"/><Relationship Id="rId1187" Type="http://schemas.openxmlformats.org/officeDocument/2006/relationships/hyperlink" Target="https://www.redcross.org.uk/stories/health-and-social-care/health/coronavirus-why-wheelchairs-are-essential-medical-aids" TargetMode="External"/><Relationship Id="rId113" Type="http://schemas.openxmlformats.org/officeDocument/2006/relationships/hyperlink" Target="https://www.redcross.org.uk/stories/disasters-and-emergencies/uk/coronavirus-covid-19-what-is-it-and-how-can-you-keep-safe" TargetMode="External"/><Relationship Id="rId597" Type="http://schemas.openxmlformats.org/officeDocument/2006/relationships/hyperlink" Target="https://www.redcross.org.uk/stories/disasters-and-emergencies/world/coronavirus-global-humanity-is-more-important-than-ever" TargetMode="External"/><Relationship Id="rId1188" Type="http://schemas.openxmlformats.org/officeDocument/2006/relationships/hyperlink" Target="https://www.redcross.org.uk/stories/health-and-social-care/health/coronavirus-why-wheelchairs-are-essential-medical-aids" TargetMode="External"/><Relationship Id="rId112" Type="http://schemas.openxmlformats.org/officeDocument/2006/relationships/hyperlink" Target="https://www.redcross.org.uk/stories/disasters-and-emergencies/uk/coronavirus-covid-19-what-is-it-and-how-can-you-keep-safe" TargetMode="External"/><Relationship Id="rId596" Type="http://schemas.openxmlformats.org/officeDocument/2006/relationships/hyperlink" Target="https://www.redcross.org.uk/stories/disasters-and-emergencies/world/coronavirus-global-humanity-is-more-important-than-ever" TargetMode="External"/><Relationship Id="rId1189" Type="http://schemas.openxmlformats.org/officeDocument/2006/relationships/hyperlink" Target="https://www.redcross.org.uk/stories/health-and-social-care/health/coronavirus-why-wheelchairs-are-essential-medical-aids" TargetMode="External"/><Relationship Id="rId111" Type="http://schemas.openxmlformats.org/officeDocument/2006/relationships/hyperlink" Target="https://www.redcross.org.uk/stories/disasters-and-emergencies/uk/coronavirus-covid-19-what-is-it-and-how-can-you-keep-safe" TargetMode="External"/><Relationship Id="rId595" Type="http://schemas.openxmlformats.org/officeDocument/2006/relationships/hyperlink" Target="https://www.redcross.org.uk/stories/disasters-and-emergencies/world/coronavirus-global-humanity-is-more-important-than-ever" TargetMode="External"/><Relationship Id="rId1136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37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38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39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47" Type="http://schemas.openxmlformats.org/officeDocument/2006/relationships/hyperlink" Target="https://www.redcross.org.uk/stories/disasters-and-emergencies/world" TargetMode="External"/><Relationship Id="rId546" Type="http://schemas.openxmlformats.org/officeDocument/2006/relationships/hyperlink" Target="https://www.redcross.org.uk/stories/disasters-and-emergencies/world" TargetMode="External"/><Relationship Id="rId545" Type="http://schemas.openxmlformats.org/officeDocument/2006/relationships/hyperlink" Target="https://www.redcross.org.uk/stories/disasters-and-emergencies/world" TargetMode="External"/><Relationship Id="rId544" Type="http://schemas.openxmlformats.org/officeDocument/2006/relationships/hyperlink" Target="https://www.redcross.org.uk/stories/disasters-and-emergencies/uk/what-are-floods" TargetMode="External"/><Relationship Id="rId549" Type="http://schemas.openxmlformats.org/officeDocument/2006/relationships/hyperlink" Target="https://www.redcross.org.uk/stories/disasters-and-emergencies/world" TargetMode="External"/><Relationship Id="rId548" Type="http://schemas.openxmlformats.org/officeDocument/2006/relationships/hyperlink" Target="https://www.redcross.org.uk/stories/disasters-and-emergencies/world" TargetMode="External"/><Relationship Id="rId1130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31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43" Type="http://schemas.openxmlformats.org/officeDocument/2006/relationships/hyperlink" Target="https://www.redcross.org.uk/stories/disasters-and-emergencies/uk/ten-things-you-didnt-know-the-british-red-cross-does-during-emergencies" TargetMode="External"/><Relationship Id="rId1132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42" Type="http://schemas.openxmlformats.org/officeDocument/2006/relationships/hyperlink" Target="https://www.redcross.org.uk/stories/disasters-and-emergencies/uk/ten-things-you-didnt-know-the-british-red-cross-does-during-emergencies" TargetMode="External"/><Relationship Id="rId1133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41" Type="http://schemas.openxmlformats.org/officeDocument/2006/relationships/hyperlink" Target="https://www.redcross.org.uk/stories/disasters-and-emergencies/uk/ten-things-you-didnt-know-the-british-red-cross-does-during-emergencies" TargetMode="External"/><Relationship Id="rId1134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40" Type="http://schemas.openxmlformats.org/officeDocument/2006/relationships/hyperlink" Target="https://www.redcross.org.uk/stories/disasters-and-emergencies/uk/ten-things-you-didnt-know-the-british-red-cross-does-during-emergencies" TargetMode="External"/><Relationship Id="rId1135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5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6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7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8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9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36" Type="http://schemas.openxmlformats.org/officeDocument/2006/relationships/hyperlink" Target="https://www.redcross.org.uk/stories/disasters-and-emergencies/uk/how-to-volunteer-in-emergencies" TargetMode="External"/><Relationship Id="rId535" Type="http://schemas.openxmlformats.org/officeDocument/2006/relationships/hyperlink" Target="https://www.redcross.org.uk/stories/disasters-and-emergencies/uk/how-to-volunteer-in-emergencies" TargetMode="External"/><Relationship Id="rId534" Type="http://schemas.openxmlformats.org/officeDocument/2006/relationships/hyperlink" Target="https://www.redcross.org.uk/stories/disasters-and-emergencies/uk/how-to-volunteer-in-emergencies" TargetMode="External"/><Relationship Id="rId533" Type="http://schemas.openxmlformats.org/officeDocument/2006/relationships/hyperlink" Target="https://www.redcross.org.uk/stories/disasters-and-emergencies/uk/how-to-volunteer-in-emergencies" TargetMode="External"/><Relationship Id="rId539" Type="http://schemas.openxmlformats.org/officeDocument/2006/relationships/hyperlink" Target="https://www.redcross.org.uk/stories/disasters-and-emergencies/uk/ten-things-you-didnt-know-the-british-red-cross-does-during-emergencies" TargetMode="External"/><Relationship Id="rId538" Type="http://schemas.openxmlformats.org/officeDocument/2006/relationships/hyperlink" Target="https://www.redcross.org.uk/stories/disasters-and-emergencies/uk/how-to-volunteer-in-emergencies" TargetMode="External"/><Relationship Id="rId537" Type="http://schemas.openxmlformats.org/officeDocument/2006/relationships/hyperlink" Target="https://www.redcross.org.uk/stories/disasters-and-emergencies/uk/how-to-volunteer-in-emergencies" TargetMode="External"/><Relationship Id="rId1120" Type="http://schemas.openxmlformats.org/officeDocument/2006/relationships/hyperlink" Target="https://www.redcross.org.uk/stories/health-and-social-care/health/coronavirus-how-to-take-the-calmer-approach?c_code=170460&amp;c_source=google&amp;c_name=Resilience&amp;adg=&amp;c_creative=coronavirus%20content&amp;c_medium=cpc&amp;gclid=EAIaIQobChMIq9G10bi96gIVh-7tCh1cHQ8qEAAYASAAEgLjW_D_BwE" TargetMode="External"/><Relationship Id="rId532" Type="http://schemas.openxmlformats.org/officeDocument/2006/relationships/hyperlink" Target="https://www.redcross.org.uk/stories/disasters-and-emergencies/uk/how-to-volunteer-in-emergencies" TargetMode="External"/><Relationship Id="rId1121" Type="http://schemas.openxmlformats.org/officeDocument/2006/relationships/hyperlink" Target="https://www.redcross.org.uk/stories/health-and-social-care/health/coronavirus-how-to-take-the-calmer-approach?utm_campaign=Kindness%20Will%20Keep%20Us%20Together&amp;utm_source=Salesforce&amp;utm_medium=Email&amp;utm_content=Stewardship_SendNumber16_Its%20okay%20not%20to%20feel%20okay_Copy%201_Advice&amp;utm_term=172355_Emergency%20Donors&amp;wu=true" TargetMode="External"/><Relationship Id="rId531" Type="http://schemas.openxmlformats.org/officeDocument/2006/relationships/hyperlink" Target="https://www.redcross.org.uk/stories/disasters-and-emergencies/uk/how-to-volunteer-in-emergencies" TargetMode="External"/><Relationship Id="rId1122" Type="http://schemas.openxmlformats.org/officeDocument/2006/relationships/hyperlink" Target="https://www.redcross.org.uk/stories/health-and-social-care/health/coronavirus-how-to-take-the-calmer-approach?utm_campaign=Kindness%20Will%20Keep%20Us%20Together&amp;utm_source=Salesforce&amp;utm_medium=Email&amp;utm_content=Stewardship_SendNumber16_Its%20okay%20not%20to%20feel%20okay_Copy%201_Advice&amp;utm_term=172355_Emergency%20Donors&amp;wu=true" TargetMode="External"/><Relationship Id="rId530" Type="http://schemas.openxmlformats.org/officeDocument/2006/relationships/hyperlink" Target="https://www.redcross.org.uk/stories/disasters-and-emergencies/uk/how-the-british-red-cross-helps-during-a-flood" TargetMode="External"/><Relationship Id="rId1123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24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58" Type="http://schemas.openxmlformats.org/officeDocument/2006/relationships/hyperlink" Target="https://www.redcross.org.uk/stories/health-and-social-care/health/coronavirus-jb-gill-top-tips-for-using-outdoor-space" TargetMode="External"/><Relationship Id="rId2005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1159" Type="http://schemas.openxmlformats.org/officeDocument/2006/relationships/hyperlink" Target="https://www.redcross.org.uk/stories/health-and-social-care/health/coronavirus-jb-gill-top-tips-for-using-outdoor-space" TargetMode="External"/><Relationship Id="rId2006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07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08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2009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69" Type="http://schemas.openxmlformats.org/officeDocument/2006/relationships/hyperlink" Target="https://www.redcross.org.uk/stories/disasters-and-emergencies/world/british-red-cross-rejects-hate-racism-violence-and-discrimination" TargetMode="External"/><Relationship Id="rId568" Type="http://schemas.openxmlformats.org/officeDocument/2006/relationships/hyperlink" Target="https://www.redcross.org.uk/stories/disasters-and-emergencies/world/british-red-cross-rejects-hate-racism-violence-and-discrimination" TargetMode="External"/><Relationship Id="rId567" Type="http://schemas.openxmlformats.org/officeDocument/2006/relationships/hyperlink" Target="https://www.redcross.org.uk/stories/disasters-and-emergencies/world/british-red-cross-rejects-hate-racism-violence-and-discrimination" TargetMode="External"/><Relationship Id="rId566" Type="http://schemas.openxmlformats.org/officeDocument/2006/relationships/hyperlink" Target="https://www.redcross.org.uk/stories/disasters-and-emergencies/world/british-red-cross-rejects-hate-racism-violence-and-discrimination" TargetMode="External"/><Relationship Id="rId561" Type="http://schemas.openxmlformats.org/officeDocument/2006/relationships/hyperlink" Target="https://www.redcross.org.uk/stories/disasters-and-emergencies/world" TargetMode="External"/><Relationship Id="rId1150" Type="http://schemas.openxmlformats.org/officeDocument/2006/relationships/hyperlink" Target="https://www.redcross.org.uk/stories/health-and-social-care/health/coronavirus-jb-gill-top-tips-for-using-outdoor-space" TargetMode="External"/><Relationship Id="rId560" Type="http://schemas.openxmlformats.org/officeDocument/2006/relationships/hyperlink" Target="https://www.redcross.org.uk/stories/disasters-and-emergencies/world" TargetMode="External"/><Relationship Id="rId1151" Type="http://schemas.openxmlformats.org/officeDocument/2006/relationships/hyperlink" Target="https://www.redcross.org.uk/stories/health-and-social-care/health/coronavirus-jb-gill-top-tips-for-using-outdoor-space" TargetMode="External"/><Relationship Id="rId1152" Type="http://schemas.openxmlformats.org/officeDocument/2006/relationships/hyperlink" Target="https://www.redcross.org.uk/stories/health-and-social-care/health/coronavirus-jb-gill-top-tips-for-using-outdoor-space" TargetMode="External"/><Relationship Id="rId1153" Type="http://schemas.openxmlformats.org/officeDocument/2006/relationships/hyperlink" Target="https://www.redcross.org.uk/stories/health-and-social-care/health/coronavirus-jb-gill-top-tips-for-using-outdoor-space" TargetMode="External"/><Relationship Id="rId2000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65" Type="http://schemas.openxmlformats.org/officeDocument/2006/relationships/hyperlink" Target="https://www.redcross.org.uk/stories/disasters-and-emergencies/world/british-red-cross-rejects-hate-racism-violence-and-discrimination" TargetMode="External"/><Relationship Id="rId1154" Type="http://schemas.openxmlformats.org/officeDocument/2006/relationships/hyperlink" Target="https://www.redcross.org.uk/stories/health-and-social-care/health/coronavirus-jb-gill-top-tips-for-using-outdoor-space" TargetMode="External"/><Relationship Id="rId2001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64" Type="http://schemas.openxmlformats.org/officeDocument/2006/relationships/hyperlink" Target="https://www.redcross.org.uk/stories/disasters-and-emergencies/world" TargetMode="External"/><Relationship Id="rId1155" Type="http://schemas.openxmlformats.org/officeDocument/2006/relationships/hyperlink" Target="https://www.redcross.org.uk/stories/health-and-social-care/health/coronavirus-jb-gill-top-tips-for-using-outdoor-space" TargetMode="External"/><Relationship Id="rId2002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63" Type="http://schemas.openxmlformats.org/officeDocument/2006/relationships/hyperlink" Target="https://www.redcross.org.uk/stories/disasters-and-emergencies/world" TargetMode="External"/><Relationship Id="rId1156" Type="http://schemas.openxmlformats.org/officeDocument/2006/relationships/hyperlink" Target="https://www.redcross.org.uk/stories/health-and-social-care/health/coronavirus-jb-gill-top-tips-for-using-outdoor-space" TargetMode="External"/><Relationship Id="rId2003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562" Type="http://schemas.openxmlformats.org/officeDocument/2006/relationships/hyperlink" Target="https://www.redcross.org.uk/stories/disasters-and-emergencies/world" TargetMode="External"/><Relationship Id="rId1157" Type="http://schemas.openxmlformats.org/officeDocument/2006/relationships/hyperlink" Target="https://www.redcross.org.uk/stories/health-and-social-care/health/coronavirus-jb-gill-top-tips-for-using-outdoor-space" TargetMode="External"/><Relationship Id="rId2004" Type="http://schemas.openxmlformats.org/officeDocument/2006/relationships/hyperlink" Target="https://www.redcross.org.uk/stories/migration-and-displacement/refugees-and-asylum-seekers/ten-things-you-didnt-know-about-our-work-with-refugees" TargetMode="External"/><Relationship Id="rId1147" Type="http://schemas.openxmlformats.org/officeDocument/2006/relationships/hyperlink" Target="https://www.redcross.org.uk/stories/health-and-social-care/health/coronavirus-jb-gill-top-tips-for-using-outdoor-space" TargetMode="External"/><Relationship Id="rId1148" Type="http://schemas.openxmlformats.org/officeDocument/2006/relationships/hyperlink" Target="https://www.redcross.org.uk/stories/health-and-social-care/health/coronavirus-jb-gill-top-tips-for-using-outdoor-space" TargetMode="External"/><Relationship Id="rId1149" Type="http://schemas.openxmlformats.org/officeDocument/2006/relationships/hyperlink" Target="https://www.redcross.org.uk/stories/health-and-social-care/health/coronavirus-jb-gill-top-tips-for-using-outdoor-space" TargetMode="External"/><Relationship Id="rId558" Type="http://schemas.openxmlformats.org/officeDocument/2006/relationships/hyperlink" Target="https://www.redcross.org.uk/stories/disasters-and-emergencies/world" TargetMode="External"/><Relationship Id="rId557" Type="http://schemas.openxmlformats.org/officeDocument/2006/relationships/hyperlink" Target="https://www.redcross.org.uk/stories/disasters-and-emergencies/world" TargetMode="External"/><Relationship Id="rId556" Type="http://schemas.openxmlformats.org/officeDocument/2006/relationships/hyperlink" Target="https://www.redcross.org.uk/stories/disasters-and-emergencies/world" TargetMode="External"/><Relationship Id="rId555" Type="http://schemas.openxmlformats.org/officeDocument/2006/relationships/hyperlink" Target="https://www.redcross.org.uk/stories/disasters-and-emergencies/world" TargetMode="External"/><Relationship Id="rId559" Type="http://schemas.openxmlformats.org/officeDocument/2006/relationships/hyperlink" Target="https://www.redcross.org.uk/stories/disasters-and-emergencies/world" TargetMode="External"/><Relationship Id="rId550" Type="http://schemas.openxmlformats.org/officeDocument/2006/relationships/hyperlink" Target="https://www.redcross.org.uk/stories/disasters-and-emergencies/world" TargetMode="External"/><Relationship Id="rId1140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41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1142" Type="http://schemas.openxmlformats.org/officeDocument/2006/relationships/hyperlink" Target="https://www.redcross.org.uk/stories/health-and-social-care/health/coronavirus-how-to-take-the-calmer-approach?utm_campaign=Xvaeafff+Jvyy+Xffc+Hf+Gbtfgufe&amp;utm_source=Fbyffabedf&amp;utm_medium=Email&amp;utm_content=Fgfjbeefuvc_FfaeAhzcfe49_Vgf+bxbl+abg+gb+affy+bxbl_Dbcl+4_Beivdf&amp;utm_term=405688_Fzfetfadl+AbaEbabef&amp;wu=true" TargetMode="External"/><Relationship Id="rId554" Type="http://schemas.openxmlformats.org/officeDocument/2006/relationships/hyperlink" Target="https://www.redcross.org.uk/stories/disasters-and-emergencies/world" TargetMode="External"/><Relationship Id="rId1143" Type="http://schemas.openxmlformats.org/officeDocument/2006/relationships/hyperlink" Target="https://www.redcross.org.uk/stories/health-and-social-care/health/coronavirus-jb-gill-top-tips-for-using-outdoor-space" TargetMode="External"/><Relationship Id="rId553" Type="http://schemas.openxmlformats.org/officeDocument/2006/relationships/hyperlink" Target="https://www.redcross.org.uk/stories/disasters-and-emergencies/world" TargetMode="External"/><Relationship Id="rId1144" Type="http://schemas.openxmlformats.org/officeDocument/2006/relationships/hyperlink" Target="https://www.redcross.org.uk/stories/health-and-social-care/health/coronavirus-jb-gill-top-tips-for-using-outdoor-space" TargetMode="External"/><Relationship Id="rId552" Type="http://schemas.openxmlformats.org/officeDocument/2006/relationships/hyperlink" Target="https://www.redcross.org.uk/stories/disasters-and-emergencies/world" TargetMode="External"/><Relationship Id="rId1145" Type="http://schemas.openxmlformats.org/officeDocument/2006/relationships/hyperlink" Target="https://www.redcross.org.uk/stories/health-and-social-care/health/coronavirus-jb-gill-top-tips-for-using-outdoor-space" TargetMode="External"/><Relationship Id="rId551" Type="http://schemas.openxmlformats.org/officeDocument/2006/relationships/hyperlink" Target="https://www.redcross.org.uk/stories/disasters-and-emergencies/world" TargetMode="External"/><Relationship Id="rId1146" Type="http://schemas.openxmlformats.org/officeDocument/2006/relationships/hyperlink" Target="https://www.redcross.org.uk/stories/health-and-social-care/health/coronavirus-jb-gill-top-tips-for-using-outdoor-space" TargetMode="External"/><Relationship Id="rId495" Type="http://schemas.openxmlformats.org/officeDocument/2006/relationships/hyperlink" Target="https://www.redcross.org.uk/stories/disasters-and-emergencies/uk/emotional-support-in-an-emergency" TargetMode="External"/><Relationship Id="rId494" Type="http://schemas.openxmlformats.org/officeDocument/2006/relationships/hyperlink" Target="https://www.redcross.org.uk/stories/disasters-and-emergencies/uk/emotional-support-in-an-emergency" TargetMode="External"/><Relationship Id="rId493" Type="http://schemas.openxmlformats.org/officeDocument/2006/relationships/hyperlink" Target="https://www.redcross.org.uk/stories/disasters-and-emergencies/uk/emotional-support-in-an-emergency" TargetMode="External"/><Relationship Id="rId492" Type="http://schemas.openxmlformats.org/officeDocument/2006/relationships/hyperlink" Target="https://www.redcross.org.uk/stories/disasters-and-emergencies/uk/emotional-support-in-an-emergency" TargetMode="External"/><Relationship Id="rId499" Type="http://schemas.openxmlformats.org/officeDocument/2006/relationships/hyperlink" Target="https://www.redcross.org.uk/stories/disasters-and-emergencies/uk/famous-red-cross-volunteers-over-the-years" TargetMode="External"/><Relationship Id="rId498" Type="http://schemas.openxmlformats.org/officeDocument/2006/relationships/hyperlink" Target="https://www.redcross.org.uk/stories/disasters-and-emergencies/uk/famous-red-cross-volunteers-over-the-years" TargetMode="External"/><Relationship Id="rId497" Type="http://schemas.openxmlformats.org/officeDocument/2006/relationships/hyperlink" Target="https://www.redcross.org.uk/stories/disasters-and-emergencies/uk/famous-red-cross-volunteers-over-the-years" TargetMode="External"/><Relationship Id="rId496" Type="http://schemas.openxmlformats.org/officeDocument/2006/relationships/hyperlink" Target="https://www.redcross.org.uk/stories/disasters-and-emergencies/uk/famous-red-cross-volunteers-over-the-years" TargetMode="External"/><Relationship Id="rId1610" Type="http://schemas.openxmlformats.org/officeDocument/2006/relationships/hyperlink" Target="https://www.redcross.org.uk/stories/migration-and-displacement/refugees-and-asylum-seekers/coronavirus-using-her-skills-to-keep-her-community-safe" TargetMode="External"/><Relationship Id="rId1611" Type="http://schemas.openxmlformats.org/officeDocument/2006/relationships/hyperlink" Target="https://www.redcross.org.uk/stories/migration-and-displacement/refugees-and-asylum-seekers/escaping-my-homophobic-fathers-cure" TargetMode="External"/><Relationship Id="rId1612" Type="http://schemas.openxmlformats.org/officeDocument/2006/relationships/hyperlink" Target="https://www.redcross.org.uk/stories/migration-and-displacement/refugees-and-asylum-seekers/escaping-my-homophobic-fathers-cure" TargetMode="External"/><Relationship Id="rId1613" Type="http://schemas.openxmlformats.org/officeDocument/2006/relationships/hyperlink" Target="https://www.redcross.org.uk/stories/migration-and-displacement/refugees-and-asylum-seekers/escaping-my-homophobic-fathers-cure" TargetMode="External"/><Relationship Id="rId1614" Type="http://schemas.openxmlformats.org/officeDocument/2006/relationships/hyperlink" Target="https://www.redcross.org.uk/stories/migration-and-displacement/refugees-and-asylum-seekers/escaping-my-homophobic-fathers-cure" TargetMode="External"/><Relationship Id="rId1615" Type="http://schemas.openxmlformats.org/officeDocument/2006/relationships/hyperlink" Target="https://www.redcross.org.uk/stories/migration-and-displacement/refugees-and-asylum-seekers/escaping-my-homophobic-fathers-cure" TargetMode="External"/><Relationship Id="rId1616" Type="http://schemas.openxmlformats.org/officeDocument/2006/relationships/hyperlink" Target="https://www.redcross.org.uk/stories/migration-and-displacement/refugees-and-asylum-seekers/escaping-my-homophobic-fathers-cure" TargetMode="External"/><Relationship Id="rId907" Type="http://schemas.openxmlformats.org/officeDocument/2006/relationships/hyperlink" Target="https://www.redcross.org.uk/stories/health-and-social-care/health/coronavirus-dr-radha-childcare-tips" TargetMode="External"/><Relationship Id="rId1617" Type="http://schemas.openxmlformats.org/officeDocument/2006/relationships/hyperlink" Target="https://www.redcross.org.uk/stories/migration-and-displacement/refugees-and-asylum-seekers/escaping-my-homophobic-fathers-cure" TargetMode="External"/><Relationship Id="rId906" Type="http://schemas.openxmlformats.org/officeDocument/2006/relationships/hyperlink" Target="https://www.redcross.org.uk/stories/health-and-social-care/health/coronavirus-caring-for-others-through-coronavirus" TargetMode="External"/><Relationship Id="rId1618" Type="http://schemas.openxmlformats.org/officeDocument/2006/relationships/hyperlink" Target="https://www.redcross.org.uk/stories/migration-and-displacement/refugees-and-asylum-seekers/escaping-my-homophobic-fathers-cure" TargetMode="External"/><Relationship Id="rId905" Type="http://schemas.openxmlformats.org/officeDocument/2006/relationships/hyperlink" Target="https://www.redcross.org.uk/stories/health-and-social-care/health/coronavirus-caring-for-others-through-coronavirus" TargetMode="External"/><Relationship Id="rId1619" Type="http://schemas.openxmlformats.org/officeDocument/2006/relationships/hyperlink" Target="https://www.redcross.org.uk/stories/migration-and-displacement/refugees-and-asylum-seekers/escaping-my-homophobic-fathers-cure" TargetMode="External"/><Relationship Id="rId904" Type="http://schemas.openxmlformats.org/officeDocument/2006/relationships/hyperlink" Target="https://www.redcross.org.uk/stories/health-and-social-care/health/coronavirus-caring-for-others-through-coronavirus" TargetMode="External"/><Relationship Id="rId909" Type="http://schemas.openxmlformats.org/officeDocument/2006/relationships/hyperlink" Target="https://www.redcross.org.uk/stories/health-and-social-care/health/coronavirus-dr-radha-childcare-tips" TargetMode="External"/><Relationship Id="rId908" Type="http://schemas.openxmlformats.org/officeDocument/2006/relationships/hyperlink" Target="https://www.redcross.org.uk/stories/health-and-social-care/health/coronavirus-dr-radha-childcare-tips" TargetMode="External"/><Relationship Id="rId903" Type="http://schemas.openxmlformats.org/officeDocument/2006/relationships/hyperlink" Target="https://www.redcross.org.uk/stories/health-and-social-care/health/coronavirus-caring-for-others-through-coronavirus" TargetMode="External"/><Relationship Id="rId902" Type="http://schemas.openxmlformats.org/officeDocument/2006/relationships/hyperlink" Target="https://www.redcross.org.uk/stories/health-and-social-care/health/coronavirus-caring-for-others-through-coronavirus" TargetMode="External"/><Relationship Id="rId901" Type="http://schemas.openxmlformats.org/officeDocument/2006/relationships/hyperlink" Target="https://www.redcross.org.uk/stories/health-and-social-care/health/coronavirus-caring-for-others-through-coronavirus" TargetMode="External"/><Relationship Id="rId900" Type="http://schemas.openxmlformats.org/officeDocument/2006/relationships/hyperlink" Target="https://www.redcross.org.uk/stories/health-and-social-care/health/coronavirus-caring-for-others-through-coronavirus" TargetMode="External"/><Relationship Id="rId1600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601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602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603" Type="http://schemas.openxmlformats.org/officeDocument/2006/relationships/hyperlink" Target="https://www.redcross.org.uk/stories/migration-and-displacement/refugees-and-asylum-seekers/coronavirus-keeping-our-refugee-services-open-through-lockdown" TargetMode="External"/><Relationship Id="rId1604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05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06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07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08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09" Type="http://schemas.openxmlformats.org/officeDocument/2006/relationships/hyperlink" Target="https://www.redcross.org.uk/stories/migration-and-displacement/refugees-and-asylum-seekers/coronavirus-keeping-our-refugee-services-open-through-lockdown?fbclid=IwAR1RZ5JB_aRoQ-LvQRfG7Bp_-ZaHLgInqgGKDYVMIAU51FFK_AzDzHGhFoo" TargetMode="External"/><Relationship Id="rId1631" Type="http://schemas.openxmlformats.org/officeDocument/2006/relationships/hyperlink" Target="https://www.redcross.org.uk/stories/migration-and-displacement/refugees-and-asylum-seekers/finding-hope-onstage-at-the-globe" TargetMode="External"/><Relationship Id="rId1632" Type="http://schemas.openxmlformats.org/officeDocument/2006/relationships/hyperlink" Target="https://www.redcross.org.uk/stories/migration-and-displacement/refugees-and-asylum-seekers/finding-hope-onstage-at-the-globe" TargetMode="External"/><Relationship Id="rId1633" Type="http://schemas.openxmlformats.org/officeDocument/2006/relationships/hyperlink" Target="https://www.redcross.org.uk/stories/migration-and-displacement/refugees-and-asylum-seekers/finding-hope-onstage-at-the-globe" TargetMode="External"/><Relationship Id="rId1634" Type="http://schemas.openxmlformats.org/officeDocument/2006/relationships/hyperlink" Target="https://www.redcross.org.uk/stories/migration-and-displacement/refugees-and-asylum-seekers/finding-hope-onstage-at-the-globe" TargetMode="External"/><Relationship Id="rId1635" Type="http://schemas.openxmlformats.org/officeDocument/2006/relationships/hyperlink" Target="https://www.redcross.org.uk/stories/migration-and-displacement/refugees-and-asylum-seekers/finding-hope-onstage-at-the-globe" TargetMode="External"/><Relationship Id="rId1636" Type="http://schemas.openxmlformats.org/officeDocument/2006/relationships/hyperlink" Target="https://www.redcross.org.uk/stories/migration-and-displacement/refugees-and-asylum-seekers/finding-hope-onstage-at-the-globe" TargetMode="External"/><Relationship Id="rId1637" Type="http://schemas.openxmlformats.org/officeDocument/2006/relationships/hyperlink" Target="https://www.redcross.org.uk/stories/migration-and-displacement/refugees-and-asylum-seekers/finding-hope-onstage-at-the-globe" TargetMode="External"/><Relationship Id="rId1638" Type="http://schemas.openxmlformats.org/officeDocument/2006/relationships/hyperlink" Target="https://www.redcross.org.uk/stories/migration-and-displacement/refugees-and-asylum-seekers/finding-hope-onstage-at-the-globe" TargetMode="External"/><Relationship Id="rId929" Type="http://schemas.openxmlformats.org/officeDocument/2006/relationships/hyperlink" Target="https://www.redcross.org.uk/stories/health-and-social-care/health/coronavirus-dr-radha-top-tips-for-stress-and-anxiety" TargetMode="External"/><Relationship Id="rId1639" Type="http://schemas.openxmlformats.org/officeDocument/2006/relationships/hyperlink" Target="https://www.redcross.org.uk/stories/migration-and-displacement/refugees-and-asylum-seekers/finding-hope-onstage-at-the-globe" TargetMode="External"/><Relationship Id="rId928" Type="http://schemas.openxmlformats.org/officeDocument/2006/relationships/hyperlink" Target="https://www.redcross.org.uk/stories/health-and-social-care/health/coronavirus-dr-radha-top-tips-for-stress-and-anxiety" TargetMode="External"/><Relationship Id="rId927" Type="http://schemas.openxmlformats.org/officeDocument/2006/relationships/hyperlink" Target="https://www.redcross.org.uk/stories/health-and-social-care/health/coronavirus-dr-radha-top-tips-for-stress-and-anxiety" TargetMode="External"/><Relationship Id="rId926" Type="http://schemas.openxmlformats.org/officeDocument/2006/relationships/hyperlink" Target="https://www.redcross.org.uk/stories/health-and-social-care/health/coronavirus-dr-radha-childcare-tips" TargetMode="External"/><Relationship Id="rId921" Type="http://schemas.openxmlformats.org/officeDocument/2006/relationships/hyperlink" Target="https://www.redcross.org.uk/stories/health-and-social-care/health/coronavirus-dr-radha-childcare-tips" TargetMode="External"/><Relationship Id="rId920" Type="http://schemas.openxmlformats.org/officeDocument/2006/relationships/hyperlink" Target="https://www.redcross.org.uk/stories/health-and-social-care/health/coronavirus-dr-radha-childcare-tips" TargetMode="External"/><Relationship Id="rId925" Type="http://schemas.openxmlformats.org/officeDocument/2006/relationships/hyperlink" Target="https://www.redcross.org.uk/stories/health-and-social-care/health/coronavirus-dr-radha-childcare-tips" TargetMode="External"/><Relationship Id="rId924" Type="http://schemas.openxmlformats.org/officeDocument/2006/relationships/hyperlink" Target="https://www.redcross.org.uk/stories/health-and-social-care/health/coronavirus-dr-radha-childcare-tips" TargetMode="External"/><Relationship Id="rId923" Type="http://schemas.openxmlformats.org/officeDocument/2006/relationships/hyperlink" Target="https://www.redcross.org.uk/stories/health-and-social-care/health/coronavirus-dr-radha-childcare-tips" TargetMode="External"/><Relationship Id="rId922" Type="http://schemas.openxmlformats.org/officeDocument/2006/relationships/hyperlink" Target="https://www.redcross.org.uk/stories/health-and-social-care/health/coronavirus-dr-radha-childcare-tips" TargetMode="External"/><Relationship Id="rId1630" Type="http://schemas.openxmlformats.org/officeDocument/2006/relationships/hyperlink" Target="https://www.redcross.org.uk/stories/migration-and-displacement/refugees-and-asylum-seekers/finding-hope-onstage-at-the-globe" TargetMode="External"/><Relationship Id="rId1620" Type="http://schemas.openxmlformats.org/officeDocument/2006/relationships/hyperlink" Target="https://www.redcross.org.uk/stories/migration-and-displacement/refugees-and-asylum-seekers/finding-hope-onstage-at-the-globe" TargetMode="External"/><Relationship Id="rId1621" Type="http://schemas.openxmlformats.org/officeDocument/2006/relationships/hyperlink" Target="https://www.redcross.org.uk/stories/migration-and-displacement/refugees-and-asylum-seekers/finding-hope-onstage-at-the-globe" TargetMode="External"/><Relationship Id="rId1622" Type="http://schemas.openxmlformats.org/officeDocument/2006/relationships/hyperlink" Target="https://www.redcross.org.uk/stories/migration-and-displacement/refugees-and-asylum-seekers/finding-hope-onstage-at-the-globe" TargetMode="External"/><Relationship Id="rId1623" Type="http://schemas.openxmlformats.org/officeDocument/2006/relationships/hyperlink" Target="https://www.redcross.org.uk/stories/migration-and-displacement/refugees-and-asylum-seekers/finding-hope-onstage-at-the-globe" TargetMode="External"/><Relationship Id="rId1624" Type="http://schemas.openxmlformats.org/officeDocument/2006/relationships/hyperlink" Target="https://www.redcross.org.uk/stories/migration-and-displacement/refugees-and-asylum-seekers/finding-hope-onstage-at-the-globe" TargetMode="External"/><Relationship Id="rId1625" Type="http://schemas.openxmlformats.org/officeDocument/2006/relationships/hyperlink" Target="https://www.redcross.org.uk/stories/migration-and-displacement/refugees-and-asylum-seekers/finding-hope-onstage-at-the-globe" TargetMode="External"/><Relationship Id="rId1626" Type="http://schemas.openxmlformats.org/officeDocument/2006/relationships/hyperlink" Target="https://www.redcross.org.uk/stories/migration-and-displacement/refugees-and-asylum-seekers/finding-hope-onstage-at-the-globe" TargetMode="External"/><Relationship Id="rId1627" Type="http://schemas.openxmlformats.org/officeDocument/2006/relationships/hyperlink" Target="https://www.redcross.org.uk/stories/migration-and-displacement/refugees-and-asylum-seekers/finding-hope-onstage-at-the-globe" TargetMode="External"/><Relationship Id="rId918" Type="http://schemas.openxmlformats.org/officeDocument/2006/relationships/hyperlink" Target="https://www.redcross.org.uk/stories/health-and-social-care/health/coronavirus-dr-radha-childcare-tips" TargetMode="External"/><Relationship Id="rId1628" Type="http://schemas.openxmlformats.org/officeDocument/2006/relationships/hyperlink" Target="https://www.redcross.org.uk/stories/migration-and-displacement/refugees-and-asylum-seekers/finding-hope-onstage-at-the-globe" TargetMode="External"/><Relationship Id="rId917" Type="http://schemas.openxmlformats.org/officeDocument/2006/relationships/hyperlink" Target="https://www.redcross.org.uk/stories/health-and-social-care/health/coronavirus-dr-radha-childcare-tips" TargetMode="External"/><Relationship Id="rId1629" Type="http://schemas.openxmlformats.org/officeDocument/2006/relationships/hyperlink" Target="https://www.redcross.org.uk/stories/migration-and-displacement/refugees-and-asylum-seekers/finding-hope-onstage-at-the-globe" TargetMode="External"/><Relationship Id="rId916" Type="http://schemas.openxmlformats.org/officeDocument/2006/relationships/hyperlink" Target="https://www.redcross.org.uk/stories/health-and-social-care/health/coronavirus-dr-radha-childcare-tips" TargetMode="External"/><Relationship Id="rId915" Type="http://schemas.openxmlformats.org/officeDocument/2006/relationships/hyperlink" Target="https://www.redcross.org.uk/stories/health-and-social-care/health/coronavirus-dr-radha-childcare-tips" TargetMode="External"/><Relationship Id="rId919" Type="http://schemas.openxmlformats.org/officeDocument/2006/relationships/hyperlink" Target="https://www.redcross.org.uk/stories/health-and-social-care/health/coronavirus-dr-radha-childcare-tips" TargetMode="External"/><Relationship Id="rId910" Type="http://schemas.openxmlformats.org/officeDocument/2006/relationships/hyperlink" Target="https://www.redcross.org.uk/stories/health-and-social-care/health/coronavirus-dr-radha-childcare-tips" TargetMode="External"/><Relationship Id="rId914" Type="http://schemas.openxmlformats.org/officeDocument/2006/relationships/hyperlink" Target="https://www.redcross.org.uk/stories/health-and-social-care/health/coronavirus-dr-radha-childcare-tips" TargetMode="External"/><Relationship Id="rId913" Type="http://schemas.openxmlformats.org/officeDocument/2006/relationships/hyperlink" Target="https://www.redcross.org.uk/stories/health-and-social-care/health/coronavirus-dr-radha-childcare-tips" TargetMode="External"/><Relationship Id="rId912" Type="http://schemas.openxmlformats.org/officeDocument/2006/relationships/hyperlink" Target="https://www.redcross.org.uk/stories/health-and-social-care/health/coronavirus-dr-radha-childcare-tips" TargetMode="External"/><Relationship Id="rId911" Type="http://schemas.openxmlformats.org/officeDocument/2006/relationships/hyperlink" Target="https://www.redcross.org.uk/stories/health-and-social-care/health/coronavirus-dr-radha-childcare-tips" TargetMode="External"/><Relationship Id="rId1213" Type="http://schemas.openxmlformats.org/officeDocument/2006/relationships/hyperlink" Target="https://www.redcross.org.uk/stories/health-and-social-care/health/eight-things-you-didnt-know-about-our-work-in-health-and-social-care" TargetMode="External"/><Relationship Id="rId1697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14" Type="http://schemas.openxmlformats.org/officeDocument/2006/relationships/hyperlink" Target="https://www.redcross.org.uk/stories/health-and-social-care/health/eight-things-you-didnt-know-about-our-work-in-health-and-social-care" TargetMode="External"/><Relationship Id="rId1698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15" Type="http://schemas.openxmlformats.org/officeDocument/2006/relationships/hyperlink" Target="https://www.redcross.org.uk/stories/health-and-social-care/health/eight-things-you-didnt-know-about-our-work-in-health-and-social-care" TargetMode="External"/><Relationship Id="rId1699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16" Type="http://schemas.openxmlformats.org/officeDocument/2006/relationships/hyperlink" Target="https://www.redcross.org.uk/stories/health-and-social-care/health/eight-things-you-didnt-know-about-our-work-in-health-and-social-care" TargetMode="External"/><Relationship Id="rId1217" Type="http://schemas.openxmlformats.org/officeDocument/2006/relationships/hyperlink" Target="https://www.redcross.org.uk/stories/health-and-social-care/health/eight-things-you-didnt-know-about-our-work-in-health-and-social-care" TargetMode="External"/><Relationship Id="rId1218" Type="http://schemas.openxmlformats.org/officeDocument/2006/relationships/hyperlink" Target="https://www.redcross.org.uk/stories/health-and-social-care/health/eight-things-you-didnt-know-about-our-work-in-health-and-social-care" TargetMode="External"/><Relationship Id="rId1219" Type="http://schemas.openxmlformats.org/officeDocument/2006/relationships/hyperlink" Target="https://www.redcross.org.uk/stories/health-and-social-care/health/eight-things-you-didnt-know-about-our-work-in-health-and-social-care" TargetMode="External"/><Relationship Id="rId86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6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690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691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692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86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693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86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10" Type="http://schemas.openxmlformats.org/officeDocument/2006/relationships/hyperlink" Target="https://www.redcross.org.uk/stories/health-and-social-care/health/eight-things-you-didnt-know-about-our-work-in-health-and-social-care" TargetMode="External"/><Relationship Id="rId1694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86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11" Type="http://schemas.openxmlformats.org/officeDocument/2006/relationships/hyperlink" Target="https://www.redcross.org.uk/stories/health-and-social-care/health/eight-things-you-didnt-know-about-our-work-in-health-and-social-care" TargetMode="External"/><Relationship Id="rId1695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12" Type="http://schemas.openxmlformats.org/officeDocument/2006/relationships/hyperlink" Target="https://www.redcross.org.uk/stories/health-and-social-care/health/eight-things-you-didnt-know-about-our-work-in-health-and-social-care" TargetMode="External"/><Relationship Id="rId1696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2" Type="http://schemas.openxmlformats.org/officeDocument/2006/relationships/hyperlink" Target="https://www.redcross.org.uk/stories/health-and-social-care/health/coronavirus-why-wheelchairs-are-essential-medical-aids" TargetMode="External"/><Relationship Id="rId1686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3" Type="http://schemas.openxmlformats.org/officeDocument/2006/relationships/hyperlink" Target="https://www.redcross.org.uk/stories/health-and-social-care/health/coronavirus-why-wheelchairs-are-essential-medical-aids" TargetMode="External"/><Relationship Id="rId1687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4" Type="http://schemas.openxmlformats.org/officeDocument/2006/relationships/hyperlink" Target="https://www.redcross.org.uk/stories/health-and-social-care/health/coronavirus-why-wheelchairs-are-essential-medical-aids" TargetMode="External"/><Relationship Id="rId1688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5" Type="http://schemas.openxmlformats.org/officeDocument/2006/relationships/hyperlink" Target="https://www.redcross.org.uk/stories/health-and-social-care/health/coronavirus-why-wheelchairs-are-essential-medical-aids" TargetMode="External"/><Relationship Id="rId1689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6" Type="http://schemas.openxmlformats.org/officeDocument/2006/relationships/hyperlink" Target="https://www.redcross.org.uk/stories/health-and-social-care/health/coronavirus-why-wheelchairs-are-essential-medical-aids" TargetMode="External"/><Relationship Id="rId1207" Type="http://schemas.openxmlformats.org/officeDocument/2006/relationships/hyperlink" Target="https://www.redcross.org.uk/stories/health-and-social-care/health/eight-things-you-didnt-know-about-our-work-in-health-and-social-care" TargetMode="External"/><Relationship Id="rId1208" Type="http://schemas.openxmlformats.org/officeDocument/2006/relationships/hyperlink" Target="https://www.redcross.org.uk/stories/health-and-social-care/health/eight-things-you-didnt-know-about-our-work-in-health-and-social-care" TargetMode="External"/><Relationship Id="rId1209" Type="http://schemas.openxmlformats.org/officeDocument/2006/relationships/hyperlink" Target="https://www.redcross.org.uk/stories/health-and-social-care/health/eight-things-you-didnt-know-about-our-work-in-health-and-social-care" TargetMode="External"/><Relationship Id="rId85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5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5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1680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681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85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1682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85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1683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0" Type="http://schemas.openxmlformats.org/officeDocument/2006/relationships/hyperlink" Target="https://www.redcross.org.uk/stories/health-and-social-care/health/coronavirus-why-wheelchairs-are-essential-medical-aids" TargetMode="External"/><Relationship Id="rId1684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01" Type="http://schemas.openxmlformats.org/officeDocument/2006/relationships/hyperlink" Target="https://www.redcross.org.uk/stories/health-and-social-care/health/coronavirus-why-wheelchairs-are-essential-medical-aids" TargetMode="External"/><Relationship Id="rId1685" Type="http://schemas.openxmlformats.org/officeDocument/2006/relationships/hyperlink" Target="https://www.redcross.org.uk/stories/migration-and-displacement/refugees-and-asylum-seekers/my-family-made-it-to-scotland-after-three-years-fearing-wed-be-apart-forever" TargetMode="External"/><Relationship Id="rId1235" Type="http://schemas.openxmlformats.org/officeDocument/2006/relationships/hyperlink" Target="https://www.redcross.org.uk/stories/health-and-social-care/health/how-florence-nightingale-influenced-the-red-cross" TargetMode="External"/><Relationship Id="rId1236" Type="http://schemas.openxmlformats.org/officeDocument/2006/relationships/hyperlink" Target="https://www.redcross.org.uk/stories/health-and-social-care/health/how-florence-nightingale-influenced-the-red-cross" TargetMode="External"/><Relationship Id="rId1237" Type="http://schemas.openxmlformats.org/officeDocument/2006/relationships/hyperlink" Target="https://www.redcross.org.uk/stories/health-and-social-care/health/how-florence-nightingale-influenced-the-red-cross" TargetMode="External"/><Relationship Id="rId1238" Type="http://schemas.openxmlformats.org/officeDocument/2006/relationships/hyperlink" Target="https://www.redcross.org.uk/stories/health-and-social-care/health/how-florence-nightingale-influenced-the-red-cross" TargetMode="External"/><Relationship Id="rId1239" Type="http://schemas.openxmlformats.org/officeDocument/2006/relationships/hyperlink" Target="https://www.redcross.org.uk/stories/health-and-social-care/health/how-florence-nightingale-influenced-the-red-cross" TargetMode="External"/><Relationship Id="rId409" Type="http://schemas.openxmlformats.org/officeDocument/2006/relationships/hyperlink" Target="https://www.redcross.org.uk/stories/disasters-and-emergencies/uk/coronavirus-six-facts-about-loneliness" TargetMode="External"/><Relationship Id="rId404" Type="http://schemas.openxmlformats.org/officeDocument/2006/relationships/hyperlink" Target="https://www.redcross.org.uk/stories/disasters-and-emergencies/uk/coronavirus-six-facts-about-loneliness" TargetMode="External"/><Relationship Id="rId888" Type="http://schemas.openxmlformats.org/officeDocument/2006/relationships/hyperlink" Target="https://www.redcross.org.uk/stories/health-and-social-care/health/coronavirus-caring-for-others-through-coronavirus" TargetMode="External"/><Relationship Id="rId403" Type="http://schemas.openxmlformats.org/officeDocument/2006/relationships/hyperlink" Target="https://www.redcross.org.uk/stories/disasters-and-emergencies/uk/coronavirus-six-facts-about-loneliness" TargetMode="External"/><Relationship Id="rId887" Type="http://schemas.openxmlformats.org/officeDocument/2006/relationships/hyperlink" Target="https://www.redcross.org.uk/stories/health-and-social-care/health/coronavirus-caring-for-others-through-coronavirus" TargetMode="External"/><Relationship Id="rId402" Type="http://schemas.openxmlformats.org/officeDocument/2006/relationships/hyperlink" Target="https://www.redcross.org.uk/stories/disasters-and-emergencies/uk/coronavirus-six-facts-about-loneliness" TargetMode="External"/><Relationship Id="rId88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" TargetMode="External"/><Relationship Id="rId401" Type="http://schemas.openxmlformats.org/officeDocument/2006/relationships/hyperlink" Target="https://www.redcross.org.uk/stories/disasters-and-emergencies/uk/coronavirus-six-facts-about-loneliness" TargetMode="External"/><Relationship Id="rId88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" TargetMode="External"/><Relationship Id="rId408" Type="http://schemas.openxmlformats.org/officeDocument/2006/relationships/hyperlink" Target="https://www.redcross.org.uk/stories/disasters-and-emergencies/uk/coronavirus-six-facts-about-loneliness" TargetMode="External"/><Relationship Id="rId407" Type="http://schemas.openxmlformats.org/officeDocument/2006/relationships/hyperlink" Target="https://www.redcross.org.uk/stories/disasters-and-emergencies/uk/coronavirus-six-facts-about-loneliness" TargetMode="External"/><Relationship Id="rId406" Type="http://schemas.openxmlformats.org/officeDocument/2006/relationships/hyperlink" Target="https://www.redcross.org.uk/stories/disasters-and-emergencies/uk/coronavirus-six-facts-about-loneliness" TargetMode="External"/><Relationship Id="rId405" Type="http://schemas.openxmlformats.org/officeDocument/2006/relationships/hyperlink" Target="https://www.redcross.org.uk/stories/disasters-and-emergencies/uk/coronavirus-six-facts-about-loneliness" TargetMode="External"/><Relationship Id="rId889" Type="http://schemas.openxmlformats.org/officeDocument/2006/relationships/hyperlink" Target="https://www.redcross.org.uk/stories/health-and-social-care/health/coronavirus-caring-for-others-through-coronavirus" TargetMode="External"/><Relationship Id="rId88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h8XLqtW66gIVRuztCh2Axw2mEAAYAiAAEgJByPD_BwE" TargetMode="External"/><Relationship Id="rId1230" Type="http://schemas.openxmlformats.org/officeDocument/2006/relationships/hyperlink" Target="https://www.redcross.org.uk/stories/health-and-social-care/health/how-florence-nightingale-influenced-the-red-cross" TargetMode="External"/><Relationship Id="rId400" Type="http://schemas.openxmlformats.org/officeDocument/2006/relationships/hyperlink" Target="https://www.redcross.org.uk/stories/disasters-and-emergencies/uk/coronavirus-six-facts-about-loneliness" TargetMode="External"/><Relationship Id="rId88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" TargetMode="External"/><Relationship Id="rId1231" Type="http://schemas.openxmlformats.org/officeDocument/2006/relationships/hyperlink" Target="https://www.redcross.org.uk/stories/health-and-social-care/health/how-florence-nightingale-influenced-the-red-cross" TargetMode="External"/><Relationship Id="rId88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" TargetMode="External"/><Relationship Id="rId1232" Type="http://schemas.openxmlformats.org/officeDocument/2006/relationships/hyperlink" Target="https://www.redcross.org.uk/stories/health-and-social-care/health/how-florence-nightingale-influenced-the-red-cross" TargetMode="External"/><Relationship Id="rId88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neL43LC46gIViamyCh25RAcfEAAYAiAAEgK_RvD_BwE" TargetMode="External"/><Relationship Id="rId1233" Type="http://schemas.openxmlformats.org/officeDocument/2006/relationships/hyperlink" Target="https://www.redcross.org.uk/stories/health-and-social-care/health/how-florence-nightingale-influenced-the-red-cross" TargetMode="External"/><Relationship Id="rId88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lZjB2J6s6gIVWODtCh3KXgM1EAAYASAAEgIDa_D_BwE" TargetMode="External"/><Relationship Id="rId1234" Type="http://schemas.openxmlformats.org/officeDocument/2006/relationships/hyperlink" Target="https://www.redcross.org.uk/stories/health-and-social-care/health/how-florence-nightingale-influenced-the-red-cross" TargetMode="External"/><Relationship Id="rId1224" Type="http://schemas.openxmlformats.org/officeDocument/2006/relationships/hyperlink" Target="https://www.redcross.org.uk/stories/health-and-social-care/health/eight-things-you-didnt-know-about-our-work-in-health-and-social-care" TargetMode="External"/><Relationship Id="rId1225" Type="http://schemas.openxmlformats.org/officeDocument/2006/relationships/hyperlink" Target="https://www.redcross.org.uk/stories/health-and-social-care/health/eight-things-you-didnt-know-about-our-work-in-health-and-social-care" TargetMode="External"/><Relationship Id="rId1226" Type="http://schemas.openxmlformats.org/officeDocument/2006/relationships/hyperlink" Target="https://www.redcross.org.uk/stories/health-and-social-care/health/eight-things-you-didnt-know-about-our-work-in-health-and-social-care" TargetMode="External"/><Relationship Id="rId1227" Type="http://schemas.openxmlformats.org/officeDocument/2006/relationships/hyperlink" Target="https://www.redcross.org.uk/stories/health-and-social-care/health/home-from-hospital-safe-and-sound" TargetMode="External"/><Relationship Id="rId1228" Type="http://schemas.openxmlformats.org/officeDocument/2006/relationships/hyperlink" Target="https://www.redcross.org.uk/stories/health-and-social-care/health/how-florence-nightingale-influenced-the-red-cross" TargetMode="External"/><Relationship Id="rId1229" Type="http://schemas.openxmlformats.org/officeDocument/2006/relationships/hyperlink" Target="https://www.redcross.org.uk/stories/health-and-social-care/health/how-florence-nightingale-influenced-the-red-cross" TargetMode="External"/><Relationship Id="rId87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7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7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7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7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h8XLqtW66gIVRuztCh2Axw2mEAAYAiAAEgJByPD_BwE" TargetMode="External"/><Relationship Id="rId87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87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20" Type="http://schemas.openxmlformats.org/officeDocument/2006/relationships/hyperlink" Target="https://www.redcross.org.uk/stories/health-and-social-care/health/eight-things-you-didnt-know-about-our-work-in-health-and-social-care" TargetMode="External"/><Relationship Id="rId87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21" Type="http://schemas.openxmlformats.org/officeDocument/2006/relationships/hyperlink" Target="https://www.redcross.org.uk/stories/health-and-social-care/health/eight-things-you-didnt-know-about-our-work-in-health-and-social-care" TargetMode="External"/><Relationship Id="rId87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22" Type="http://schemas.openxmlformats.org/officeDocument/2006/relationships/hyperlink" Target="https://www.redcross.org.uk/stories/health-and-social-care/health/eight-things-you-didnt-know-about-our-work-in-health-and-social-care" TargetMode="External"/><Relationship Id="rId87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4MXxrdGr6gIVB-7tCh2t8gVcEAAYAiAAEgIayvD_BwE" TargetMode="External"/><Relationship Id="rId1223" Type="http://schemas.openxmlformats.org/officeDocument/2006/relationships/hyperlink" Target="https://www.redcross.org.uk/stories/health-and-social-care/health/eight-things-you-didnt-know-about-our-work-in-health-and-social-care" TargetMode="External"/><Relationship Id="rId1653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4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5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6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7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8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9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82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2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1650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1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52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2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3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4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5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6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7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8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9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81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" TargetMode="External"/><Relationship Id="rId81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" TargetMode="External"/><Relationship Id="rId81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1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" TargetMode="External"/><Relationship Id="rId81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3ZX4BRDmARIsAFYh7ZI90mPFnyEBR_toTmMPGjWfQDb6ULY1Kb-obi987jG15eGB5r5w7hQaAj8PEALw_wcB" TargetMode="External"/><Relationship Id="rId1640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41" Type="http://schemas.openxmlformats.org/officeDocument/2006/relationships/hyperlink" Target="https://www.redcross.org.uk/stories/migration-and-displacement/refugees-and-asylum-seekers/i-was-inches-from-death-in-aleppo-but-now-we-are-a-big-happy-family" TargetMode="External"/><Relationship Id="rId1675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6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7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8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9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84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4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1670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84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1671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2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3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74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4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5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6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7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8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9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839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EAIaIQobChMI3I-_9vqu6gIVo4BQBh3hywcEEAAYAyAAEgKEC_D_BwE" TargetMode="External"/><Relationship Id="rId838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xev3BRBBEiwAiB_PWF6T0gMtrk8s9hx1dSj9ub_w2qM62YOu4rEnMNL4e7PImyfRlYHyhxoCSagQAvD_BwE" TargetMode="External"/><Relationship Id="rId833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832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831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90Y2ra1YRefMeftHDklZUGL2BJISKiptKEavikCg8lluCrWhLA5UxoCDmgQAvD_BwE" TargetMode="External"/><Relationship Id="rId830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0KCQjwudb3BRC9ARIsAEa-vUtl89V2_78SeR6umLOM-pSj0g6KYO-9jQBrt-l_B76l8yR-3qcI-j4aAljgEALw_wcB" TargetMode="External"/><Relationship Id="rId837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836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835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834" Type="http://schemas.openxmlformats.org/officeDocument/2006/relationships/hyperlink" Target="https://www.redcross.org.uk/stories/health-and-social-care/health/coroanvirus-calling-all-parents-were-here-to-help?c_code=170460&amp;c_source=google&amp;c_name=Resilience&amp;adg=&amp;c_creative=coronavirus%20content&amp;c_medium=cpc&amp;gclid=CjwKCAjwi_b3BRAGEiwAemPNUyl-814fTNAfVg96-EXYnzn38mzix2isCwN33nmS58i3oluOMrhiVBoCyCwQAvD_BwE" TargetMode="External"/><Relationship Id="rId1660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1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2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1663" Type="http://schemas.openxmlformats.org/officeDocument/2006/relationships/hyperlink" Target="https://www.redcross.org.uk/stories/migration-and-displacement/refugees-and-asylum-seekers/meet-the-refugees--and-asylum-seekers-who-want-change" TargetMode="External"/><Relationship Id="rId469" Type="http://schemas.openxmlformats.org/officeDocument/2006/relationships/hyperlink" Target="https://www.redcross.org.uk/stories/disasters-and-emergencies/uk/coronavirus-the-art-of-kindness" TargetMode="External"/><Relationship Id="rId468" Type="http://schemas.openxmlformats.org/officeDocument/2006/relationships/hyperlink" Target="https://www.redcross.org.uk/stories/disasters-and-emergencies/uk/coronavirus-the-art-of-kindness" TargetMode="External"/><Relationship Id="rId467" Type="http://schemas.openxmlformats.org/officeDocument/2006/relationships/hyperlink" Target="https://www.redcross.org.uk/stories/disasters-and-emergencies/uk/coronavirus-the-art-of-kindness" TargetMode="External"/><Relationship Id="rId1290" Type="http://schemas.openxmlformats.org/officeDocument/2006/relationships/hyperlink" Target="https://www.redcross.org.uk/stories/health-and-social-care/health/our-history-with-the-nhs" TargetMode="External"/><Relationship Id="rId1291" Type="http://schemas.openxmlformats.org/officeDocument/2006/relationships/hyperlink" Target="https://www.redcross.org.uk/stories/health-and-social-care/health/our-history-with-the-nhs" TargetMode="External"/><Relationship Id="rId1292" Type="http://schemas.openxmlformats.org/officeDocument/2006/relationships/hyperlink" Target="https://www.redcross.org.uk/stories/health-and-social-care/health/our-history-with-the-nhs" TargetMode="External"/><Relationship Id="rId462" Type="http://schemas.openxmlformats.org/officeDocument/2006/relationships/hyperlink" Target="https://www.redcross.org.uk/stories/disasters-and-emergencies/uk/coronavirus-the-art-of-kindness" TargetMode="External"/><Relationship Id="rId1293" Type="http://schemas.openxmlformats.org/officeDocument/2006/relationships/hyperlink" Target="https://www.redcross.org.uk/stories/health-and-social-care/health/our-history-with-the-nhs" TargetMode="External"/><Relationship Id="rId461" Type="http://schemas.openxmlformats.org/officeDocument/2006/relationships/hyperlink" Target="https://www.redcross.org.uk/stories/disasters-and-emergencies/uk/coronavirus-the-art-of-kindness" TargetMode="External"/><Relationship Id="rId1294" Type="http://schemas.openxmlformats.org/officeDocument/2006/relationships/hyperlink" Target="https://www.redcross.org.uk/stories/health-and-social-care/health/our-history-with-the-nhs" TargetMode="External"/><Relationship Id="rId460" Type="http://schemas.openxmlformats.org/officeDocument/2006/relationships/hyperlink" Target="https://www.redcross.org.uk/stories/disasters-and-emergencies/uk/coronavirus-the-art-of-kindness" TargetMode="External"/><Relationship Id="rId1295" Type="http://schemas.openxmlformats.org/officeDocument/2006/relationships/hyperlink" Target="https://www.redcross.org.uk/stories/health-and-social-care/health/our-history-with-the-nhs" TargetMode="External"/><Relationship Id="rId1296" Type="http://schemas.openxmlformats.org/officeDocument/2006/relationships/hyperlink" Target="https://www.redcross.org.uk/stories/health-and-social-care/health/our-history-with-the-nhs" TargetMode="External"/><Relationship Id="rId466" Type="http://schemas.openxmlformats.org/officeDocument/2006/relationships/hyperlink" Target="https://www.redcross.org.uk/stories/disasters-and-emergencies/uk/coronavirus-the-art-of-kindness" TargetMode="External"/><Relationship Id="rId1297" Type="http://schemas.openxmlformats.org/officeDocument/2006/relationships/hyperlink" Target="https://www.redcross.org.uk/stories/health-and-social-care/health/our-history-with-the-nhs" TargetMode="External"/><Relationship Id="rId465" Type="http://schemas.openxmlformats.org/officeDocument/2006/relationships/hyperlink" Target="https://www.redcross.org.uk/stories/disasters-and-emergencies/uk/coronavirus-the-art-of-kindness" TargetMode="External"/><Relationship Id="rId1298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464" Type="http://schemas.openxmlformats.org/officeDocument/2006/relationships/hyperlink" Target="https://www.redcross.org.uk/stories/disasters-and-emergencies/uk/coronavirus-the-art-of-kindness" TargetMode="External"/><Relationship Id="rId1299" Type="http://schemas.openxmlformats.org/officeDocument/2006/relationships/hyperlink" Target="https://www.redcross.org.uk/stories/health-and-social-care/health/our-history-with-the-nhs?fbclid=IwAR0BPuY92BcJtmB4MhirG5Wbhq7_2dHuuvA_tvOYd95PhPt8tQk2by4eBLw" TargetMode="External"/><Relationship Id="rId463" Type="http://schemas.openxmlformats.org/officeDocument/2006/relationships/hyperlink" Target="https://www.redcross.org.uk/stories/disasters-and-emergencies/uk/coronavirus-the-art-of-kindness" TargetMode="External"/><Relationship Id="rId459" Type="http://schemas.openxmlformats.org/officeDocument/2006/relationships/hyperlink" Target="https://www.redcross.org.uk/stories/disasters-and-emergencies/uk/coronavirus-the-art-of-kindness" TargetMode="External"/><Relationship Id="rId458" Type="http://schemas.openxmlformats.org/officeDocument/2006/relationships/hyperlink" Target="https://www.redcross.org.uk/stories/disasters-and-emergencies/uk/coronavirus-the-art-of-kindness" TargetMode="External"/><Relationship Id="rId457" Type="http://schemas.openxmlformats.org/officeDocument/2006/relationships/hyperlink" Target="https://www.redcross.org.uk/stories/disasters-and-emergencies/uk/coronavirus-the-art-of-kindness" TargetMode="External"/><Relationship Id="rId456" Type="http://schemas.openxmlformats.org/officeDocument/2006/relationships/hyperlink" Target="https://www.redcross.org.uk/stories/disasters-and-emergencies/uk/coronavirus-the-art-of-kindness" TargetMode="External"/><Relationship Id="rId1280" Type="http://schemas.openxmlformats.org/officeDocument/2006/relationships/hyperlink" Target="https://www.redcross.org.uk/stories/health-and-social-care/health/our-history-with-the-nhs" TargetMode="External"/><Relationship Id="rId1281" Type="http://schemas.openxmlformats.org/officeDocument/2006/relationships/hyperlink" Target="https://www.redcross.org.uk/stories/health-and-social-care/health/our-history-with-the-nhs" TargetMode="External"/><Relationship Id="rId451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82" Type="http://schemas.openxmlformats.org/officeDocument/2006/relationships/hyperlink" Target="https://www.redcross.org.uk/stories/health-and-social-care/health/our-history-with-the-nhs" TargetMode="External"/><Relationship Id="rId450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83" Type="http://schemas.openxmlformats.org/officeDocument/2006/relationships/hyperlink" Target="https://www.redcross.org.uk/stories/health-and-social-care/health/our-history-with-the-nhs" TargetMode="External"/><Relationship Id="rId1284" Type="http://schemas.openxmlformats.org/officeDocument/2006/relationships/hyperlink" Target="https://www.redcross.org.uk/stories/health-and-social-care/health/our-history-with-the-nhs" TargetMode="External"/><Relationship Id="rId1285" Type="http://schemas.openxmlformats.org/officeDocument/2006/relationships/hyperlink" Target="https://www.redcross.org.uk/stories/health-and-social-care/health/our-history-with-the-nhs" TargetMode="External"/><Relationship Id="rId455" Type="http://schemas.openxmlformats.org/officeDocument/2006/relationships/hyperlink" Target="https://www.redcross.org.uk/stories/disasters-and-emergencies/uk/coronavirus-six-facts-about-loneliness?c_code=170460&amp;c_source=google&amp;c_name=Resilience&amp;adg=&amp;c_creative=coronavirus%20content&amp;c_medium=cpc&amp;gclid=EAIaIQobChMI6_jB0aW-6gIV0oBQBh0R7gx_EAAYAiAAEgJHR_D_BwE" TargetMode="External"/><Relationship Id="rId1286" Type="http://schemas.openxmlformats.org/officeDocument/2006/relationships/hyperlink" Target="https://www.redcross.org.uk/stories/health-and-social-care/health/our-history-with-the-nhs" TargetMode="External"/><Relationship Id="rId454" Type="http://schemas.openxmlformats.org/officeDocument/2006/relationships/hyperlink" Target="https://www.redcross.org.uk/stories/disasters-and-emergencies/uk/coronavirus-six-facts-about-loneliness?c_code=170460&amp;c_source=google&amp;c_name=Resilience&amp;adg=&amp;c_creative=coronavirus%20content&amp;c_medium=cpc&amp;gclid=EAIaIQobChMI6_jB0aW-6gIV0oBQBh0R7gx_EAAYAiAAEgJHR_D_BwE" TargetMode="External"/><Relationship Id="rId1287" Type="http://schemas.openxmlformats.org/officeDocument/2006/relationships/hyperlink" Target="https://www.redcross.org.uk/stories/health-and-social-care/health/our-history-with-the-nhs" TargetMode="External"/><Relationship Id="rId453" Type="http://schemas.openxmlformats.org/officeDocument/2006/relationships/hyperlink" Target="https://www.redcross.org.uk/stories/disasters-and-emergencies/uk/coronavirus-six-facts-about-loneliness?c_code=170460&amp;c_source=google&amp;c_name=Resilience&amp;adg=&amp;c_creative=coronavirus%20content&amp;c_medium=cpc&amp;gclid=EAIaIQobChMI6_jB0aW-6gIV0oBQBh0R7gx_EAAYAiAAEgJHR_D_BwE" TargetMode="External"/><Relationship Id="rId1288" Type="http://schemas.openxmlformats.org/officeDocument/2006/relationships/hyperlink" Target="https://www.redcross.org.uk/stories/health-and-social-care/health/our-history-with-the-nhs" TargetMode="External"/><Relationship Id="rId452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EAIaIQobChMI7ofMgfW26gIVyYBQBh1FoA4bEAAYASAAEgInnPD_BwE" TargetMode="External"/><Relationship Id="rId1289" Type="http://schemas.openxmlformats.org/officeDocument/2006/relationships/hyperlink" Target="https://www.redcross.org.uk/stories/health-and-social-care/health/our-history-with-the-nhs" TargetMode="External"/><Relationship Id="rId491" Type="http://schemas.openxmlformats.org/officeDocument/2006/relationships/hyperlink" Target="https://www.redcross.org.uk/stories/disasters-and-emergencies/uk/emotional-support-in-an-emergency" TargetMode="External"/><Relationship Id="rId490" Type="http://schemas.openxmlformats.org/officeDocument/2006/relationships/hyperlink" Target="https://www.redcross.org.uk/stories/disasters-and-emergencies/uk/emotional-support-in-an-emergency" TargetMode="External"/><Relationship Id="rId489" Type="http://schemas.openxmlformats.org/officeDocument/2006/relationships/hyperlink" Target="https://www.redcross.org.uk/stories/disasters-and-emergencies/uk/emotional-support-in-an-emergency" TargetMode="External"/><Relationship Id="rId484" Type="http://schemas.openxmlformats.org/officeDocument/2006/relationships/hyperlink" Target="https://www.redcross.org.uk/stories/disasters-and-emergencies/uk/emotional-support-in-an-emergency" TargetMode="External"/><Relationship Id="rId483" Type="http://schemas.openxmlformats.org/officeDocument/2006/relationships/hyperlink" Target="https://www.redcross.org.uk/stories/disasters-and-emergencies/uk/emotional-support-in-an-emergency" TargetMode="External"/><Relationship Id="rId482" Type="http://schemas.openxmlformats.org/officeDocument/2006/relationships/hyperlink" Target="https://www.redcross.org.uk/stories/disasters-and-emergencies/uk/emotional-support-in-an-emergency" TargetMode="External"/><Relationship Id="rId481" Type="http://schemas.openxmlformats.org/officeDocument/2006/relationships/hyperlink" Target="https://www.redcross.org.uk/stories/disasters-and-emergencies/uk/emotional-support-in-an-emergency" TargetMode="External"/><Relationship Id="rId488" Type="http://schemas.openxmlformats.org/officeDocument/2006/relationships/hyperlink" Target="https://www.redcross.org.uk/stories/disasters-and-emergencies/uk/emotional-support-in-an-emergency" TargetMode="External"/><Relationship Id="rId487" Type="http://schemas.openxmlformats.org/officeDocument/2006/relationships/hyperlink" Target="https://www.redcross.org.uk/stories/disasters-and-emergencies/uk/emotional-support-in-an-emergency" TargetMode="External"/><Relationship Id="rId486" Type="http://schemas.openxmlformats.org/officeDocument/2006/relationships/hyperlink" Target="https://www.redcross.org.uk/stories/disasters-and-emergencies/uk/emotional-support-in-an-emergency" TargetMode="External"/><Relationship Id="rId485" Type="http://schemas.openxmlformats.org/officeDocument/2006/relationships/hyperlink" Target="https://www.redcross.org.uk/stories/disasters-and-emergencies/uk/emotional-support-in-an-emergency" TargetMode="External"/><Relationship Id="rId480" Type="http://schemas.openxmlformats.org/officeDocument/2006/relationships/hyperlink" Target="https://www.redcross.org.uk/stories/disasters-and-emergencies/uk/emotional-support-in-an-emergency" TargetMode="External"/><Relationship Id="rId479" Type="http://schemas.openxmlformats.org/officeDocument/2006/relationships/hyperlink" Target="https://www.redcross.org.uk/stories/disasters-and-emergencies/uk/emotional-support-in-an-emergency" TargetMode="External"/><Relationship Id="rId478" Type="http://schemas.openxmlformats.org/officeDocument/2006/relationships/hyperlink" Target="https://www.redcross.org.uk/stories/disasters-and-emergencies/uk/emotional-support-in-an-emergency" TargetMode="External"/><Relationship Id="rId473" Type="http://schemas.openxmlformats.org/officeDocument/2006/relationships/hyperlink" Target="https://www.redcross.org.uk/stories/disasters-and-emergencies/uk/coronavirus-the-art-of-kindness" TargetMode="External"/><Relationship Id="rId472" Type="http://schemas.openxmlformats.org/officeDocument/2006/relationships/hyperlink" Target="https://www.redcross.org.uk/stories/disasters-and-emergencies/uk/coronavirus-the-art-of-kindness" TargetMode="External"/><Relationship Id="rId471" Type="http://schemas.openxmlformats.org/officeDocument/2006/relationships/hyperlink" Target="https://www.redcross.org.uk/stories/disasters-and-emergencies/uk/coronavirus-the-art-of-kindness" TargetMode="External"/><Relationship Id="rId470" Type="http://schemas.openxmlformats.org/officeDocument/2006/relationships/hyperlink" Target="https://www.redcross.org.uk/stories/disasters-and-emergencies/uk/coronavirus-the-art-of-kindness" TargetMode="External"/><Relationship Id="rId477" Type="http://schemas.openxmlformats.org/officeDocument/2006/relationships/hyperlink" Target="https://www.redcross.org.uk/stories/disasters-and-emergencies/uk/emotional-support-in-an-emergency" TargetMode="External"/><Relationship Id="rId476" Type="http://schemas.openxmlformats.org/officeDocument/2006/relationships/hyperlink" Target="https://www.redcross.org.uk/stories/disasters-and-emergencies/uk/emotional-support-in-an-emergency" TargetMode="External"/><Relationship Id="rId475" Type="http://schemas.openxmlformats.org/officeDocument/2006/relationships/hyperlink" Target="https://www.redcross.org.uk/stories/disasters-and-emergencies/uk/coronavirus-the-art-of-kindness" TargetMode="External"/><Relationship Id="rId474" Type="http://schemas.openxmlformats.org/officeDocument/2006/relationships/hyperlink" Target="https://www.redcross.org.uk/stories/disasters-and-emergencies/uk/coronavirus-the-art-of-kindness" TargetMode="External"/><Relationship Id="rId1257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58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59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26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5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4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3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9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8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27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1250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51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52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22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1253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21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1254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20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1255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56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46" Type="http://schemas.openxmlformats.org/officeDocument/2006/relationships/hyperlink" Target="https://www.redcross.org.uk/stories/health-and-social-care/health/how-florence-nightingale-influenced-the-red-cross" TargetMode="External"/><Relationship Id="rId1247" Type="http://schemas.openxmlformats.org/officeDocument/2006/relationships/hyperlink" Target="https://www.redcross.org.uk/stories/health-and-social-care/health/how-florence-nightingale-influenced-the-red-cross" TargetMode="External"/><Relationship Id="rId1248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49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15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9" Type="http://schemas.openxmlformats.org/officeDocument/2006/relationships/hyperlink" Target="https://www.redcross.org.uk/stories/health-and-social-care/health/coronavirus-caring-for-others-through-coronavirus" TargetMode="External"/><Relationship Id="rId414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8" Type="http://schemas.openxmlformats.org/officeDocument/2006/relationships/hyperlink" Target="https://www.redcross.org.uk/stories/health-and-social-care/health/coronavirus-caring-for-others-through-coronavirus" TargetMode="External"/><Relationship Id="rId413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7" Type="http://schemas.openxmlformats.org/officeDocument/2006/relationships/hyperlink" Target="https://www.redcross.org.uk/stories/health-and-social-care/health/coronavirus-caring-for-others-through-coronavirus" TargetMode="External"/><Relationship Id="rId412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6" Type="http://schemas.openxmlformats.org/officeDocument/2006/relationships/hyperlink" Target="https://www.redcross.org.uk/stories/health-and-social-care/health/coronavirus-caring-for-others-through-coronavirus" TargetMode="External"/><Relationship Id="rId419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18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17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416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1" Type="http://schemas.openxmlformats.org/officeDocument/2006/relationships/hyperlink" Target="https://www.redcross.org.uk/stories/health-and-social-care/health/coronavirus-caring-for-others-through-coronavirus" TargetMode="External"/><Relationship Id="rId890" Type="http://schemas.openxmlformats.org/officeDocument/2006/relationships/hyperlink" Target="https://www.redcross.org.uk/stories/health-and-social-care/health/coronavirus-caring-for-others-through-coronavirus" TargetMode="External"/><Relationship Id="rId1240" Type="http://schemas.openxmlformats.org/officeDocument/2006/relationships/hyperlink" Target="https://www.redcross.org.uk/stories/health-and-social-care/health/how-florence-nightingale-influenced-the-red-cross" TargetMode="External"/><Relationship Id="rId1241" Type="http://schemas.openxmlformats.org/officeDocument/2006/relationships/hyperlink" Target="https://www.redcross.org.uk/stories/health-and-social-care/health/how-florence-nightingale-influenced-the-red-cross" TargetMode="External"/><Relationship Id="rId411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895" Type="http://schemas.openxmlformats.org/officeDocument/2006/relationships/hyperlink" Target="https://www.redcross.org.uk/stories/health-and-social-care/health/coronavirus-caring-for-others-through-coronavirus" TargetMode="External"/><Relationship Id="rId1242" Type="http://schemas.openxmlformats.org/officeDocument/2006/relationships/hyperlink" Target="https://www.redcross.org.uk/stories/health-and-social-care/health/how-florence-nightingale-influenced-the-red-cross" TargetMode="External"/><Relationship Id="rId410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39zPL1RruSu8gpB7UDv5Su_RDPlkR71gqqzIorsrhSL7fNJFTX8AgaAlvOEALw_wcB" TargetMode="External"/><Relationship Id="rId894" Type="http://schemas.openxmlformats.org/officeDocument/2006/relationships/hyperlink" Target="https://www.redcross.org.uk/stories/health-and-social-care/health/coronavirus-caring-for-others-through-coronavirus" TargetMode="External"/><Relationship Id="rId1243" Type="http://schemas.openxmlformats.org/officeDocument/2006/relationships/hyperlink" Target="https://www.redcross.org.uk/stories/health-and-social-care/health/how-florence-nightingale-influenced-the-red-cross" TargetMode="External"/><Relationship Id="rId893" Type="http://schemas.openxmlformats.org/officeDocument/2006/relationships/hyperlink" Target="https://www.redcross.org.uk/stories/health-and-social-care/health/coronavirus-caring-for-others-through-coronavirus" TargetMode="External"/><Relationship Id="rId1244" Type="http://schemas.openxmlformats.org/officeDocument/2006/relationships/hyperlink" Target="https://www.redcross.org.uk/stories/health-and-social-care/health/how-florence-nightingale-influenced-the-red-cross" TargetMode="External"/><Relationship Id="rId892" Type="http://schemas.openxmlformats.org/officeDocument/2006/relationships/hyperlink" Target="https://www.redcross.org.uk/stories/health-and-social-care/health/coronavirus-caring-for-others-through-coronavirus" TargetMode="External"/><Relationship Id="rId1245" Type="http://schemas.openxmlformats.org/officeDocument/2006/relationships/hyperlink" Target="https://www.redcross.org.uk/stories/health-and-social-care/health/how-florence-nightingale-influenced-the-red-cross" TargetMode="External"/><Relationship Id="rId1279" Type="http://schemas.openxmlformats.org/officeDocument/2006/relationships/hyperlink" Target="https://www.redcross.org.uk/stories/health-and-social-care/health/our-history-with-the-nhs" TargetMode="External"/><Relationship Id="rId448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47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46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45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49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0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40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1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1272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1273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1274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44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5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43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6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42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7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41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78" Type="http://schemas.openxmlformats.org/officeDocument/2006/relationships/hyperlink" Target="https://www.redcross.org.uk/stories/health-and-social-care/health/our-history-with-the-nhs" TargetMode="External"/><Relationship Id="rId1268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1269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EAIaIQobChMImNr7itOu6gIVCbrtCh0iFwjSEAAYASAAEgJEcfD_BwE" TargetMode="External"/><Relationship Id="rId437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36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35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34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39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438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60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61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62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1263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33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64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32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9IX4BRCcARIsAOD2OB2uMR46BNHWL-SVWDaKlyI65oywOQBx8MsGI5DSMdOIHUg66IKETzIaApxeEALw_wcB" TargetMode="External"/><Relationship Id="rId1265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31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3ZX4BRDmARIsAFYh7ZKdc08QIFStSc6AJ9XAC75LY2l4fi3P3BC2OAQ18skryPtKF7mlH94aAtL9EALw_wcB" TargetMode="External"/><Relationship Id="rId1266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Relationship Id="rId430" Type="http://schemas.openxmlformats.org/officeDocument/2006/relationships/hyperlink" Target="https://www.redcross.org.uk/stories/disasters-and-emergencies/uk/coronavirus-six-facts-about-loneliness?c_code=170460&amp;c_source=google&amp;c_name=&amp;adg=home%20page%20%7C%20catchall&amp;c_creative=dsa&amp;c_medium=cpc&amp;gclid=Cj0KCQjw0YD4BRD2ARIsAHwmKVlMN6D6vVIxJ4lCCCa0iVcvJHVJYeuK0V-g6CClNO89UDRhEQn8RyYaAmKbEALw_wcB" TargetMode="External"/><Relationship Id="rId1267" Type="http://schemas.openxmlformats.org/officeDocument/2006/relationships/hyperlink" Target="https://www.redcross.org.uk/stories/health-and-social-care/health/how-florence-nightingale-influenced-the-red-cross?c_code=170460&amp;c_source=google&amp;c_name=&amp;adg=home%20page%20%7C%20catchall&amp;c_creative=dsa&amp;c_medium=cpc&amp;gclid=Cj0KCQjw6PD3BRDPARIsAN8pHuHfDk_j1uoOCMLG0pWwHUZImKStCAyA-MxduHNIqJiZ0MdiGzIcgeAaAo8KEALw_wc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dcross.org.uk/stories/disasters-and-emergencies" TargetMode="External"/><Relationship Id="rId2" Type="http://schemas.openxmlformats.org/officeDocument/2006/relationships/hyperlink" Target="http://www.redcross.org.uk/stories/disasters-and-emergencies/uk" TargetMode="External"/><Relationship Id="rId3" Type="http://schemas.openxmlformats.org/officeDocument/2006/relationships/hyperlink" Target="http://www.redcross.org.uk/stories/disasters-and-emergencies/uk/coronavirus---six-facts-about-loneliness" TargetMode="External"/><Relationship Id="rId4" Type="http://schemas.openxmlformats.org/officeDocument/2006/relationships/hyperlink" Target="http://www.redcross.org.uk/stories/disasters-and-emergencies/uk/coronavirus-bbc-big-night-in" TargetMode="External"/><Relationship Id="rId9" Type="http://schemas.openxmlformats.org/officeDocument/2006/relationships/hyperlink" Target="http://www.redcross.org.uk/stories/disasters-and-emergencies/uk/coronavirus-how-the-red-cross-brought-penny-food-and-her-independence-back" TargetMode="External"/><Relationship Id="rId5" Type="http://schemas.openxmlformats.org/officeDocument/2006/relationships/hyperlink" Target="http://www.redcross.org.uk/stories/disasters-and-emergencies/uk/coronavirus-ben-fogle" TargetMode="External"/><Relationship Id="rId6" Type="http://schemas.openxmlformats.org/officeDocument/2006/relationships/hyperlink" Target="http://www.redcross.org.uk/stories/disasters-and-emergencies/uk/coronavirus-cash-grants-support-people-with-dignity" TargetMode="External"/><Relationship Id="rId7" Type="http://schemas.openxmlformats.org/officeDocument/2006/relationships/hyperlink" Target="http://www.redcross.org.uk/stories/disasters-and-emergencies/uk/coronavirus-covid-19-what-is-it-and-how-can-you-keep-safe" TargetMode="External"/><Relationship Id="rId8" Type="http://schemas.openxmlformats.org/officeDocument/2006/relationships/hyperlink" Target="http://www.redcross.org.uk/stories/disasters-and-emergencies/uk/coronavirus-gary-lineker" TargetMode="External"/><Relationship Id="rId40" Type="http://schemas.openxmlformats.org/officeDocument/2006/relationships/hyperlink" Target="http://www.redcross.org.uk/stories/health-and-social-care" TargetMode="External"/><Relationship Id="rId42" Type="http://schemas.openxmlformats.org/officeDocument/2006/relationships/hyperlink" Target="http://www.redcross.org.uk/stories/health-and-social-care/first-aid/child-first-aid-try-first-aid-first-for-a-fever" TargetMode="External"/><Relationship Id="rId41" Type="http://schemas.openxmlformats.org/officeDocument/2006/relationships/hyperlink" Target="http://www.redcross.org.uk/stories/health-and-social-care/first-aid" TargetMode="External"/><Relationship Id="rId44" Type="http://schemas.openxmlformats.org/officeDocument/2006/relationships/hyperlink" Target="http://www.redcross.org.uk/stories/health-and-social-care/first-aid/what-to-do-if-a-child-has-a-bump-to-the-head" TargetMode="External"/><Relationship Id="rId43" Type="http://schemas.openxmlformats.org/officeDocument/2006/relationships/hyperlink" Target="http://www.redcross.org.uk/stories/health-and-social-care/first-aid/child-first-aid-try-first-aid-first-for-a-sprain-or-strain" TargetMode="External"/><Relationship Id="rId46" Type="http://schemas.openxmlformats.org/officeDocument/2006/relationships/hyperlink" Target="http://www.redcross.org.uk/stories/health-and-social-care/health/coroanvirus-calling-all-parents-were-here-to-help" TargetMode="External"/><Relationship Id="rId45" Type="http://schemas.openxmlformats.org/officeDocument/2006/relationships/hyperlink" Target="http://www.redcross.org.uk/stories/health-and-social-care/health" TargetMode="External"/><Relationship Id="rId48" Type="http://schemas.openxmlformats.org/officeDocument/2006/relationships/hyperlink" Target="http://www.redcross.org.uk/stories/health-and-social-care/health/coronavirus-dr-radha-childcare-tips" TargetMode="External"/><Relationship Id="rId47" Type="http://schemas.openxmlformats.org/officeDocument/2006/relationships/hyperlink" Target="http://www.redcross.org.uk/stories/health-and-social-care/health/coronavirus-caring-for-others-through-coronavirus" TargetMode="External"/><Relationship Id="rId49" Type="http://schemas.openxmlformats.org/officeDocument/2006/relationships/hyperlink" Target="http://www.redcross.org.uk/stories/health-and-social-care/health/coronavirus-dr-radha-top-tips-for-stress-and-anxiety" TargetMode="External"/><Relationship Id="rId31" Type="http://schemas.openxmlformats.org/officeDocument/2006/relationships/hyperlink" Target="http://www.redcross.org.uk/stories/disasters-and-emergencies/world/having-a-period-here-is-frightening" TargetMode="External"/><Relationship Id="rId30" Type="http://schemas.openxmlformats.org/officeDocument/2006/relationships/hyperlink" Target="http://www.redcross.org.uk/stories/disasters-and-emergencies/world/coronavirus-how-the-red-cross-is-helping-around-the-world" TargetMode="External"/><Relationship Id="rId33" Type="http://schemas.openxmlformats.org/officeDocument/2006/relationships/hyperlink" Target="http://www.redcross.org.uk/stories/disasters-and-emergencies/world/our-approach-to-tackling-crises-must-prioritise-the-most-vulnerable" TargetMode="External"/><Relationship Id="rId32" Type="http://schemas.openxmlformats.org/officeDocument/2006/relationships/hyperlink" Target="http://www.redcross.org.uk/stories/disasters-and-emergencies/world/im-65-a-woman-and-i-scrap-metal-in-bangladesh" TargetMode="External"/><Relationship Id="rId35" Type="http://schemas.openxmlformats.org/officeDocument/2006/relationships/hyperlink" Target="http://www.redcross.org.uk/stories/disasters-and-emergencies/world/the-ongoing-humanitarian-crisis-in-yemen" TargetMode="External"/><Relationship Id="rId34" Type="http://schemas.openxmlformats.org/officeDocument/2006/relationships/hyperlink" Target="http://www.redcross.org.uk/stories/disasters-and-emergencies/world/the-conflict-continues-in-syria-what-can-be-done" TargetMode="External"/><Relationship Id="rId37" Type="http://schemas.openxmlformats.org/officeDocument/2006/relationships/hyperlink" Target="http://www.redcross.org.uk/stories/disasters-and-emergencies/world/the-syrian-crisis-how-the-red-cross-is-helping" TargetMode="External"/><Relationship Id="rId36" Type="http://schemas.openxmlformats.org/officeDocument/2006/relationships/hyperlink" Target="http://www.redcross.org.uk/stories/disasters-and-emergencies/world/the-sisterhood-of-widows" TargetMode="External"/><Relationship Id="rId39" Type="http://schemas.openxmlformats.org/officeDocument/2006/relationships/hyperlink" Target="http://www.redcross.org.uk/stories/disasters-and-emergencies/world/zimbabwe-from-food-crisis-to-hope" TargetMode="External"/><Relationship Id="rId38" Type="http://schemas.openxmlformats.org/officeDocument/2006/relationships/hyperlink" Target="http://www.redcross.org.uk/stories/disasters-and-emergencies/world/we-empower-women" TargetMode="External"/><Relationship Id="rId20" Type="http://schemas.openxmlformats.org/officeDocument/2006/relationships/hyperlink" Target="http://www.redcross.org.uk/stories/disasters-and-emergencies/uk/how-the-british-red-cross-helps-during-a-flood" TargetMode="External"/><Relationship Id="rId22" Type="http://schemas.openxmlformats.org/officeDocument/2006/relationships/hyperlink" Target="http://www.redcross.org.uk/stories/disasters-and-emergencies/uk/ten-things-you-didnt-know-the-british-red-cross-does-during-emergencies" TargetMode="External"/><Relationship Id="rId21" Type="http://schemas.openxmlformats.org/officeDocument/2006/relationships/hyperlink" Target="http://www.redcross.org.uk/stories/disasters-and-emergencies/uk/how-to-volunteer-in-emergencies" TargetMode="External"/><Relationship Id="rId24" Type="http://schemas.openxmlformats.org/officeDocument/2006/relationships/hyperlink" Target="http://www.redcross.org.uk/stories/disasters-and-emergencies/world" TargetMode="External"/><Relationship Id="rId23" Type="http://schemas.openxmlformats.org/officeDocument/2006/relationships/hyperlink" Target="http://www.redcross.org.uk/stories/disasters-and-emergencies/uk/what-are-floods" TargetMode="External"/><Relationship Id="rId26" Type="http://schemas.openxmlformats.org/officeDocument/2006/relationships/hyperlink" Target="http://www.redcross.org.uk/stories/disasters-and-emergencies/world/british-red-cross-rejects-hate-r" TargetMode="External"/><Relationship Id="rId25" Type="http://schemas.openxmlformats.org/officeDocument/2006/relationships/hyperlink" Target="http://www.redcross.org.uk/stories/disasters-and-emergencies/world/ben-fogle-tv-presenter-adventurer-and-brc-hero" TargetMode="External"/><Relationship Id="rId28" Type="http://schemas.openxmlformats.org/officeDocument/2006/relationships/hyperlink" Target="http://www.redcross.org.uk/stories/disasters-and-emergencies/world/british-red-cross-rejects-hate-racism-violence-and-discrimination." TargetMode="External"/><Relationship Id="rId27" Type="http://schemas.openxmlformats.org/officeDocument/2006/relationships/hyperlink" Target="http://www.redcross.org.uk/stories/disasters-and-emergencies/world/british-red-cross-rejects-hate-racism-violence-and-discrimination" TargetMode="External"/><Relationship Id="rId29" Type="http://schemas.openxmlformats.org/officeDocument/2006/relationships/hyperlink" Target="http://www.redcross.org.uk/stories/disasters-and-emergencies/world/coronavirus-global-humanity-is-more-important-than-ever" TargetMode="External"/><Relationship Id="rId11" Type="http://schemas.openxmlformats.org/officeDocument/2006/relationships/hyperlink" Target="http://www.redcross.org.uk/stories/disasters-and-emergencies/uk/coronavirus-how-to-be-kind" TargetMode="External"/><Relationship Id="rId10" Type="http://schemas.openxmlformats.org/officeDocument/2006/relationships/hyperlink" Target="http://www.redcross.org.uk/stories/disasters-and-emergencies/uk/coronavirus-how-the-red-cross-helped-in-the-spanish-flu-pandemic" TargetMode="External"/><Relationship Id="rId13" Type="http://schemas.openxmlformats.org/officeDocument/2006/relationships/hyperlink" Target="http://www.redcross.org.uk/stories/disasters-and-emergencies/uk/coronavirus-kindness-will-keep-us-together" TargetMode="External"/><Relationship Id="rId12" Type="http://schemas.openxmlformats.org/officeDocument/2006/relationships/hyperlink" Target="http://www.redcross.org.uk/stories/disasters-and-emergencies/uk/coronavirus-john-is-a-doctor-by-day-and-emergency-volunteer-by-night" TargetMode="External"/><Relationship Id="rId15" Type="http://schemas.openxmlformats.org/officeDocument/2006/relationships/hyperlink" Target="http://www.redcross.org.uk/stories/disasters-and-emergencies/uk/coronavirus-self-isolation-will-not-stop-our-service-teams" TargetMode="External"/><Relationship Id="rId14" Type="http://schemas.openxmlformats.org/officeDocument/2006/relationships/hyperlink" Target="http://www.redcross.org.uk/stories/disasters-and-emergencies/uk/coronavirus-our-new-support-line" TargetMode="External"/><Relationship Id="rId17" Type="http://schemas.openxmlformats.org/officeDocument/2006/relationships/hyperlink" Target="http://www.redcross.org.uk/stories/disasters-and-emergencies/uk/coronavirus-the-art-of-kindness" TargetMode="External"/><Relationship Id="rId16" Type="http://schemas.openxmlformats.org/officeDocument/2006/relationships/hyperlink" Target="http://www.redcross.org.uk/stories/disasters-and-emergencies/uk/coronavirus-six-facts-about-loneliness" TargetMode="External"/><Relationship Id="rId19" Type="http://schemas.openxmlformats.org/officeDocument/2006/relationships/hyperlink" Target="http://www.redcross.org.uk/stories/disasters-and-emergencies/uk/famous-red-cross-volunteers-over-the-years" TargetMode="External"/><Relationship Id="rId18" Type="http://schemas.openxmlformats.org/officeDocument/2006/relationships/hyperlink" Target="http://www.redcross.org.uk/stories/disasters-and-emergencies/uk/emotional-support-in-an-emergency" TargetMode="External"/><Relationship Id="rId84" Type="http://schemas.openxmlformats.org/officeDocument/2006/relationships/hyperlink" Target="http://www.redcross.org.uk/stories/migration-and-displacement/refugees-and-asylum-seekers/meet-the-refugees--and-asylum-seekers-who-want-change" TargetMode="External"/><Relationship Id="rId83" Type="http://schemas.openxmlformats.org/officeDocument/2006/relationships/hyperlink" Target="http://www.redcross.org.uk/stories/migration-and-displacement/refugees-and-asylum-seekers/i-was-inches-from-death-in-aleppo-but-now-we-are-a-big-happy-family" TargetMode="External"/><Relationship Id="rId86" Type="http://schemas.openxmlformats.org/officeDocument/2006/relationships/hyperlink" Target="http://www.redcross.org.uk/stories/migration-and-displacement/refugees-and-asylum-seekers/refugee-week-every-refugee-matters" TargetMode="External"/><Relationship Id="rId85" Type="http://schemas.openxmlformats.org/officeDocument/2006/relationships/hyperlink" Target="http://www.redcross.org.uk/stories/migration-and-displacement/refugees-and-asylum-seekers/my-family-made-it-to-scotland-after-three-years-fearing-wed-be-apart-forever" TargetMode="External"/><Relationship Id="rId88" Type="http://schemas.openxmlformats.org/officeDocument/2006/relationships/hyperlink" Target="http://www.redcross.org.uk/stories/migration-and-displacement/refugees-and-asylum-seekers/scared-confused-alone-the-dark-truths-of-immigration-detention" TargetMode="External"/><Relationship Id="rId87" Type="http://schemas.openxmlformats.org/officeDocument/2006/relationships/hyperlink" Target="http://www.redcross.org.uk/stories/migration-and-displacement/refugees-and-asylum-seekers/remarkable-refugees-studying-medicine-after-fleeing-war" TargetMode="External"/><Relationship Id="rId89" Type="http://schemas.openxmlformats.org/officeDocument/2006/relationships/hyperlink" Target="http://www.redcross.org.uk/stories/migration-and-displacement/refugees-and-asylum-seekers/six-things-you-need-to-know-about-refugees-and-asylum-seekers" TargetMode="External"/><Relationship Id="rId80" Type="http://schemas.openxmlformats.org/officeDocument/2006/relationships/hyperlink" Target="http://www.redcross.org.uk/stories/migration-and-displacement/refugees-and-asylum-seekers/coronavirus-using-her-skills-to-keep-her-community-safe" TargetMode="External"/><Relationship Id="rId82" Type="http://schemas.openxmlformats.org/officeDocument/2006/relationships/hyperlink" Target="http://www.redcross.org.uk/stories/migration-and-displacement/refugees-and-asylum-seekers/finding-hope-onstage-at-the-globe" TargetMode="External"/><Relationship Id="rId81" Type="http://schemas.openxmlformats.org/officeDocument/2006/relationships/hyperlink" Target="http://www.redcross.org.uk/stories/migration-and-displacement/refugees-and-asylum-seekers/escaping-my-homophobic-fathers-cure" TargetMode="External"/><Relationship Id="rId73" Type="http://schemas.openxmlformats.org/officeDocument/2006/relationships/hyperlink" Target="http://www.redcross.org.uk/stories/health-and-social-care/social-care/why-wheelchairs-matter-for-mental-health" TargetMode="External"/><Relationship Id="rId72" Type="http://schemas.openxmlformats.org/officeDocument/2006/relationships/hyperlink" Target="http://www.redcross.org.uk/stories/health-and-social-care/social-care/what-needs-to-happen-to-end-the-loneliness-crisis" TargetMode="External"/><Relationship Id="rId75" Type="http://schemas.openxmlformats.org/officeDocument/2006/relationships/hyperlink" Target="http://www.redcross.org.uk/stories/migration-and-displacement/modern-slavery/why-a-lack-of-support-is-putting-the-most-vulnerable-at-risk-of-trafficking" TargetMode="External"/><Relationship Id="rId74" Type="http://schemas.openxmlformats.org/officeDocument/2006/relationships/hyperlink" Target="http://www.redcross.org.uk/stories/migration-and-displacement" TargetMode="External"/><Relationship Id="rId77" Type="http://schemas.openxmlformats.org/officeDocument/2006/relationships/hyperlink" Target="http://www.redcross.org.uk/stories/migration-and-displacement/refugees-and-asylum-seekers/coronavirus-how-can-refugees-afford-food-and-to-self-isolate" TargetMode="External"/><Relationship Id="rId76" Type="http://schemas.openxmlformats.org/officeDocument/2006/relationships/hyperlink" Target="http://www.redcross.org.uk/stories/migration-and-displacement/refugees-and-asylum-seekers" TargetMode="External"/><Relationship Id="rId79" Type="http://schemas.openxmlformats.org/officeDocument/2006/relationships/hyperlink" Target="http://www.redcross.org.uk/stories/migration-and-displacement/refugees-and-asylum-seekers/coronavirus-keeping-our-refugee-services-open-through-lockdown" TargetMode="External"/><Relationship Id="rId78" Type="http://schemas.openxmlformats.org/officeDocument/2006/relationships/hyperlink" Target="http://www.redcross.org.uk/stories/migration-and-displacement/refugees-and-asylum-seekers/coronavirus-how-technology-is-keeping-helping-young-refugees-combat-loneliness" TargetMode="External"/><Relationship Id="rId71" Type="http://schemas.openxmlformats.org/officeDocument/2006/relationships/hyperlink" Target="http://www.redcross.org.uk/stories/health-and-social-care/social-care/social-prescribing-matters-and-this-is-why-we-support-it" TargetMode="External"/><Relationship Id="rId70" Type="http://schemas.openxmlformats.org/officeDocument/2006/relationships/hyperlink" Target="http://www.redcross.org.uk/stories/health-and-social-care/social-care/our-kindness-resources-for-schools" TargetMode="External"/><Relationship Id="rId62" Type="http://schemas.openxmlformats.org/officeDocument/2006/relationships/hyperlink" Target="http://www.redcross.org.uk/stories/health-and-social-care/social-care/coronavirus-loneliness-after-lockdown" TargetMode="External"/><Relationship Id="rId61" Type="http://schemas.openxmlformats.org/officeDocument/2006/relationships/hyperlink" Target="http://www.redcross.org.uk/stories/health-and-social-care/social-care" TargetMode="External"/><Relationship Id="rId64" Type="http://schemas.openxmlformats.org/officeDocument/2006/relationships/hyperlink" Target="http://www.redcross.org.uk/stories/health-and-social-care/social-care/facing-loneliness-after-the-loss-of-a-loved-one" TargetMode="External"/><Relationship Id="rId63" Type="http://schemas.openxmlformats.org/officeDocument/2006/relationships/hyperlink" Target="http://www.redcross.org.uk/stories/health-and-social-care/social-care/coronavirus-loneliness-after-lockdownhttps:/www.redcross.org.uk/stories/health-and-social-care/social-care/coronavirus-loneliness-after-lockdown" TargetMode="External"/><Relationship Id="rId66" Type="http://schemas.openxmlformats.org/officeDocument/2006/relationships/hyperlink" Target="http://www.redcross.org.uk/stories/health-and-social-care/social-care/i-broke-down-in-the-middle-of-a-university-lecture" TargetMode="External"/><Relationship Id="rId65" Type="http://schemas.openxmlformats.org/officeDocument/2006/relationships/hyperlink" Target="http://www.redcross.org.uk/stories/health-and-social-care/social-care/how-a-local-choir-helped-shruti-overcome-loneliness" TargetMode="External"/><Relationship Id="rId68" Type="http://schemas.openxmlformats.org/officeDocument/2006/relationships/hyperlink" Target="http://www.redcross.org.uk/stories/health-and-social-care/social-care/loneliness-backgrounder" TargetMode="External"/><Relationship Id="rId67" Type="http://schemas.openxmlformats.org/officeDocument/2006/relationships/hyperlink" Target="http://www.redcross.org.uk/stories/health-and-social-care/social-care/inside-a-homeless-shelter-tragic-stories-clean-clothes-and-biscuits" TargetMode="External"/><Relationship Id="rId60" Type="http://schemas.openxmlformats.org/officeDocument/2006/relationships/hyperlink" Target="http://www.redcross.org.uk/stories/health-and-social-care/health/straight-out-of-hospital-were-here" TargetMode="External"/><Relationship Id="rId69" Type="http://schemas.openxmlformats.org/officeDocument/2006/relationships/hyperlink" Target="http://www.redcross.org.uk/stories/health-and-social-care/social-care/make-your-wheelchair-the-reason-you-are-fit" TargetMode="External"/><Relationship Id="rId51" Type="http://schemas.openxmlformats.org/officeDocument/2006/relationships/hyperlink" Target="http://www.redcross.org.uk/stories/health-and-social-care/health/coronavirus-how-to-listen-with-kindness" TargetMode="External"/><Relationship Id="rId50" Type="http://schemas.openxmlformats.org/officeDocument/2006/relationships/hyperlink" Target="http://www.redcross.org.uk/stories/health-and-social-care/health/coronavirus-how-the-british-red-cross-is-supporting-the-nhs" TargetMode="External"/><Relationship Id="rId53" Type="http://schemas.openxmlformats.org/officeDocument/2006/relationships/hyperlink" Target="http://www.redcross.org.uk/stories/health-and-social-care/health/coronavirus-jb-gill-top-tips-for-using-outdoor-space" TargetMode="External"/><Relationship Id="rId52" Type="http://schemas.openxmlformats.org/officeDocument/2006/relationships/hyperlink" Target="http://www.redcross.org.uk/stories/health-and-social-care/health/coronavirus-how-to-take-the-calmer-approach" TargetMode="External"/><Relationship Id="rId55" Type="http://schemas.openxmlformats.org/officeDocument/2006/relationships/hyperlink" Target="http://www.redcross.org.uk/stories/health-and-social-care/health/coronavirus-why-wheelchairs-are-essential-medical-aids" TargetMode="External"/><Relationship Id="rId54" Type="http://schemas.openxmlformats.org/officeDocument/2006/relationships/hyperlink" Target="http://www.redcross.org.uk/stories/health-and-social-care/health/coronavirus-what-does-front-line-mean-to-the-red-cross" TargetMode="External"/><Relationship Id="rId57" Type="http://schemas.openxmlformats.org/officeDocument/2006/relationships/hyperlink" Target="http://www.redcross.org.uk/stories/health-and-social-care/health/home-from-hospital-safe-and-sound" TargetMode="External"/><Relationship Id="rId56" Type="http://schemas.openxmlformats.org/officeDocument/2006/relationships/hyperlink" Target="http://www.redcross.org.uk/stories/health-and-social-care/health/eight-things-you-didnt-know-about-our-work-in-health-and-social-care" TargetMode="External"/><Relationship Id="rId59" Type="http://schemas.openxmlformats.org/officeDocument/2006/relationships/hyperlink" Target="http://www.redcross.org.uk/stories/health-and-social-care/health/our-history-with-the-nhs" TargetMode="External"/><Relationship Id="rId58" Type="http://schemas.openxmlformats.org/officeDocument/2006/relationships/hyperlink" Target="http://www.redcross.org.uk/stories/health-and-social-care/health/how-florence-nightingale-influenced-the-red-cross" TargetMode="External"/><Relationship Id="rId91" Type="http://schemas.openxmlformats.org/officeDocument/2006/relationships/drawing" Target="../drawings/drawing5.xml"/><Relationship Id="rId90" Type="http://schemas.openxmlformats.org/officeDocument/2006/relationships/hyperlink" Target="http://www.redcross.org.uk/stories/migration-and-displacement/refugees-and-asylum-seekers/ten-things-you-didnt-know-about-our-work-with-refug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29"/>
    <col customWidth="1" min="3" max="3" width="7.57"/>
    <col customWidth="1" min="4" max="4" width="2.71"/>
    <col customWidth="1" min="5" max="5" width="3.14"/>
    <col customWidth="1" min="6" max="25" width="8.29"/>
  </cols>
  <sheetData>
    <row r="1">
      <c r="A1" s="1"/>
      <c r="B1" s="2">
        <f>match(B2,Munging!1:1,0)</f>
        <v>2</v>
      </c>
      <c r="C1" s="2">
        <f>match(C2,Munging!1:1,0)</f>
        <v>3</v>
      </c>
      <c r="F1" s="2">
        <f>match(F2,Munging!1:1,0)</f>
        <v>4</v>
      </c>
      <c r="G1" s="2">
        <f>match(G2,Munging!1:1,0)</f>
        <v>5</v>
      </c>
      <c r="H1" s="2">
        <f>match(H2,Munging!1:1,0)</f>
        <v>6</v>
      </c>
      <c r="I1" s="2">
        <f>match(I2,Munging!1:1,0)</f>
        <v>7</v>
      </c>
      <c r="J1" s="2">
        <f>match(J2,Munging!1:1,0)</f>
        <v>8</v>
      </c>
      <c r="K1" s="2">
        <f>match(K2,Munging!1:1,0)</f>
        <v>9</v>
      </c>
      <c r="L1" s="2">
        <f>match(L2,Munging!1:1,0)</f>
        <v>10</v>
      </c>
      <c r="M1" s="2">
        <f>match(M2,Munging!1:1,0)</f>
        <v>11</v>
      </c>
      <c r="N1" s="2">
        <f>match(N2,Munging!1:1,0)</f>
        <v>12</v>
      </c>
      <c r="O1" s="2">
        <f>match(O2,Munging!1:1,0)</f>
        <v>13</v>
      </c>
      <c r="P1" s="2">
        <f>match(P2,Munging!1:1,0)</f>
        <v>14</v>
      </c>
      <c r="Q1" s="2">
        <f>match(Q2,Munging!1:1,0)</f>
        <v>15</v>
      </c>
      <c r="R1" s="2">
        <f>match(R2,Munging!1:1,0)</f>
        <v>16</v>
      </c>
      <c r="S1" s="2">
        <f>match(S2,Munging!1:1,0)</f>
        <v>17</v>
      </c>
      <c r="T1" s="2">
        <f>match(T2,Munging!1:1,0)</f>
        <v>18</v>
      </c>
      <c r="U1" s="2">
        <f>match(U2,Munging!1:1,0)</f>
        <v>19</v>
      </c>
      <c r="V1" s="2">
        <f>match(V2,Munging!1:1,0)</f>
        <v>20</v>
      </c>
      <c r="W1" s="2">
        <f>match(W2,Munging!1:1,0)</f>
        <v>21</v>
      </c>
      <c r="X1" s="2">
        <f>match(X2,Munging!1:1,0)</f>
        <v>22</v>
      </c>
      <c r="Y1" s="2">
        <f>match(Y2,Munging!1:1,0)</f>
        <v>23</v>
      </c>
    </row>
    <row r="2">
      <c r="A2" s="1" t="s">
        <v>0</v>
      </c>
      <c r="B2" s="3" t="s">
        <v>1</v>
      </c>
      <c r="C2" s="3" t="s">
        <v>2</v>
      </c>
      <c r="D2" s="1" t="s">
        <v>3</v>
      </c>
      <c r="E2" s="1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>
      <c r="A3" s="4" t="s">
        <v>25</v>
      </c>
      <c r="B3" s="5">
        <f t="shared" ref="B3:C3" si="1">average(B4:B11)</f>
        <v>105</v>
      </c>
      <c r="C3" s="6">
        <f t="shared" si="1"/>
        <v>210.2439244</v>
      </c>
      <c r="D3" s="5"/>
      <c r="E3" s="5"/>
      <c r="F3" s="5">
        <f t="shared" ref="F3:Y3" si="2">sum(F4:F11)</f>
        <v>164</v>
      </c>
      <c r="G3" s="5">
        <f t="shared" si="2"/>
        <v>71</v>
      </c>
      <c r="H3" s="5">
        <f t="shared" si="2"/>
        <v>42</v>
      </c>
      <c r="I3" s="5">
        <f t="shared" si="2"/>
        <v>42</v>
      </c>
      <c r="J3" s="5">
        <f t="shared" si="2"/>
        <v>18</v>
      </c>
      <c r="K3" s="5">
        <f t="shared" si="2"/>
        <v>11</v>
      </c>
      <c r="L3" s="5">
        <f t="shared" si="2"/>
        <v>18</v>
      </c>
      <c r="M3" s="5">
        <f t="shared" si="2"/>
        <v>7</v>
      </c>
      <c r="N3" s="5">
        <f t="shared" si="2"/>
        <v>7</v>
      </c>
      <c r="O3" s="5">
        <f t="shared" si="2"/>
        <v>5</v>
      </c>
      <c r="P3" s="5">
        <f t="shared" si="2"/>
        <v>9</v>
      </c>
      <c r="Q3" s="5">
        <f t="shared" si="2"/>
        <v>5</v>
      </c>
      <c r="R3" s="5">
        <f t="shared" si="2"/>
        <v>6</v>
      </c>
      <c r="S3" s="5">
        <f t="shared" si="2"/>
        <v>3</v>
      </c>
      <c r="T3" s="5">
        <f t="shared" si="2"/>
        <v>4</v>
      </c>
      <c r="U3" s="5">
        <f t="shared" si="2"/>
        <v>4</v>
      </c>
      <c r="V3" s="5">
        <f t="shared" si="2"/>
        <v>4</v>
      </c>
      <c r="W3" s="5">
        <f t="shared" si="2"/>
        <v>4</v>
      </c>
      <c r="X3" s="5">
        <f t="shared" si="2"/>
        <v>3</v>
      </c>
      <c r="Y3" s="5">
        <f t="shared" si="2"/>
        <v>121</v>
      </c>
      <c r="Z3" s="5"/>
    </row>
    <row r="4">
      <c r="A4" s="7" t="s">
        <v>26</v>
      </c>
      <c r="B4" s="8">
        <f>vlookup($A4, Munging!$A$1:$W$91, B$1, false)</f>
        <v>199</v>
      </c>
      <c r="C4" s="9">
        <f>vlookup($A4, Munging!$A$1:$W$91, C$1, false)</f>
        <v>330.037037</v>
      </c>
      <c r="D4" s="8">
        <f t="shared" ref="D4:D11" si="3">floor(C4/60)</f>
        <v>5</v>
      </c>
      <c r="E4" s="9">
        <f t="shared" ref="E4:E11" si="4">((C4/60)-D4)*60</f>
        <v>30.03703704</v>
      </c>
      <c r="F4" s="8">
        <f>vlookup($A4, Munging!$A$1:$W$91, F$1, false)-vlookup($A4, Munging!$A$1:$W$91, F$1+1, false)</f>
        <v>38</v>
      </c>
      <c r="G4" s="8">
        <f>vlookup($A4, Munging!$A$1:$W$91, G$1, false)-vlookup($A4, Munging!$A$1:$W$91, G$1+1, false)</f>
        <v>24</v>
      </c>
      <c r="H4" s="8">
        <f>vlookup($A4, Munging!$A$1:$W$91, H$1, false)-vlookup($A4, Munging!$A$1:$W$91, H$1+1, false)</f>
        <v>11</v>
      </c>
      <c r="I4" s="8">
        <f>vlookup($A4, Munging!$A$1:$W$91, I$1, false)-vlookup($A4, Munging!$A$1:$W$91, I$1+1, false)</f>
        <v>16</v>
      </c>
      <c r="J4" s="8">
        <f>vlookup($A4, Munging!$A$1:$W$91, J$1, false)-vlookup($A4, Munging!$A$1:$W$91, J$1+1, false)</f>
        <v>6</v>
      </c>
      <c r="K4" s="8">
        <f>vlookup($A4, Munging!$A$1:$W$91, K$1, false)-vlookup($A4, Munging!$A$1:$W$91, K$1+1, false)</f>
        <v>7</v>
      </c>
      <c r="L4" s="8">
        <f>vlookup($A4, Munging!$A$1:$W$91, L$1, false)-vlookup($A4, Munging!$A$1:$W$91, L$1+1, false)</f>
        <v>6</v>
      </c>
      <c r="M4" s="8">
        <f>vlookup($A4, Munging!$A$1:$W$91, M$1, false)-vlookup($A4, Munging!$A$1:$W$91, M$1+1, false)</f>
        <v>1</v>
      </c>
      <c r="N4" s="8">
        <f>vlookup($A4, Munging!$A$1:$W$91, N$1, false)-vlookup($A4, Munging!$A$1:$W$91, N$1+1, false)</f>
        <v>3</v>
      </c>
      <c r="O4" s="8">
        <f>vlookup($A4, Munging!$A$1:$W$91, O$1, false)-vlookup($A4, Munging!$A$1:$W$91, O$1+1, false)</f>
        <v>1</v>
      </c>
      <c r="P4" s="8">
        <f>vlookup($A4, Munging!$A$1:$W$91, P$1, false)-vlookup($A4, Munging!$A$1:$W$91, P$1+1, false)</f>
        <v>2</v>
      </c>
      <c r="Q4" s="8">
        <f>vlookup($A4, Munging!$A$1:$W$91, Q$1, false)-vlookup($A4, Munging!$A$1:$W$91, Q$1+1, false)</f>
        <v>2</v>
      </c>
      <c r="R4" s="8">
        <f>vlookup($A4, Munging!$A$1:$W$91, R$1, false)-vlookup($A4, Munging!$A$1:$W$91, R$1+1, false)</f>
        <v>0</v>
      </c>
      <c r="S4" s="8">
        <f>vlookup($A4, Munging!$A$1:$W$91, S$1, false)-vlookup($A4, Munging!$A$1:$W$91, S$1+1, false)</f>
        <v>0</v>
      </c>
      <c r="T4" s="8">
        <f>vlookup($A4, Munging!$A$1:$W$91, T$1, false)-vlookup($A4, Munging!$A$1:$W$91, T$1+1, false)</f>
        <v>2</v>
      </c>
      <c r="U4" s="8">
        <f>vlookup($A4, Munging!$A$1:$W$91, U$1, false)-vlookup($A4, Munging!$A$1:$W$91, U$1+1, false)</f>
        <v>1</v>
      </c>
      <c r="V4" s="8">
        <f>vlookup($A4, Munging!$A$1:$W$91, V$1, false)-vlookup($A4, Munging!$A$1:$W$91, V$1+1, false)</f>
        <v>-1</v>
      </c>
      <c r="W4" s="8">
        <f>vlookup($A4, Munging!$A$1:$W$91, W$1, false)-vlookup($A4, Munging!$A$1:$W$91, W$1+1, false)</f>
        <v>0</v>
      </c>
      <c r="X4" s="8">
        <f>vlookup($A4, Munging!$A$1:$W$91, X$1, false)-vlookup($A4, Munging!$A$1:$W$91, X$1+1, false)</f>
        <v>2</v>
      </c>
      <c r="Y4" s="8">
        <f>vlookup($A4, Munging!$A$1:$W$91, Y$1, false)</f>
        <v>29</v>
      </c>
    </row>
    <row r="5">
      <c r="A5" s="7" t="s">
        <v>27</v>
      </c>
      <c r="B5" s="8">
        <f>vlookup($A5, Munging!$A$1:$W$91, B$1, false)</f>
        <v>141</v>
      </c>
      <c r="C5" s="9">
        <f>vlookup($A5, Munging!$A$1:$W$91, C$1, false)</f>
        <v>129.6220472</v>
      </c>
      <c r="D5" s="8">
        <f t="shared" si="3"/>
        <v>2</v>
      </c>
      <c r="E5" s="9">
        <f t="shared" si="4"/>
        <v>9.622047244</v>
      </c>
      <c r="F5" s="8">
        <f>vlookup($A5, Munging!$A$1:$W$91, F$1, false)-vlookup($A5, Munging!$A$1:$W$91, F$1+1, false)</f>
        <v>30</v>
      </c>
      <c r="G5" s="8">
        <f>vlookup($A5, Munging!$A$1:$W$91, G$1, false)-vlookup($A5, Munging!$A$1:$W$91, G$1+1, false)</f>
        <v>15</v>
      </c>
      <c r="H5" s="8">
        <f>vlookup($A5, Munging!$A$1:$W$91, H$1, false)-vlookup($A5, Munging!$A$1:$W$91, H$1+1, false)</f>
        <v>6</v>
      </c>
      <c r="I5" s="8">
        <f>vlookup($A5, Munging!$A$1:$W$91, I$1, false)-vlookup($A5, Munging!$A$1:$W$91, I$1+1, false)</f>
        <v>7</v>
      </c>
      <c r="J5" s="8">
        <f>vlookup($A5, Munging!$A$1:$W$91, J$1, false)-vlookup($A5, Munging!$A$1:$W$91, J$1+1, false)</f>
        <v>4</v>
      </c>
      <c r="K5" s="8">
        <f>vlookup($A5, Munging!$A$1:$W$91, K$1, false)-vlookup($A5, Munging!$A$1:$W$91, K$1+1, false)</f>
        <v>1</v>
      </c>
      <c r="L5" s="8">
        <f>vlookup($A5, Munging!$A$1:$W$91, L$1, false)-vlookup($A5, Munging!$A$1:$W$91, L$1+1, false)</f>
        <v>3</v>
      </c>
      <c r="M5" s="8">
        <f>vlookup($A5, Munging!$A$1:$W$91, M$1, false)-vlookup($A5, Munging!$A$1:$W$91, M$1+1, false)</f>
        <v>1</v>
      </c>
      <c r="N5" s="8">
        <f>vlookup($A5, Munging!$A$1:$W$91, N$1, false)-vlookup($A5, Munging!$A$1:$W$91, N$1+1, false)</f>
        <v>1</v>
      </c>
      <c r="O5" s="8">
        <f>vlookup($A5, Munging!$A$1:$W$91, O$1, false)-vlookup($A5, Munging!$A$1:$W$91, O$1+1, false)</f>
        <v>0</v>
      </c>
      <c r="P5" s="8">
        <f>vlookup($A5, Munging!$A$1:$W$91, P$1, false)-vlookup($A5, Munging!$A$1:$W$91, P$1+1, false)</f>
        <v>3</v>
      </c>
      <c r="Q5" s="8">
        <f>vlookup($A5, Munging!$A$1:$W$91, Q$1, false)-vlookup($A5, Munging!$A$1:$W$91, Q$1+1, false)</f>
        <v>2</v>
      </c>
      <c r="R5" s="8">
        <f>vlookup($A5, Munging!$A$1:$W$91, R$1, false)-vlookup($A5, Munging!$A$1:$W$91, R$1+1, false)</f>
        <v>3</v>
      </c>
      <c r="S5" s="8">
        <f>vlookup($A5, Munging!$A$1:$W$91, S$1, false)-vlookup($A5, Munging!$A$1:$W$91, S$1+1, false)</f>
        <v>2</v>
      </c>
      <c r="T5" s="8">
        <f>vlookup($A5, Munging!$A$1:$W$91, T$1, false)-vlookup($A5, Munging!$A$1:$W$91, T$1+1, false)</f>
        <v>0</v>
      </c>
      <c r="U5" s="8">
        <f>vlookup($A5, Munging!$A$1:$W$91, U$1, false)-vlookup($A5, Munging!$A$1:$W$91, U$1+1, false)</f>
        <v>0</v>
      </c>
      <c r="V5" s="8">
        <f>vlookup($A5, Munging!$A$1:$W$91, V$1, false)-vlookup($A5, Munging!$A$1:$W$91, V$1+1, false)</f>
        <v>1</v>
      </c>
      <c r="W5" s="8">
        <f>vlookup($A5, Munging!$A$1:$W$91, W$1, false)-vlookup($A5, Munging!$A$1:$W$91, W$1+1, false)</f>
        <v>1</v>
      </c>
      <c r="X5" s="8">
        <f>vlookup($A5, Munging!$A$1:$W$91, X$1, false)-vlookup($A5, Munging!$A$1:$W$91, X$1+1, false)</f>
        <v>0</v>
      </c>
      <c r="Y5" s="8">
        <f>vlookup($A5, Munging!$A$1:$W$91, Y$1, false)</f>
        <v>22</v>
      </c>
    </row>
    <row r="6">
      <c r="A6" s="7" t="s">
        <v>28</v>
      </c>
      <c r="B6" s="8">
        <f>vlookup($A6, Munging!$A$1:$W$91, B$1, false)</f>
        <v>100</v>
      </c>
      <c r="C6" s="9">
        <f>vlookup($A6, Munging!$A$1:$W$91, C$1, false)</f>
        <v>76.45714286</v>
      </c>
      <c r="D6" s="8">
        <f t="shared" si="3"/>
        <v>1</v>
      </c>
      <c r="E6" s="9">
        <f t="shared" si="4"/>
        <v>16.45714286</v>
      </c>
      <c r="F6" s="8">
        <f>vlookup($A6, Munging!$A$1:$W$91, F$1, false)-vlookup($A6, Munging!$A$1:$W$91, F$1+1, false)</f>
        <v>22</v>
      </c>
      <c r="G6" s="8">
        <f>vlookup($A6, Munging!$A$1:$W$91, G$1, false)-vlookup($A6, Munging!$A$1:$W$91, G$1+1, false)</f>
        <v>5</v>
      </c>
      <c r="H6" s="8">
        <f>vlookup($A6, Munging!$A$1:$W$91, H$1, false)-vlookup($A6, Munging!$A$1:$W$91, H$1+1, false)</f>
        <v>5</v>
      </c>
      <c r="I6" s="8">
        <f>vlookup($A6, Munging!$A$1:$W$91, I$1, false)-vlookup($A6, Munging!$A$1:$W$91, I$1+1, false)</f>
        <v>4</v>
      </c>
      <c r="J6" s="8">
        <f>vlookup($A6, Munging!$A$1:$W$91, J$1, false)-vlookup($A6, Munging!$A$1:$W$91, J$1+1, false)</f>
        <v>3</v>
      </c>
      <c r="K6" s="8">
        <f>vlookup($A6, Munging!$A$1:$W$91, K$1, false)-vlookup($A6, Munging!$A$1:$W$91, K$1+1, false)</f>
        <v>1</v>
      </c>
      <c r="L6" s="8">
        <f>vlookup($A6, Munging!$A$1:$W$91, L$1, false)-vlookup($A6, Munging!$A$1:$W$91, L$1+1, false)</f>
        <v>2</v>
      </c>
      <c r="M6" s="8">
        <f>vlookup($A6, Munging!$A$1:$W$91, M$1, false)-vlookup($A6, Munging!$A$1:$W$91, M$1+1, false)</f>
        <v>0</v>
      </c>
      <c r="N6" s="8">
        <f>vlookup($A6, Munging!$A$1:$W$91, N$1, false)-vlookup($A6, Munging!$A$1:$W$91, N$1+1, false)</f>
        <v>0</v>
      </c>
      <c r="O6" s="8">
        <f>vlookup($A6, Munging!$A$1:$W$91, O$1, false)-vlookup($A6, Munging!$A$1:$W$91, O$1+1, false)</f>
        <v>0</v>
      </c>
      <c r="P6" s="8">
        <f>vlookup($A6, Munging!$A$1:$W$91, P$1, false)-vlookup($A6, Munging!$A$1:$W$91, P$1+1, false)</f>
        <v>0</v>
      </c>
      <c r="Q6" s="8">
        <f>vlookup($A6, Munging!$A$1:$W$91, Q$1, false)-vlookup($A6, Munging!$A$1:$W$91, Q$1+1, false)</f>
        <v>1</v>
      </c>
      <c r="R6" s="8">
        <f>vlookup($A6, Munging!$A$1:$W$91, R$1, false)-vlookup($A6, Munging!$A$1:$W$91, R$1+1, false)</f>
        <v>0</v>
      </c>
      <c r="S6" s="8">
        <f>vlookup($A6, Munging!$A$1:$W$91, S$1, false)-vlookup($A6, Munging!$A$1:$W$91, S$1+1, false)</f>
        <v>0</v>
      </c>
      <c r="T6" s="8">
        <f>vlookup($A6, Munging!$A$1:$W$91, T$1, false)-vlookup($A6, Munging!$A$1:$W$91, T$1+1, false)</f>
        <v>1</v>
      </c>
      <c r="U6" s="8">
        <f>vlookup($A6, Munging!$A$1:$W$91, U$1, false)-vlookup($A6, Munging!$A$1:$W$91, U$1+1, false)</f>
        <v>-1</v>
      </c>
      <c r="V6" s="8">
        <f>vlookup($A6, Munging!$A$1:$W$91, V$1, false)-vlookup($A6, Munging!$A$1:$W$91, V$1+1, false)</f>
        <v>1</v>
      </c>
      <c r="W6" s="8">
        <f>vlookup($A6, Munging!$A$1:$W$91, W$1, false)-vlookup($A6, Munging!$A$1:$W$91, W$1+1, false)</f>
        <v>0</v>
      </c>
      <c r="X6" s="8">
        <f>vlookup($A6, Munging!$A$1:$W$91, X$1, false)-vlookup($A6, Munging!$A$1:$W$91, X$1+1, false)</f>
        <v>1</v>
      </c>
      <c r="Y6" s="8">
        <f>vlookup($A6, Munging!$A$1:$W$91, Y$1, false)</f>
        <v>13</v>
      </c>
    </row>
    <row r="7">
      <c r="A7" s="7" t="s">
        <v>29</v>
      </c>
      <c r="B7" s="8">
        <f>vlookup($A7, Munging!$A$1:$W$91, B$1, false)</f>
        <v>95</v>
      </c>
      <c r="C7" s="9">
        <f>vlookup($A7, Munging!$A$1:$W$91, C$1, false)</f>
        <v>310.5833333</v>
      </c>
      <c r="D7" s="8">
        <f t="shared" si="3"/>
        <v>5</v>
      </c>
      <c r="E7" s="9">
        <f t="shared" si="4"/>
        <v>10.58333333</v>
      </c>
      <c r="F7" s="8">
        <f>vlookup($A7, Munging!$A$1:$W$91, F$1, false)-vlookup($A7, Munging!$A$1:$W$91, F$1+1, false)</f>
        <v>9</v>
      </c>
      <c r="G7" s="8">
        <f>vlookup($A7, Munging!$A$1:$W$91, G$1, false)-vlookup($A7, Munging!$A$1:$W$91, G$1+1, false)</f>
        <v>7</v>
      </c>
      <c r="H7" s="8">
        <f>vlookup($A7, Munging!$A$1:$W$91, H$1, false)-vlookup($A7, Munging!$A$1:$W$91, H$1+1, false)</f>
        <v>6</v>
      </c>
      <c r="I7" s="8">
        <f>vlookup($A7, Munging!$A$1:$W$91, I$1, false)-vlookup($A7, Munging!$A$1:$W$91, I$1+1, false)</f>
        <v>3</v>
      </c>
      <c r="J7" s="8">
        <f>vlookup($A7, Munging!$A$1:$W$91, J$1, false)-vlookup($A7, Munging!$A$1:$W$91, J$1+1, false)</f>
        <v>1</v>
      </c>
      <c r="K7" s="8">
        <f>vlookup($A7, Munging!$A$1:$W$91, K$1, false)-vlookup($A7, Munging!$A$1:$W$91, K$1+1, false)</f>
        <v>0</v>
      </c>
      <c r="L7" s="8">
        <f>vlookup($A7, Munging!$A$1:$W$91, L$1, false)-vlookup($A7, Munging!$A$1:$W$91, L$1+1, false)</f>
        <v>3</v>
      </c>
      <c r="M7" s="8">
        <f>vlookup($A7, Munging!$A$1:$W$91, M$1, false)-vlookup($A7, Munging!$A$1:$W$91, M$1+1, false)</f>
        <v>1</v>
      </c>
      <c r="N7" s="8">
        <f>vlookup($A7, Munging!$A$1:$W$91, N$1, false)-vlookup($A7, Munging!$A$1:$W$91, N$1+1, false)</f>
        <v>2</v>
      </c>
      <c r="O7" s="8">
        <f>vlookup($A7, Munging!$A$1:$W$91, O$1, false)-vlookup($A7, Munging!$A$1:$W$91, O$1+1, false)</f>
        <v>3</v>
      </c>
      <c r="P7" s="8">
        <f>vlookup($A7, Munging!$A$1:$W$91, P$1, false)-vlookup($A7, Munging!$A$1:$W$91, P$1+1, false)</f>
        <v>2</v>
      </c>
      <c r="Q7" s="8">
        <f>vlookup($A7, Munging!$A$1:$W$91, Q$1, false)-vlookup($A7, Munging!$A$1:$W$91, Q$1+1, false)</f>
        <v>-1</v>
      </c>
      <c r="R7" s="8">
        <f>vlookup($A7, Munging!$A$1:$W$91, R$1, false)-vlookup($A7, Munging!$A$1:$W$91, R$1+1, false)</f>
        <v>1</v>
      </c>
      <c r="S7" s="8">
        <f>vlookup($A7, Munging!$A$1:$W$91, S$1, false)-vlookup($A7, Munging!$A$1:$W$91, S$1+1, false)</f>
        <v>1</v>
      </c>
      <c r="T7" s="8">
        <f>vlookup($A7, Munging!$A$1:$W$91, T$1, false)-vlookup($A7, Munging!$A$1:$W$91, T$1+1, false)</f>
        <v>0</v>
      </c>
      <c r="U7" s="8">
        <f>vlookup($A7, Munging!$A$1:$W$91, U$1, false)-vlookup($A7, Munging!$A$1:$W$91, U$1+1, false)</f>
        <v>2</v>
      </c>
      <c r="V7" s="8">
        <f>vlookup($A7, Munging!$A$1:$W$91, V$1, false)-vlookup($A7, Munging!$A$1:$W$91, V$1+1, false)</f>
        <v>2</v>
      </c>
      <c r="W7" s="8">
        <f>vlookup($A7, Munging!$A$1:$W$91, W$1, false)-vlookup($A7, Munging!$A$1:$W$91, W$1+1, false)</f>
        <v>2</v>
      </c>
      <c r="X7" s="8">
        <f>vlookup($A7, Munging!$A$1:$W$91, X$1, false)-vlookup($A7, Munging!$A$1:$W$91, X$1+1, false)</f>
        <v>-1</v>
      </c>
      <c r="Y7" s="8">
        <f>vlookup($A7, Munging!$A$1:$W$91, Y$1, false)</f>
        <v>14</v>
      </c>
    </row>
    <row r="8">
      <c r="A8" s="7" t="s">
        <v>30</v>
      </c>
      <c r="B8" s="8">
        <f>vlookup($A8, Munging!$A$1:$W$91, B$1, false)</f>
        <v>89</v>
      </c>
      <c r="C8" s="9">
        <f>vlookup($A8, Munging!$A$1:$W$91, C$1, false)</f>
        <v>64</v>
      </c>
      <c r="D8" s="8">
        <f t="shared" si="3"/>
        <v>1</v>
      </c>
      <c r="E8" s="9">
        <f t="shared" si="4"/>
        <v>4</v>
      </c>
      <c r="F8" s="8">
        <f>vlookup($A8, Munging!$A$1:$W$91, F$1, false)-vlookup($A8, Munging!$A$1:$W$91, F$1+1, false)</f>
        <v>20</v>
      </c>
      <c r="G8" s="8">
        <f>vlookup($A8, Munging!$A$1:$W$91, G$1, false)-vlookup($A8, Munging!$A$1:$W$91, G$1+1, false)</f>
        <v>5</v>
      </c>
      <c r="H8" s="8">
        <f>vlookup($A8, Munging!$A$1:$W$91, H$1, false)-vlookup($A8, Munging!$A$1:$W$91, H$1+1, false)</f>
        <v>5</v>
      </c>
      <c r="I8" s="8">
        <f>vlookup($A8, Munging!$A$1:$W$91, I$1, false)-vlookup($A8, Munging!$A$1:$W$91, I$1+1, false)</f>
        <v>2</v>
      </c>
      <c r="J8" s="8">
        <f>vlookup($A8, Munging!$A$1:$W$91, J$1, false)-vlookup($A8, Munging!$A$1:$W$91, J$1+1, false)</f>
        <v>2</v>
      </c>
      <c r="K8" s="8">
        <f>vlookup($A8, Munging!$A$1:$W$91, K$1, false)-vlookup($A8, Munging!$A$1:$W$91, K$1+1, false)</f>
        <v>0</v>
      </c>
      <c r="L8" s="8">
        <f>vlookup($A8, Munging!$A$1:$W$91, L$1, false)-vlookup($A8, Munging!$A$1:$W$91, L$1+1, false)</f>
        <v>0</v>
      </c>
      <c r="M8" s="8">
        <f>vlookup($A8, Munging!$A$1:$W$91, M$1, false)-vlookup($A8, Munging!$A$1:$W$91, M$1+1, false)</f>
        <v>1</v>
      </c>
      <c r="N8" s="8">
        <f>vlookup($A8, Munging!$A$1:$W$91, N$1, false)-vlookup($A8, Munging!$A$1:$W$91, N$1+1, false)</f>
        <v>0</v>
      </c>
      <c r="O8" s="8">
        <f>vlookup($A8, Munging!$A$1:$W$91, O$1, false)-vlookup($A8, Munging!$A$1:$W$91, O$1+1, false)</f>
        <v>1</v>
      </c>
      <c r="P8" s="8">
        <f>vlookup($A8, Munging!$A$1:$W$91, P$1, false)-vlookup($A8, Munging!$A$1:$W$91, P$1+1, false)</f>
        <v>1</v>
      </c>
      <c r="Q8" s="8">
        <f>vlookup($A8, Munging!$A$1:$W$91, Q$1, false)-vlookup($A8, Munging!$A$1:$W$91, Q$1+1, false)</f>
        <v>1</v>
      </c>
      <c r="R8" s="8">
        <f>vlookup($A8, Munging!$A$1:$W$91, R$1, false)-vlookup($A8, Munging!$A$1:$W$91, R$1+1, false)</f>
        <v>1</v>
      </c>
      <c r="S8" s="8">
        <f>vlookup($A8, Munging!$A$1:$W$91, S$1, false)-vlookup($A8, Munging!$A$1:$W$91, S$1+1, false)</f>
        <v>0</v>
      </c>
      <c r="T8" s="8">
        <f>vlookup($A8, Munging!$A$1:$W$91, T$1, false)-vlookup($A8, Munging!$A$1:$W$91, T$1+1, false)</f>
        <v>1</v>
      </c>
      <c r="U8" s="8">
        <f>vlookup($A8, Munging!$A$1:$W$91, U$1, false)-vlookup($A8, Munging!$A$1:$W$91, U$1+1, false)</f>
        <v>0</v>
      </c>
      <c r="V8" s="8">
        <f>vlookup($A8, Munging!$A$1:$W$91, V$1, false)-vlookup($A8, Munging!$A$1:$W$91, V$1+1, false)</f>
        <v>0</v>
      </c>
      <c r="W8" s="8">
        <f>vlookup($A8, Munging!$A$1:$W$91, W$1, false)-vlookup($A8, Munging!$A$1:$W$91, W$1+1, false)</f>
        <v>1</v>
      </c>
      <c r="X8" s="8">
        <f>vlookup($A8, Munging!$A$1:$W$91, X$1, false)-vlookup($A8, Munging!$A$1:$W$91, X$1+1, false)</f>
        <v>0</v>
      </c>
      <c r="Y8" s="8">
        <f>vlookup($A8, Munging!$A$1:$W$91, Y$1, false)</f>
        <v>12</v>
      </c>
    </row>
    <row r="9">
      <c r="A9" s="7" t="s">
        <v>31</v>
      </c>
      <c r="B9" s="8">
        <f>vlookup($A9, Munging!$A$1:$W$91, B$1, false)</f>
        <v>77</v>
      </c>
      <c r="C9" s="9">
        <f>vlookup($A9, Munging!$A$1:$W$91, C$1, false)</f>
        <v>459.7272727</v>
      </c>
      <c r="D9" s="8">
        <f t="shared" si="3"/>
        <v>7</v>
      </c>
      <c r="E9" s="9">
        <f t="shared" si="4"/>
        <v>39.72727273</v>
      </c>
      <c r="F9" s="8">
        <f>vlookup($A9, Munging!$A$1:$W$91, F$1, false)-vlookup($A9, Munging!$A$1:$W$91, F$1+1, false)</f>
        <v>10</v>
      </c>
      <c r="G9" s="8">
        <f>vlookup($A9, Munging!$A$1:$W$91, G$1, false)-vlookup($A9, Munging!$A$1:$W$91, G$1+1, false)</f>
        <v>6</v>
      </c>
      <c r="H9" s="8">
        <f>vlookup($A9, Munging!$A$1:$W$91, H$1, false)-vlookup($A9, Munging!$A$1:$W$91, H$1+1, false)</f>
        <v>5</v>
      </c>
      <c r="I9" s="8">
        <f>vlookup($A9, Munging!$A$1:$W$91, I$1, false)-vlookup($A9, Munging!$A$1:$W$91, I$1+1, false)</f>
        <v>3</v>
      </c>
      <c r="J9" s="8">
        <f>vlookup($A9, Munging!$A$1:$W$91, J$1, false)-vlookup($A9, Munging!$A$1:$W$91, J$1+1, false)</f>
        <v>0</v>
      </c>
      <c r="K9" s="8">
        <f>vlookup($A9, Munging!$A$1:$W$91, K$1, false)-vlookup($A9, Munging!$A$1:$W$91, K$1+1, false)</f>
        <v>2</v>
      </c>
      <c r="L9" s="8">
        <f>vlookup($A9, Munging!$A$1:$W$91, L$1, false)-vlookup($A9, Munging!$A$1:$W$91, L$1+1, false)</f>
        <v>0</v>
      </c>
      <c r="M9" s="8">
        <f>vlookup($A9, Munging!$A$1:$W$91, M$1, false)-vlookup($A9, Munging!$A$1:$W$91, M$1+1, false)</f>
        <v>2</v>
      </c>
      <c r="N9" s="8">
        <f>vlookup($A9, Munging!$A$1:$W$91, N$1, false)-vlookup($A9, Munging!$A$1:$W$91, N$1+1, false)</f>
        <v>0</v>
      </c>
      <c r="O9" s="8">
        <f>vlookup($A9, Munging!$A$1:$W$91, O$1, false)-vlookup($A9, Munging!$A$1:$W$91, O$1+1, false)</f>
        <v>0</v>
      </c>
      <c r="P9" s="8">
        <f>vlookup($A9, Munging!$A$1:$W$91, P$1, false)-vlookup($A9, Munging!$A$1:$W$91, P$1+1, false)</f>
        <v>1</v>
      </c>
      <c r="Q9" s="8">
        <f>vlookup($A9, Munging!$A$1:$W$91, Q$1, false)-vlookup($A9, Munging!$A$1:$W$91, Q$1+1, false)</f>
        <v>0</v>
      </c>
      <c r="R9" s="8">
        <f>vlookup($A9, Munging!$A$1:$W$91, R$1, false)-vlookup($A9, Munging!$A$1:$W$91, R$1+1, false)</f>
        <v>0</v>
      </c>
      <c r="S9" s="8">
        <f>vlookup($A9, Munging!$A$1:$W$91, S$1, false)-vlookup($A9, Munging!$A$1:$W$91, S$1+1, false)</f>
        <v>0</v>
      </c>
      <c r="T9" s="8">
        <f>vlookup($A9, Munging!$A$1:$W$91, T$1, false)-vlookup($A9, Munging!$A$1:$W$91, T$1+1, false)</f>
        <v>0</v>
      </c>
      <c r="U9" s="8">
        <f>vlookup($A9, Munging!$A$1:$W$91, U$1, false)-vlookup($A9, Munging!$A$1:$W$91, U$1+1, false)</f>
        <v>1</v>
      </c>
      <c r="V9" s="8">
        <f>vlookup($A9, Munging!$A$1:$W$91, V$1, false)-vlookup($A9, Munging!$A$1:$W$91, V$1+1, false)</f>
        <v>1</v>
      </c>
      <c r="W9" s="8">
        <f>vlookup($A9, Munging!$A$1:$W$91, W$1, false)-vlookup($A9, Munging!$A$1:$W$91, W$1+1, false)</f>
        <v>0</v>
      </c>
      <c r="X9" s="8">
        <f>vlookup($A9, Munging!$A$1:$W$91, X$1, false)-vlookup($A9, Munging!$A$1:$W$91, X$1+1, false)</f>
        <v>1</v>
      </c>
      <c r="Y9" s="8">
        <f>vlookup($A9, Munging!$A$1:$W$91, Y$1, false)</f>
        <v>6</v>
      </c>
    </row>
    <row r="10">
      <c r="A10" s="7" t="s">
        <v>32</v>
      </c>
      <c r="B10" s="8">
        <f>vlookup($A10, Munging!$A$1:$W$91, B$1, false)</f>
        <v>70</v>
      </c>
      <c r="C10" s="9">
        <f>vlookup($A10, Munging!$A$1:$W$91, C$1, false)</f>
        <v>69.18309859</v>
      </c>
      <c r="D10" s="8">
        <f t="shared" si="3"/>
        <v>1</v>
      </c>
      <c r="E10" s="9">
        <f t="shared" si="4"/>
        <v>9.183098592</v>
      </c>
      <c r="F10" s="8">
        <f>vlookup($A10, Munging!$A$1:$W$91, F$1, false)-vlookup($A10, Munging!$A$1:$W$91, F$1+1, false)</f>
        <v>21</v>
      </c>
      <c r="G10" s="8">
        <f>vlookup($A10, Munging!$A$1:$W$91, G$1, false)-vlookup($A10, Munging!$A$1:$W$91, G$1+1, false)</f>
        <v>5</v>
      </c>
      <c r="H10" s="8">
        <f>vlookup($A10, Munging!$A$1:$W$91, H$1, false)-vlookup($A10, Munging!$A$1:$W$91, H$1+1, false)</f>
        <v>3</v>
      </c>
      <c r="I10" s="8">
        <f>vlookup($A10, Munging!$A$1:$W$91, I$1, false)-vlookup($A10, Munging!$A$1:$W$91, I$1+1, false)</f>
        <v>4</v>
      </c>
      <c r="J10" s="8">
        <f>vlookup($A10, Munging!$A$1:$W$91, J$1, false)-vlookup($A10, Munging!$A$1:$W$91, J$1+1, false)</f>
        <v>1</v>
      </c>
      <c r="K10" s="8">
        <f>vlookup($A10, Munging!$A$1:$W$91, K$1, false)-vlookup($A10, Munging!$A$1:$W$91, K$1+1, false)</f>
        <v>0</v>
      </c>
      <c r="L10" s="8">
        <f>vlookup($A10, Munging!$A$1:$W$91, L$1, false)-vlookup($A10, Munging!$A$1:$W$91, L$1+1, false)</f>
        <v>1</v>
      </c>
      <c r="M10" s="8">
        <f>vlookup($A10, Munging!$A$1:$W$91, M$1, false)-vlookup($A10, Munging!$A$1:$W$91, M$1+1, false)</f>
        <v>0</v>
      </c>
      <c r="N10" s="8">
        <f>vlookup($A10, Munging!$A$1:$W$91, N$1, false)-vlookup($A10, Munging!$A$1:$W$91, N$1+1, false)</f>
        <v>0</v>
      </c>
      <c r="O10" s="8">
        <f>vlookup($A10, Munging!$A$1:$W$91, O$1, false)-vlookup($A10, Munging!$A$1:$W$91, O$1+1, false)</f>
        <v>0</v>
      </c>
      <c r="P10" s="8">
        <f>vlookup($A10, Munging!$A$1:$W$91, P$1, false)-vlookup($A10, Munging!$A$1:$W$91, P$1+1, false)</f>
        <v>0</v>
      </c>
      <c r="Q10" s="8">
        <f>vlookup($A10, Munging!$A$1:$W$91, Q$1, false)-vlookup($A10, Munging!$A$1:$W$91, Q$1+1, false)</f>
        <v>0</v>
      </c>
      <c r="R10" s="8">
        <f>vlookup($A10, Munging!$A$1:$W$91, R$1, false)-vlookup($A10, Munging!$A$1:$W$91, R$1+1, false)</f>
        <v>0</v>
      </c>
      <c r="S10" s="8">
        <f>vlookup($A10, Munging!$A$1:$W$91, S$1, false)-vlookup($A10, Munging!$A$1:$W$91, S$1+1, false)</f>
        <v>0</v>
      </c>
      <c r="T10" s="8">
        <f>vlookup($A10, Munging!$A$1:$W$91, T$1, false)-vlookup($A10, Munging!$A$1:$W$91, T$1+1, false)</f>
        <v>0</v>
      </c>
      <c r="U10" s="8">
        <f>vlookup($A10, Munging!$A$1:$W$91, U$1, false)-vlookup($A10, Munging!$A$1:$W$91, U$1+1, false)</f>
        <v>0</v>
      </c>
      <c r="V10" s="8">
        <f>vlookup($A10, Munging!$A$1:$W$91, V$1, false)-vlookup($A10, Munging!$A$1:$W$91, V$1+1, false)</f>
        <v>0</v>
      </c>
      <c r="W10" s="8">
        <f>vlookup($A10, Munging!$A$1:$W$91, W$1, false)-vlookup($A10, Munging!$A$1:$W$91, W$1+1, false)</f>
        <v>0</v>
      </c>
      <c r="X10" s="8">
        <f>vlookup($A10, Munging!$A$1:$W$91, X$1, false)-vlookup($A10, Munging!$A$1:$W$91, X$1+1, false)</f>
        <v>0</v>
      </c>
      <c r="Y10" s="8">
        <f>vlookup($A10, Munging!$A$1:$W$91, Y$1, false)</f>
        <v>12</v>
      </c>
    </row>
    <row r="11">
      <c r="A11" s="7" t="s">
        <v>33</v>
      </c>
      <c r="B11" s="8">
        <f>vlookup($A11, Munging!$A$1:$W$91, B$1, false)</f>
        <v>69</v>
      </c>
      <c r="C11" s="9">
        <f>vlookup($A11, Munging!$A$1:$W$91, C$1, false)</f>
        <v>242.3414634</v>
      </c>
      <c r="D11" s="8">
        <f t="shared" si="3"/>
        <v>4</v>
      </c>
      <c r="E11" s="9">
        <f t="shared" si="4"/>
        <v>2.341463415</v>
      </c>
      <c r="F11" s="8">
        <f>vlookup($A11, Munging!$A$1:$W$91, F$1, false)-vlookup($A11, Munging!$A$1:$W$91, F$1+1, false)</f>
        <v>14</v>
      </c>
      <c r="G11" s="8">
        <f>vlookup($A11, Munging!$A$1:$W$91, G$1, false)-vlookup($A11, Munging!$A$1:$W$91, G$1+1, false)</f>
        <v>4</v>
      </c>
      <c r="H11" s="8">
        <f>vlookup($A11, Munging!$A$1:$W$91, H$1, false)-vlookup($A11, Munging!$A$1:$W$91, H$1+1, false)</f>
        <v>1</v>
      </c>
      <c r="I11" s="8">
        <f>vlookup($A11, Munging!$A$1:$W$91, I$1, false)-vlookup($A11, Munging!$A$1:$W$91, I$1+1, false)</f>
        <v>3</v>
      </c>
      <c r="J11" s="8">
        <f>vlookup($A11, Munging!$A$1:$W$91, J$1, false)-vlookup($A11, Munging!$A$1:$W$91, J$1+1, false)</f>
        <v>1</v>
      </c>
      <c r="K11" s="8">
        <f>vlookup($A11, Munging!$A$1:$W$91, K$1, false)-vlookup($A11, Munging!$A$1:$W$91, K$1+1, false)</f>
        <v>0</v>
      </c>
      <c r="L11" s="8">
        <f>vlookup($A11, Munging!$A$1:$W$91, L$1, false)-vlookup($A11, Munging!$A$1:$W$91, L$1+1, false)</f>
        <v>3</v>
      </c>
      <c r="M11" s="8">
        <f>vlookup($A11, Munging!$A$1:$W$91, M$1, false)-vlookup($A11, Munging!$A$1:$W$91, M$1+1, false)</f>
        <v>1</v>
      </c>
      <c r="N11" s="8">
        <f>vlookup($A11, Munging!$A$1:$W$91, N$1, false)-vlookup($A11, Munging!$A$1:$W$91, N$1+1, false)</f>
        <v>1</v>
      </c>
      <c r="O11" s="8">
        <f>vlookup($A11, Munging!$A$1:$W$91, O$1, false)-vlookup($A11, Munging!$A$1:$W$91, O$1+1, false)</f>
        <v>0</v>
      </c>
      <c r="P11" s="8">
        <f>vlookup($A11, Munging!$A$1:$W$91, P$1, false)-vlookup($A11, Munging!$A$1:$W$91, P$1+1, false)</f>
        <v>0</v>
      </c>
      <c r="Q11" s="8">
        <f>vlookup($A11, Munging!$A$1:$W$91, Q$1, false)-vlookup($A11, Munging!$A$1:$W$91, Q$1+1, false)</f>
        <v>0</v>
      </c>
      <c r="R11" s="8">
        <f>vlookup($A11, Munging!$A$1:$W$91, R$1, false)-vlookup($A11, Munging!$A$1:$W$91, R$1+1, false)</f>
        <v>1</v>
      </c>
      <c r="S11" s="8">
        <f>vlookup($A11, Munging!$A$1:$W$91, S$1, false)-vlookup($A11, Munging!$A$1:$W$91, S$1+1, false)</f>
        <v>0</v>
      </c>
      <c r="T11" s="8">
        <f>vlookup($A11, Munging!$A$1:$W$91, T$1, false)-vlookup($A11, Munging!$A$1:$W$91, T$1+1, false)</f>
        <v>0</v>
      </c>
      <c r="U11" s="8">
        <f>vlookup($A11, Munging!$A$1:$W$91, U$1, false)-vlookup($A11, Munging!$A$1:$W$91, U$1+1, false)</f>
        <v>1</v>
      </c>
      <c r="V11" s="8">
        <f>vlookup($A11, Munging!$A$1:$W$91, V$1, false)-vlookup($A11, Munging!$A$1:$W$91, V$1+1, false)</f>
        <v>0</v>
      </c>
      <c r="W11" s="8">
        <f>vlookup($A11, Munging!$A$1:$W$91, W$1, false)-vlookup($A11, Munging!$A$1:$W$91, W$1+1, false)</f>
        <v>0</v>
      </c>
      <c r="X11" s="8">
        <f>vlookup($A11, Munging!$A$1:$W$91, X$1, false)-vlookup($A11, Munging!$A$1:$W$91, X$1+1, false)</f>
        <v>0</v>
      </c>
      <c r="Y11" s="8">
        <f>vlookup($A11, Munging!$A$1:$W$91, Y$1, false)</f>
        <v>13</v>
      </c>
    </row>
    <row r="14">
      <c r="A14" s="10" t="s">
        <v>34</v>
      </c>
    </row>
    <row r="15">
      <c r="A15" s="10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16.57"/>
    <col customWidth="1" min="4" max="23" width="8.29"/>
  </cols>
  <sheetData>
    <row r="1">
      <c r="A1" s="11" t="s">
        <v>36</v>
      </c>
      <c r="B1" s="1" t="s">
        <v>1</v>
      </c>
      <c r="C1" s="11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>
      <c r="A2" s="2" t="s">
        <v>26</v>
      </c>
      <c r="B2" s="8">
        <f>sumifs(AvgTimeOnPage!B:B,AvgTimeOnPage!A:A,A2)</f>
        <v>199</v>
      </c>
      <c r="C2" s="8">
        <f>sumifs(AvgTimeOnPage!C:C,AvgTimeOnPage!A:A,A2)</f>
        <v>330.037037</v>
      </c>
      <c r="D2" s="8">
        <f>sumifs(PageTimer!$C:$C,PageTimer!$A:$A,"https://"&amp;$A2,PageTimer!$B:$B,D$1)</f>
        <v>150</v>
      </c>
      <c r="E2" s="8">
        <f>sumifs(PageTimer!$C:$C,PageTimer!$A:$A,"https://"&amp;$A2,PageTimer!$B:$B,E$1)</f>
        <v>112</v>
      </c>
      <c r="F2" s="8">
        <f>sumifs(PageTimer!$C:$C,PageTimer!$A:$A,"https://"&amp;$A2,PageTimer!$B:$B,F$1)</f>
        <v>88</v>
      </c>
      <c r="G2" s="8">
        <f>sumifs(PageTimer!$C:$C,PageTimer!$A:$A,"https://"&amp;$A2,PageTimer!$B:$B,G$1)</f>
        <v>77</v>
      </c>
      <c r="H2" s="8">
        <f>sumifs(PageTimer!$C:$C,PageTimer!$A:$A,"https://"&amp;$A2,PageTimer!$B:$B,H$1)</f>
        <v>61</v>
      </c>
      <c r="I2" s="8">
        <f>sumifs(PageTimer!$C:$C,PageTimer!$A:$A,"https://"&amp;$A2,PageTimer!$B:$B,I$1)</f>
        <v>55</v>
      </c>
      <c r="J2" s="8">
        <f>sumifs(PageTimer!$C:$C,PageTimer!$A:$A,"https://"&amp;$A2,PageTimer!$B:$B,J$1)</f>
        <v>48</v>
      </c>
      <c r="K2" s="8">
        <f>sumifs(PageTimer!$C:$C,PageTimer!$A:$A,"https://"&amp;$A2,PageTimer!$B:$B,K$1)</f>
        <v>42</v>
      </c>
      <c r="L2" s="8">
        <f>sumifs(PageTimer!$C:$C,PageTimer!$A:$A,"https://"&amp;$A2,PageTimer!$B:$B,L$1)</f>
        <v>41</v>
      </c>
      <c r="M2" s="8">
        <f>sumifs(PageTimer!$C:$C,PageTimer!$A:$A,"https://"&amp;$A2,PageTimer!$B:$B,M$1)</f>
        <v>38</v>
      </c>
      <c r="N2" s="8">
        <f>sumifs(PageTimer!$C:$C,PageTimer!$A:$A,"https://"&amp;$A2,PageTimer!$B:$B,N$1)</f>
        <v>37</v>
      </c>
      <c r="O2" s="8">
        <f>sumifs(PageTimer!$C:$C,PageTimer!$A:$A,"https://"&amp;$A2,PageTimer!$B:$B,O$1)</f>
        <v>35</v>
      </c>
      <c r="P2" s="8">
        <f>sumifs(PageTimer!$C:$C,PageTimer!$A:$A,"https://"&amp;$A2,PageTimer!$B:$B,P$1)</f>
        <v>33</v>
      </c>
      <c r="Q2" s="8">
        <f>sumifs(PageTimer!$C:$C,PageTimer!$A:$A,"https://"&amp;$A2,PageTimer!$B:$B,Q$1)</f>
        <v>33</v>
      </c>
      <c r="R2" s="8">
        <f>sumifs(PageTimer!$C:$C,PageTimer!$A:$A,"https://"&amp;$A2,PageTimer!$B:$B,R$1)</f>
        <v>33</v>
      </c>
      <c r="S2" s="8">
        <f>sumifs(PageTimer!$C:$C,PageTimer!$A:$A,"https://"&amp;$A2,PageTimer!$B:$B,S$1)</f>
        <v>31</v>
      </c>
      <c r="T2" s="8">
        <f>sumifs(PageTimer!$C:$C,PageTimer!$A:$A,"https://"&amp;$A2,PageTimer!$B:$B,T$1)</f>
        <v>30</v>
      </c>
      <c r="U2" s="8">
        <f>sumifs(PageTimer!$C:$C,PageTimer!$A:$A,"https://"&amp;$A2,PageTimer!$B:$B,U$1)</f>
        <v>31</v>
      </c>
      <c r="V2" s="8">
        <f>sumifs(PageTimer!$C:$C,PageTimer!$A:$A,"https://"&amp;$A2,PageTimer!$B:$B,V$1)</f>
        <v>31</v>
      </c>
      <c r="W2" s="8">
        <f>sumifs(PageTimer!$C:$C,PageTimer!$A:$A,"https://"&amp;$A2,PageTimer!$B:$B,W$1)</f>
        <v>29</v>
      </c>
    </row>
    <row r="3">
      <c r="A3" s="2" t="s">
        <v>27</v>
      </c>
      <c r="B3" s="8">
        <f>sumifs(AvgTimeOnPage!B:B,AvgTimeOnPage!A:A,A3)</f>
        <v>141</v>
      </c>
      <c r="C3" s="8">
        <f>sumifs(AvgTimeOnPage!C:C,AvgTimeOnPage!A:A,A3)</f>
        <v>129.6220472</v>
      </c>
      <c r="D3" s="8">
        <f>sumifs(PageTimer!$C:$C,PageTimer!$A:$A,"https://"&amp;$A3,PageTimer!$B:$B,D$1)</f>
        <v>102</v>
      </c>
      <c r="E3" s="8">
        <f>sumifs(PageTimer!$C:$C,PageTimer!$A:$A,"https://"&amp;$A3,PageTimer!$B:$B,E$1)</f>
        <v>72</v>
      </c>
      <c r="F3" s="8">
        <f>sumifs(PageTimer!$C:$C,PageTimer!$A:$A,"https://"&amp;$A3,PageTimer!$B:$B,F$1)</f>
        <v>57</v>
      </c>
      <c r="G3" s="8">
        <f>sumifs(PageTimer!$C:$C,PageTimer!$A:$A,"https://"&amp;$A3,PageTimer!$B:$B,G$1)</f>
        <v>51</v>
      </c>
      <c r="H3" s="8">
        <f>sumifs(PageTimer!$C:$C,PageTimer!$A:$A,"https://"&amp;$A3,PageTimer!$B:$B,H$1)</f>
        <v>44</v>
      </c>
      <c r="I3" s="8">
        <f>sumifs(PageTimer!$C:$C,PageTimer!$A:$A,"https://"&amp;$A3,PageTimer!$B:$B,I$1)</f>
        <v>40</v>
      </c>
      <c r="J3" s="8">
        <f>sumifs(PageTimer!$C:$C,PageTimer!$A:$A,"https://"&amp;$A3,PageTimer!$B:$B,J$1)</f>
        <v>39</v>
      </c>
      <c r="K3" s="8">
        <f>sumifs(PageTimer!$C:$C,PageTimer!$A:$A,"https://"&amp;$A3,PageTimer!$B:$B,K$1)</f>
        <v>36</v>
      </c>
      <c r="L3" s="8">
        <f>sumifs(PageTimer!$C:$C,PageTimer!$A:$A,"https://"&amp;$A3,PageTimer!$B:$B,L$1)</f>
        <v>35</v>
      </c>
      <c r="M3" s="8">
        <f>sumifs(PageTimer!$C:$C,PageTimer!$A:$A,"https://"&amp;$A3,PageTimer!$B:$B,M$1)</f>
        <v>34</v>
      </c>
      <c r="N3" s="8">
        <f>sumifs(PageTimer!$C:$C,PageTimer!$A:$A,"https://"&amp;$A3,PageTimer!$B:$B,N$1)</f>
        <v>34</v>
      </c>
      <c r="O3" s="8">
        <f>sumifs(PageTimer!$C:$C,PageTimer!$A:$A,"https://"&amp;$A3,PageTimer!$B:$B,O$1)</f>
        <v>31</v>
      </c>
      <c r="P3" s="8">
        <f>sumifs(PageTimer!$C:$C,PageTimer!$A:$A,"https://"&amp;$A3,PageTimer!$B:$B,P$1)</f>
        <v>29</v>
      </c>
      <c r="Q3" s="8">
        <f>sumifs(PageTimer!$C:$C,PageTimer!$A:$A,"https://"&amp;$A3,PageTimer!$B:$B,Q$1)</f>
        <v>26</v>
      </c>
      <c r="R3" s="8">
        <f>sumifs(PageTimer!$C:$C,PageTimer!$A:$A,"https://"&amp;$A3,PageTimer!$B:$B,R$1)</f>
        <v>24</v>
      </c>
      <c r="S3" s="8">
        <f>sumifs(PageTimer!$C:$C,PageTimer!$A:$A,"https://"&amp;$A3,PageTimer!$B:$B,S$1)</f>
        <v>24</v>
      </c>
      <c r="T3" s="8">
        <f>sumifs(PageTimer!$C:$C,PageTimer!$A:$A,"https://"&amp;$A3,PageTimer!$B:$B,T$1)</f>
        <v>24</v>
      </c>
      <c r="U3" s="8">
        <f>sumifs(PageTimer!$C:$C,PageTimer!$A:$A,"https://"&amp;$A3,PageTimer!$B:$B,U$1)</f>
        <v>23</v>
      </c>
      <c r="V3" s="8">
        <f>sumifs(PageTimer!$C:$C,PageTimer!$A:$A,"https://"&amp;$A3,PageTimer!$B:$B,V$1)</f>
        <v>22</v>
      </c>
      <c r="W3" s="8">
        <f>sumifs(PageTimer!$C:$C,PageTimer!$A:$A,"https://"&amp;$A3,PageTimer!$B:$B,W$1)</f>
        <v>22</v>
      </c>
    </row>
    <row r="4">
      <c r="A4" s="2" t="s">
        <v>28</v>
      </c>
      <c r="B4" s="8">
        <f>sumifs(AvgTimeOnPage!B:B,AvgTimeOnPage!A:A,A4)</f>
        <v>100</v>
      </c>
      <c r="C4" s="8">
        <f>sumifs(AvgTimeOnPage!C:C,AvgTimeOnPage!A:A,A4)</f>
        <v>76.45714286</v>
      </c>
      <c r="D4" s="8">
        <f>sumifs(PageTimer!$C:$C,PageTimer!$A:$A,"https://"&amp;$A4,PageTimer!$B:$B,D$1)</f>
        <v>58</v>
      </c>
      <c r="E4" s="8">
        <f>sumifs(PageTimer!$C:$C,PageTimer!$A:$A,"https://"&amp;$A4,PageTimer!$B:$B,E$1)</f>
        <v>36</v>
      </c>
      <c r="F4" s="8">
        <f>sumifs(PageTimer!$C:$C,PageTimer!$A:$A,"https://"&amp;$A4,PageTimer!$B:$B,F$1)</f>
        <v>31</v>
      </c>
      <c r="G4" s="8">
        <f>sumifs(PageTimer!$C:$C,PageTimer!$A:$A,"https://"&amp;$A4,PageTimer!$B:$B,G$1)</f>
        <v>26</v>
      </c>
      <c r="H4" s="8">
        <f>sumifs(PageTimer!$C:$C,PageTimer!$A:$A,"https://"&amp;$A4,PageTimer!$B:$B,H$1)</f>
        <v>22</v>
      </c>
      <c r="I4" s="8">
        <f>sumifs(PageTimer!$C:$C,PageTimer!$A:$A,"https://"&amp;$A4,PageTimer!$B:$B,I$1)</f>
        <v>19</v>
      </c>
      <c r="J4" s="8">
        <f>sumifs(PageTimer!$C:$C,PageTimer!$A:$A,"https://"&amp;$A4,PageTimer!$B:$B,J$1)</f>
        <v>18</v>
      </c>
      <c r="K4" s="8">
        <f>sumifs(PageTimer!$C:$C,PageTimer!$A:$A,"https://"&amp;$A4,PageTimer!$B:$B,K$1)</f>
        <v>16</v>
      </c>
      <c r="L4" s="8">
        <f>sumifs(PageTimer!$C:$C,PageTimer!$A:$A,"https://"&amp;$A4,PageTimer!$B:$B,L$1)</f>
        <v>16</v>
      </c>
      <c r="M4" s="8">
        <f>sumifs(PageTimer!$C:$C,PageTimer!$A:$A,"https://"&amp;$A4,PageTimer!$B:$B,M$1)</f>
        <v>16</v>
      </c>
      <c r="N4" s="8">
        <f>sumifs(PageTimer!$C:$C,PageTimer!$A:$A,"https://"&amp;$A4,PageTimer!$B:$B,N$1)</f>
        <v>16</v>
      </c>
      <c r="O4" s="8">
        <f>sumifs(PageTimer!$C:$C,PageTimer!$A:$A,"https://"&amp;$A4,PageTimer!$B:$B,O$1)</f>
        <v>16</v>
      </c>
      <c r="P4" s="8">
        <f>sumifs(PageTimer!$C:$C,PageTimer!$A:$A,"https://"&amp;$A4,PageTimer!$B:$B,P$1)</f>
        <v>15</v>
      </c>
      <c r="Q4" s="8">
        <f>sumifs(PageTimer!$C:$C,PageTimer!$A:$A,"https://"&amp;$A4,PageTimer!$B:$B,Q$1)</f>
        <v>15</v>
      </c>
      <c r="R4" s="8">
        <f>sumifs(PageTimer!$C:$C,PageTimer!$A:$A,"https://"&amp;$A4,PageTimer!$B:$B,R$1)</f>
        <v>15</v>
      </c>
      <c r="S4" s="8">
        <f>sumifs(PageTimer!$C:$C,PageTimer!$A:$A,"https://"&amp;$A4,PageTimer!$B:$B,S$1)</f>
        <v>14</v>
      </c>
      <c r="T4" s="8">
        <f>sumifs(PageTimer!$C:$C,PageTimer!$A:$A,"https://"&amp;$A4,PageTimer!$B:$B,T$1)</f>
        <v>15</v>
      </c>
      <c r="U4" s="8">
        <f>sumifs(PageTimer!$C:$C,PageTimer!$A:$A,"https://"&amp;$A4,PageTimer!$B:$B,U$1)</f>
        <v>14</v>
      </c>
      <c r="V4" s="8">
        <f>sumifs(PageTimer!$C:$C,PageTimer!$A:$A,"https://"&amp;$A4,PageTimer!$B:$B,V$1)</f>
        <v>14</v>
      </c>
      <c r="W4" s="8">
        <f>sumifs(PageTimer!$C:$C,PageTimer!$A:$A,"https://"&amp;$A4,PageTimer!$B:$B,W$1)</f>
        <v>13</v>
      </c>
    </row>
    <row r="5">
      <c r="A5" s="2" t="s">
        <v>29</v>
      </c>
      <c r="B5" s="8">
        <f>sumifs(AvgTimeOnPage!B:B,AvgTimeOnPage!A:A,A5)</f>
        <v>95</v>
      </c>
      <c r="C5" s="8">
        <f>sumifs(AvgTimeOnPage!C:C,AvgTimeOnPage!A:A,A5)</f>
        <v>310.5833333</v>
      </c>
      <c r="D5" s="8">
        <f>sumifs(PageTimer!$C:$C,PageTimer!$A:$A,"https://"&amp;$A5,PageTimer!$B:$B,D$1)</f>
        <v>57</v>
      </c>
      <c r="E5" s="8">
        <f>sumifs(PageTimer!$C:$C,PageTimer!$A:$A,"https://"&amp;$A5,PageTimer!$B:$B,E$1)</f>
        <v>48</v>
      </c>
      <c r="F5" s="8">
        <f>sumifs(PageTimer!$C:$C,PageTimer!$A:$A,"https://"&amp;$A5,PageTimer!$B:$B,F$1)</f>
        <v>41</v>
      </c>
      <c r="G5" s="8">
        <f>sumifs(PageTimer!$C:$C,PageTimer!$A:$A,"https://"&amp;$A5,PageTimer!$B:$B,G$1)</f>
        <v>35</v>
      </c>
      <c r="H5" s="8">
        <f>sumifs(PageTimer!$C:$C,PageTimer!$A:$A,"https://"&amp;$A5,PageTimer!$B:$B,H$1)</f>
        <v>32</v>
      </c>
      <c r="I5" s="8">
        <f>sumifs(PageTimer!$C:$C,PageTimer!$A:$A,"https://"&amp;$A5,PageTimer!$B:$B,I$1)</f>
        <v>31</v>
      </c>
      <c r="J5" s="8">
        <f>sumifs(PageTimer!$C:$C,PageTimer!$A:$A,"https://"&amp;$A5,PageTimer!$B:$B,J$1)</f>
        <v>31</v>
      </c>
      <c r="K5" s="8">
        <f>sumifs(PageTimer!$C:$C,PageTimer!$A:$A,"https://"&amp;$A5,PageTimer!$B:$B,K$1)</f>
        <v>28</v>
      </c>
      <c r="L5" s="8">
        <f>sumifs(PageTimer!$C:$C,PageTimer!$A:$A,"https://"&amp;$A5,PageTimer!$B:$B,L$1)</f>
        <v>27</v>
      </c>
      <c r="M5" s="8">
        <f>sumifs(PageTimer!$C:$C,PageTimer!$A:$A,"https://"&amp;$A5,PageTimer!$B:$B,M$1)</f>
        <v>25</v>
      </c>
      <c r="N5" s="8">
        <f>sumifs(PageTimer!$C:$C,PageTimer!$A:$A,"https://"&amp;$A5,PageTimer!$B:$B,N$1)</f>
        <v>22</v>
      </c>
      <c r="O5" s="8">
        <f>sumifs(PageTimer!$C:$C,PageTimer!$A:$A,"https://"&amp;$A5,PageTimer!$B:$B,O$1)</f>
        <v>20</v>
      </c>
      <c r="P5" s="8">
        <f>sumifs(PageTimer!$C:$C,PageTimer!$A:$A,"https://"&amp;$A5,PageTimer!$B:$B,P$1)</f>
        <v>21</v>
      </c>
      <c r="Q5" s="8">
        <f>sumifs(PageTimer!$C:$C,PageTimer!$A:$A,"https://"&amp;$A5,PageTimer!$B:$B,Q$1)</f>
        <v>20</v>
      </c>
      <c r="R5" s="8">
        <f>sumifs(PageTimer!$C:$C,PageTimer!$A:$A,"https://"&amp;$A5,PageTimer!$B:$B,R$1)</f>
        <v>19</v>
      </c>
      <c r="S5" s="8">
        <f>sumifs(PageTimer!$C:$C,PageTimer!$A:$A,"https://"&amp;$A5,PageTimer!$B:$B,S$1)</f>
        <v>19</v>
      </c>
      <c r="T5" s="8">
        <f>sumifs(PageTimer!$C:$C,PageTimer!$A:$A,"https://"&amp;$A5,PageTimer!$B:$B,T$1)</f>
        <v>17</v>
      </c>
      <c r="U5" s="8">
        <f>sumifs(PageTimer!$C:$C,PageTimer!$A:$A,"https://"&amp;$A5,PageTimer!$B:$B,U$1)</f>
        <v>15</v>
      </c>
      <c r="V5" s="8">
        <f>sumifs(PageTimer!$C:$C,PageTimer!$A:$A,"https://"&amp;$A5,PageTimer!$B:$B,V$1)</f>
        <v>13</v>
      </c>
      <c r="W5" s="8">
        <f>sumifs(PageTimer!$C:$C,PageTimer!$A:$A,"https://"&amp;$A5,PageTimer!$B:$B,W$1)</f>
        <v>14</v>
      </c>
    </row>
    <row r="6">
      <c r="A6" s="2" t="s">
        <v>30</v>
      </c>
      <c r="B6" s="8">
        <f>sumifs(AvgTimeOnPage!B:B,AvgTimeOnPage!A:A,A6)</f>
        <v>89</v>
      </c>
      <c r="C6" s="8">
        <f>sumifs(AvgTimeOnPage!C:C,AvgTimeOnPage!A:A,A6)</f>
        <v>64</v>
      </c>
      <c r="D6" s="8">
        <f>sumifs(PageTimer!$C:$C,PageTimer!$A:$A,"https://"&amp;$A6,PageTimer!$B:$B,D$1)</f>
        <v>53</v>
      </c>
      <c r="E6" s="8">
        <f>sumifs(PageTimer!$C:$C,PageTimer!$A:$A,"https://"&amp;$A6,PageTimer!$B:$B,E$1)</f>
        <v>33</v>
      </c>
      <c r="F6" s="8">
        <f>sumifs(PageTimer!$C:$C,PageTimer!$A:$A,"https://"&amp;$A6,PageTimer!$B:$B,F$1)</f>
        <v>28</v>
      </c>
      <c r="G6" s="8">
        <f>sumifs(PageTimer!$C:$C,PageTimer!$A:$A,"https://"&amp;$A6,PageTimer!$B:$B,G$1)</f>
        <v>23</v>
      </c>
      <c r="H6" s="8">
        <f>sumifs(PageTimer!$C:$C,PageTimer!$A:$A,"https://"&amp;$A6,PageTimer!$B:$B,H$1)</f>
        <v>21</v>
      </c>
      <c r="I6" s="8">
        <f>sumifs(PageTimer!$C:$C,PageTimer!$A:$A,"https://"&amp;$A6,PageTimer!$B:$B,I$1)</f>
        <v>19</v>
      </c>
      <c r="J6" s="8">
        <f>sumifs(PageTimer!$C:$C,PageTimer!$A:$A,"https://"&amp;$A6,PageTimer!$B:$B,J$1)</f>
        <v>19</v>
      </c>
      <c r="K6" s="8">
        <f>sumifs(PageTimer!$C:$C,PageTimer!$A:$A,"https://"&amp;$A6,PageTimer!$B:$B,K$1)</f>
        <v>19</v>
      </c>
      <c r="L6" s="8">
        <f>sumifs(PageTimer!$C:$C,PageTimer!$A:$A,"https://"&amp;$A6,PageTimer!$B:$B,L$1)</f>
        <v>18</v>
      </c>
      <c r="M6" s="8">
        <f>sumifs(PageTimer!$C:$C,PageTimer!$A:$A,"https://"&amp;$A6,PageTimer!$B:$B,M$1)</f>
        <v>18</v>
      </c>
      <c r="N6" s="8">
        <f>sumifs(PageTimer!$C:$C,PageTimer!$A:$A,"https://"&amp;$A6,PageTimer!$B:$B,N$1)</f>
        <v>17</v>
      </c>
      <c r="O6" s="8">
        <f>sumifs(PageTimer!$C:$C,PageTimer!$A:$A,"https://"&amp;$A6,PageTimer!$B:$B,O$1)</f>
        <v>16</v>
      </c>
      <c r="P6" s="8">
        <f>sumifs(PageTimer!$C:$C,PageTimer!$A:$A,"https://"&amp;$A6,PageTimer!$B:$B,P$1)</f>
        <v>15</v>
      </c>
      <c r="Q6" s="8">
        <f>sumifs(PageTimer!$C:$C,PageTimer!$A:$A,"https://"&amp;$A6,PageTimer!$B:$B,Q$1)</f>
        <v>14</v>
      </c>
      <c r="R6" s="8">
        <f>sumifs(PageTimer!$C:$C,PageTimer!$A:$A,"https://"&amp;$A6,PageTimer!$B:$B,R$1)</f>
        <v>14</v>
      </c>
      <c r="S6" s="8">
        <f>sumifs(PageTimer!$C:$C,PageTimer!$A:$A,"https://"&amp;$A6,PageTimer!$B:$B,S$1)</f>
        <v>13</v>
      </c>
      <c r="T6" s="8">
        <f>sumifs(PageTimer!$C:$C,PageTimer!$A:$A,"https://"&amp;$A6,PageTimer!$B:$B,T$1)</f>
        <v>13</v>
      </c>
      <c r="U6" s="8">
        <f>sumifs(PageTimer!$C:$C,PageTimer!$A:$A,"https://"&amp;$A6,PageTimer!$B:$B,U$1)</f>
        <v>13</v>
      </c>
      <c r="V6" s="8">
        <f>sumifs(PageTimer!$C:$C,PageTimer!$A:$A,"https://"&amp;$A6,PageTimer!$B:$B,V$1)</f>
        <v>12</v>
      </c>
      <c r="W6" s="8">
        <f>sumifs(PageTimer!$C:$C,PageTimer!$A:$A,"https://"&amp;$A6,PageTimer!$B:$B,W$1)</f>
        <v>12</v>
      </c>
    </row>
    <row r="7">
      <c r="A7" s="2" t="s">
        <v>31</v>
      </c>
      <c r="B7" s="8">
        <f>sumifs(AvgTimeOnPage!B:B,AvgTimeOnPage!A:A,A7)</f>
        <v>77</v>
      </c>
      <c r="C7" s="8">
        <f>sumifs(AvgTimeOnPage!C:C,AvgTimeOnPage!A:A,A7)</f>
        <v>459.7272727</v>
      </c>
      <c r="D7" s="8">
        <f>sumifs(PageTimer!$C:$C,PageTimer!$A:$A,"https://"&amp;$A7,PageTimer!$B:$B,D$1)</f>
        <v>38</v>
      </c>
      <c r="E7" s="8">
        <f>sumifs(PageTimer!$C:$C,PageTimer!$A:$A,"https://"&amp;$A7,PageTimer!$B:$B,E$1)</f>
        <v>28</v>
      </c>
      <c r="F7" s="8">
        <f>sumifs(PageTimer!$C:$C,PageTimer!$A:$A,"https://"&amp;$A7,PageTimer!$B:$B,F$1)</f>
        <v>22</v>
      </c>
      <c r="G7" s="8">
        <f>sumifs(PageTimer!$C:$C,PageTimer!$A:$A,"https://"&amp;$A7,PageTimer!$B:$B,G$1)</f>
        <v>17</v>
      </c>
      <c r="H7" s="8">
        <f>sumifs(PageTimer!$C:$C,PageTimer!$A:$A,"https://"&amp;$A7,PageTimer!$B:$B,H$1)</f>
        <v>14</v>
      </c>
      <c r="I7" s="8">
        <f>sumifs(PageTimer!$C:$C,PageTimer!$A:$A,"https://"&amp;$A7,PageTimer!$B:$B,I$1)</f>
        <v>14</v>
      </c>
      <c r="J7" s="8">
        <f>sumifs(PageTimer!$C:$C,PageTimer!$A:$A,"https://"&amp;$A7,PageTimer!$B:$B,J$1)</f>
        <v>12</v>
      </c>
      <c r="K7" s="8">
        <f>sumifs(PageTimer!$C:$C,PageTimer!$A:$A,"https://"&amp;$A7,PageTimer!$B:$B,K$1)</f>
        <v>12</v>
      </c>
      <c r="L7" s="8">
        <f>sumifs(PageTimer!$C:$C,PageTimer!$A:$A,"https://"&amp;$A7,PageTimer!$B:$B,L$1)</f>
        <v>10</v>
      </c>
      <c r="M7" s="8">
        <f>sumifs(PageTimer!$C:$C,PageTimer!$A:$A,"https://"&amp;$A7,PageTimer!$B:$B,M$1)</f>
        <v>10</v>
      </c>
      <c r="N7" s="8">
        <f>sumifs(PageTimer!$C:$C,PageTimer!$A:$A,"https://"&amp;$A7,PageTimer!$B:$B,N$1)</f>
        <v>10</v>
      </c>
      <c r="O7" s="8">
        <f>sumifs(PageTimer!$C:$C,PageTimer!$A:$A,"https://"&amp;$A7,PageTimer!$B:$B,O$1)</f>
        <v>9</v>
      </c>
      <c r="P7" s="8">
        <f>sumifs(PageTimer!$C:$C,PageTimer!$A:$A,"https://"&amp;$A7,PageTimer!$B:$B,P$1)</f>
        <v>9</v>
      </c>
      <c r="Q7" s="8">
        <f>sumifs(PageTimer!$C:$C,PageTimer!$A:$A,"https://"&amp;$A7,PageTimer!$B:$B,Q$1)</f>
        <v>9</v>
      </c>
      <c r="R7" s="8">
        <f>sumifs(PageTimer!$C:$C,PageTimer!$A:$A,"https://"&amp;$A7,PageTimer!$B:$B,R$1)</f>
        <v>9</v>
      </c>
      <c r="S7" s="8">
        <f>sumifs(PageTimer!$C:$C,PageTimer!$A:$A,"https://"&amp;$A7,PageTimer!$B:$B,S$1)</f>
        <v>9</v>
      </c>
      <c r="T7" s="8">
        <f>sumifs(PageTimer!$C:$C,PageTimer!$A:$A,"https://"&amp;$A7,PageTimer!$B:$B,T$1)</f>
        <v>8</v>
      </c>
      <c r="U7" s="8">
        <f>sumifs(PageTimer!$C:$C,PageTimer!$A:$A,"https://"&amp;$A7,PageTimer!$B:$B,U$1)</f>
        <v>7</v>
      </c>
      <c r="V7" s="8">
        <f>sumifs(PageTimer!$C:$C,PageTimer!$A:$A,"https://"&amp;$A7,PageTimer!$B:$B,V$1)</f>
        <v>7</v>
      </c>
      <c r="W7" s="8">
        <f>sumifs(PageTimer!$C:$C,PageTimer!$A:$A,"https://"&amp;$A7,PageTimer!$B:$B,W$1)</f>
        <v>6</v>
      </c>
    </row>
    <row r="8">
      <c r="A8" s="2" t="s">
        <v>32</v>
      </c>
      <c r="B8" s="8">
        <f>sumifs(AvgTimeOnPage!B:B,AvgTimeOnPage!A:A,A8)</f>
        <v>70</v>
      </c>
      <c r="C8" s="8">
        <f>sumifs(AvgTimeOnPage!C:C,AvgTimeOnPage!A:A,A8)</f>
        <v>69.18309859</v>
      </c>
      <c r="D8" s="8">
        <f>sumifs(PageTimer!$C:$C,PageTimer!$A:$A,"https://"&amp;$A8,PageTimer!$B:$B,D$1)</f>
        <v>47</v>
      </c>
      <c r="E8" s="8">
        <f>sumifs(PageTimer!$C:$C,PageTimer!$A:$A,"https://"&amp;$A8,PageTimer!$B:$B,E$1)</f>
        <v>26</v>
      </c>
      <c r="F8" s="8">
        <f>sumifs(PageTimer!$C:$C,PageTimer!$A:$A,"https://"&amp;$A8,PageTimer!$B:$B,F$1)</f>
        <v>21</v>
      </c>
      <c r="G8" s="8">
        <f>sumifs(PageTimer!$C:$C,PageTimer!$A:$A,"https://"&amp;$A8,PageTimer!$B:$B,G$1)</f>
        <v>18</v>
      </c>
      <c r="H8" s="8">
        <f>sumifs(PageTimer!$C:$C,PageTimer!$A:$A,"https://"&amp;$A8,PageTimer!$B:$B,H$1)</f>
        <v>14</v>
      </c>
      <c r="I8" s="8">
        <f>sumifs(PageTimer!$C:$C,PageTimer!$A:$A,"https://"&amp;$A8,PageTimer!$B:$B,I$1)</f>
        <v>13</v>
      </c>
      <c r="J8" s="8">
        <f>sumifs(PageTimer!$C:$C,PageTimer!$A:$A,"https://"&amp;$A8,PageTimer!$B:$B,J$1)</f>
        <v>13</v>
      </c>
      <c r="K8" s="8">
        <f>sumifs(PageTimer!$C:$C,PageTimer!$A:$A,"https://"&amp;$A8,PageTimer!$B:$B,K$1)</f>
        <v>12</v>
      </c>
      <c r="L8" s="8">
        <f>sumifs(PageTimer!$C:$C,PageTimer!$A:$A,"https://"&amp;$A8,PageTimer!$B:$B,L$1)</f>
        <v>12</v>
      </c>
      <c r="M8" s="8">
        <f>sumifs(PageTimer!$C:$C,PageTimer!$A:$A,"https://"&amp;$A8,PageTimer!$B:$B,M$1)</f>
        <v>12</v>
      </c>
      <c r="N8" s="8">
        <f>sumifs(PageTimer!$C:$C,PageTimer!$A:$A,"https://"&amp;$A8,PageTimer!$B:$B,N$1)</f>
        <v>12</v>
      </c>
      <c r="O8" s="8">
        <f>sumifs(PageTimer!$C:$C,PageTimer!$A:$A,"https://"&amp;$A8,PageTimer!$B:$B,O$1)</f>
        <v>12</v>
      </c>
      <c r="P8" s="8">
        <f>sumifs(PageTimer!$C:$C,PageTimer!$A:$A,"https://"&amp;$A8,PageTimer!$B:$B,P$1)</f>
        <v>12</v>
      </c>
      <c r="Q8" s="8">
        <f>sumifs(PageTimer!$C:$C,PageTimer!$A:$A,"https://"&amp;$A8,PageTimer!$B:$B,Q$1)</f>
        <v>12</v>
      </c>
      <c r="R8" s="8">
        <f>sumifs(PageTimer!$C:$C,PageTimer!$A:$A,"https://"&amp;$A8,PageTimer!$B:$B,R$1)</f>
        <v>12</v>
      </c>
      <c r="S8" s="8">
        <f>sumifs(PageTimer!$C:$C,PageTimer!$A:$A,"https://"&amp;$A8,PageTimer!$B:$B,S$1)</f>
        <v>12</v>
      </c>
      <c r="T8" s="8">
        <f>sumifs(PageTimer!$C:$C,PageTimer!$A:$A,"https://"&amp;$A8,PageTimer!$B:$B,T$1)</f>
        <v>12</v>
      </c>
      <c r="U8" s="8">
        <f>sumifs(PageTimer!$C:$C,PageTimer!$A:$A,"https://"&amp;$A8,PageTimer!$B:$B,U$1)</f>
        <v>12</v>
      </c>
      <c r="V8" s="8">
        <f>sumifs(PageTimer!$C:$C,PageTimer!$A:$A,"https://"&amp;$A8,PageTimer!$B:$B,V$1)</f>
        <v>12</v>
      </c>
      <c r="W8" s="8">
        <f>sumifs(PageTimer!$C:$C,PageTimer!$A:$A,"https://"&amp;$A8,PageTimer!$B:$B,W$1)</f>
        <v>12</v>
      </c>
    </row>
    <row r="9">
      <c r="A9" s="2" t="s">
        <v>33</v>
      </c>
      <c r="B9" s="8">
        <f>sumifs(AvgTimeOnPage!B:B,AvgTimeOnPage!A:A,A9)</f>
        <v>69</v>
      </c>
      <c r="C9" s="8">
        <f>sumifs(AvgTimeOnPage!C:C,AvgTimeOnPage!A:A,A9)</f>
        <v>242.3414634</v>
      </c>
      <c r="D9" s="8">
        <f>sumifs(PageTimer!$C:$C,PageTimer!$A:$A,"https://"&amp;$A9,PageTimer!$B:$B,D$1)</f>
        <v>43</v>
      </c>
      <c r="E9" s="8">
        <f>sumifs(PageTimer!$C:$C,PageTimer!$A:$A,"https://"&amp;$A9,PageTimer!$B:$B,E$1)</f>
        <v>29</v>
      </c>
      <c r="F9" s="8">
        <f>sumifs(PageTimer!$C:$C,PageTimer!$A:$A,"https://"&amp;$A9,PageTimer!$B:$B,F$1)</f>
        <v>25</v>
      </c>
      <c r="G9" s="8">
        <f>sumifs(PageTimer!$C:$C,PageTimer!$A:$A,"https://"&amp;$A9,PageTimer!$B:$B,G$1)</f>
        <v>24</v>
      </c>
      <c r="H9" s="8">
        <f>sumifs(PageTimer!$C:$C,PageTimer!$A:$A,"https://"&amp;$A9,PageTimer!$B:$B,H$1)</f>
        <v>21</v>
      </c>
      <c r="I9" s="8">
        <f>sumifs(PageTimer!$C:$C,PageTimer!$A:$A,"https://"&amp;$A9,PageTimer!$B:$B,I$1)</f>
        <v>20</v>
      </c>
      <c r="J9" s="8">
        <f>sumifs(PageTimer!$C:$C,PageTimer!$A:$A,"https://"&amp;$A9,PageTimer!$B:$B,J$1)</f>
        <v>20</v>
      </c>
      <c r="K9" s="8">
        <f>sumifs(PageTimer!$C:$C,PageTimer!$A:$A,"https://"&amp;$A9,PageTimer!$B:$B,K$1)</f>
        <v>17</v>
      </c>
      <c r="L9" s="8">
        <f>sumifs(PageTimer!$C:$C,PageTimer!$A:$A,"https://"&amp;$A9,PageTimer!$B:$B,L$1)</f>
        <v>16</v>
      </c>
      <c r="M9" s="8">
        <f>sumifs(PageTimer!$C:$C,PageTimer!$A:$A,"https://"&amp;$A9,PageTimer!$B:$B,M$1)</f>
        <v>15</v>
      </c>
      <c r="N9" s="8">
        <f>sumifs(PageTimer!$C:$C,PageTimer!$A:$A,"https://"&amp;$A9,PageTimer!$B:$B,N$1)</f>
        <v>15</v>
      </c>
      <c r="O9" s="8">
        <f>sumifs(PageTimer!$C:$C,PageTimer!$A:$A,"https://"&amp;$A9,PageTimer!$B:$B,O$1)</f>
        <v>15</v>
      </c>
      <c r="P9" s="8">
        <f>sumifs(PageTimer!$C:$C,PageTimer!$A:$A,"https://"&amp;$A9,PageTimer!$B:$B,P$1)</f>
        <v>15</v>
      </c>
      <c r="Q9" s="8">
        <f>sumifs(PageTimer!$C:$C,PageTimer!$A:$A,"https://"&amp;$A9,PageTimer!$B:$B,Q$1)</f>
        <v>14</v>
      </c>
      <c r="R9" s="8">
        <f>sumifs(PageTimer!$C:$C,PageTimer!$A:$A,"https://"&amp;$A9,PageTimer!$B:$B,R$1)</f>
        <v>14</v>
      </c>
      <c r="S9" s="8">
        <f>sumifs(PageTimer!$C:$C,PageTimer!$A:$A,"https://"&amp;$A9,PageTimer!$B:$B,S$1)</f>
        <v>14</v>
      </c>
      <c r="T9" s="8">
        <f>sumifs(PageTimer!$C:$C,PageTimer!$A:$A,"https://"&amp;$A9,PageTimer!$B:$B,T$1)</f>
        <v>13</v>
      </c>
      <c r="U9" s="8">
        <f>sumifs(PageTimer!$C:$C,PageTimer!$A:$A,"https://"&amp;$A9,PageTimer!$B:$B,U$1)</f>
        <v>13</v>
      </c>
      <c r="V9" s="8">
        <f>sumifs(PageTimer!$C:$C,PageTimer!$A:$A,"https://"&amp;$A9,PageTimer!$B:$B,V$1)</f>
        <v>13</v>
      </c>
      <c r="W9" s="8">
        <f>sumifs(PageTimer!$C:$C,PageTimer!$A:$A,"https://"&amp;$A9,PageTimer!$B:$B,W$1)</f>
        <v>13</v>
      </c>
    </row>
    <row r="10">
      <c r="A10" s="2" t="s">
        <v>37</v>
      </c>
      <c r="B10" s="8">
        <f>sumifs(AvgTimeOnPage!B:B,AvgTimeOnPage!A:A,A10)</f>
        <v>53</v>
      </c>
      <c r="C10" s="8">
        <f>sumifs(AvgTimeOnPage!C:C,AvgTimeOnPage!A:A,A10)</f>
        <v>472.0909091</v>
      </c>
      <c r="D10" s="8">
        <f>sumifs(PageTimer!$C:$C,PageTimer!$A:$A,"https://"&amp;$A10,PageTimer!$B:$B,D$1)</f>
        <v>6</v>
      </c>
      <c r="E10" s="8">
        <f>sumifs(PageTimer!$C:$C,PageTimer!$A:$A,"https://"&amp;$A10,PageTimer!$B:$B,E$1)</f>
        <v>6</v>
      </c>
      <c r="F10" s="8">
        <f>sumifs(PageTimer!$C:$C,PageTimer!$A:$A,"https://"&amp;$A10,PageTimer!$B:$B,F$1)</f>
        <v>6</v>
      </c>
      <c r="G10" s="8">
        <f>sumifs(PageTimer!$C:$C,PageTimer!$A:$A,"https://"&amp;$A10,PageTimer!$B:$B,G$1)</f>
        <v>5</v>
      </c>
      <c r="H10" s="8">
        <f>sumifs(PageTimer!$C:$C,PageTimer!$A:$A,"https://"&amp;$A10,PageTimer!$B:$B,H$1)</f>
        <v>5</v>
      </c>
      <c r="I10" s="8">
        <f>sumifs(PageTimer!$C:$C,PageTimer!$A:$A,"https://"&amp;$A10,PageTimer!$B:$B,I$1)</f>
        <v>5</v>
      </c>
      <c r="J10" s="8">
        <f>sumifs(PageTimer!$C:$C,PageTimer!$A:$A,"https://"&amp;$A10,PageTimer!$B:$B,J$1)</f>
        <v>5</v>
      </c>
      <c r="K10" s="8">
        <f>sumifs(PageTimer!$C:$C,PageTimer!$A:$A,"https://"&amp;$A10,PageTimer!$B:$B,K$1)</f>
        <v>5</v>
      </c>
      <c r="L10" s="8">
        <f>sumifs(PageTimer!$C:$C,PageTimer!$A:$A,"https://"&amp;$A10,PageTimer!$B:$B,L$1)</f>
        <v>5</v>
      </c>
      <c r="M10" s="8">
        <f>sumifs(PageTimer!$C:$C,PageTimer!$A:$A,"https://"&amp;$A10,PageTimer!$B:$B,M$1)</f>
        <v>4</v>
      </c>
      <c r="N10" s="8">
        <f>sumifs(PageTimer!$C:$C,PageTimer!$A:$A,"https://"&amp;$A10,PageTimer!$B:$B,N$1)</f>
        <v>4</v>
      </c>
      <c r="O10" s="8">
        <f>sumifs(PageTimer!$C:$C,PageTimer!$A:$A,"https://"&amp;$A10,PageTimer!$B:$B,O$1)</f>
        <v>4</v>
      </c>
      <c r="P10" s="8">
        <f>sumifs(PageTimer!$C:$C,PageTimer!$A:$A,"https://"&amp;$A10,PageTimer!$B:$B,P$1)</f>
        <v>4</v>
      </c>
      <c r="Q10" s="8">
        <f>sumifs(PageTimer!$C:$C,PageTimer!$A:$A,"https://"&amp;$A10,PageTimer!$B:$B,Q$1)</f>
        <v>4</v>
      </c>
      <c r="R10" s="8">
        <f>sumifs(PageTimer!$C:$C,PageTimer!$A:$A,"https://"&amp;$A10,PageTimer!$B:$B,R$1)</f>
        <v>4</v>
      </c>
      <c r="S10" s="8">
        <f>sumifs(PageTimer!$C:$C,PageTimer!$A:$A,"https://"&amp;$A10,PageTimer!$B:$B,S$1)</f>
        <v>4</v>
      </c>
      <c r="T10" s="8">
        <f>sumifs(PageTimer!$C:$C,PageTimer!$A:$A,"https://"&amp;$A10,PageTimer!$B:$B,T$1)</f>
        <v>3</v>
      </c>
      <c r="U10" s="8">
        <f>sumifs(PageTimer!$C:$C,PageTimer!$A:$A,"https://"&amp;$A10,PageTimer!$B:$B,U$1)</f>
        <v>3</v>
      </c>
      <c r="V10" s="8">
        <f>sumifs(PageTimer!$C:$C,PageTimer!$A:$A,"https://"&amp;$A10,PageTimer!$B:$B,V$1)</f>
        <v>3</v>
      </c>
      <c r="W10" s="8">
        <f>sumifs(PageTimer!$C:$C,PageTimer!$A:$A,"https://"&amp;$A10,PageTimer!$B:$B,W$1)</f>
        <v>3</v>
      </c>
    </row>
    <row r="11">
      <c r="A11" s="2" t="s">
        <v>38</v>
      </c>
      <c r="B11" s="8">
        <f>sumifs(AvgTimeOnPage!B:B,AvgTimeOnPage!A:A,A11)</f>
        <v>49</v>
      </c>
      <c r="C11" s="8">
        <f>sumifs(AvgTimeOnPage!C:C,AvgTimeOnPage!A:A,A11)</f>
        <v>172</v>
      </c>
      <c r="D11" s="8">
        <f>sumifs(PageTimer!$C:$C,PageTimer!$A:$A,"https://"&amp;$A11,PageTimer!$B:$B,D$1)</f>
        <v>37</v>
      </c>
      <c r="E11" s="8">
        <f>sumifs(PageTimer!$C:$C,PageTimer!$A:$A,"https://"&amp;$A11,PageTimer!$B:$B,E$1)</f>
        <v>32</v>
      </c>
      <c r="F11" s="8">
        <f>sumifs(PageTimer!$C:$C,PageTimer!$A:$A,"https://"&amp;$A11,PageTimer!$B:$B,F$1)</f>
        <v>28</v>
      </c>
      <c r="G11" s="8">
        <f>sumifs(PageTimer!$C:$C,PageTimer!$A:$A,"https://"&amp;$A11,PageTimer!$B:$B,G$1)</f>
        <v>26</v>
      </c>
      <c r="H11" s="8">
        <f>sumifs(PageTimer!$C:$C,PageTimer!$A:$A,"https://"&amp;$A11,PageTimer!$B:$B,H$1)</f>
        <v>25</v>
      </c>
      <c r="I11" s="8">
        <f>sumifs(PageTimer!$C:$C,PageTimer!$A:$A,"https://"&amp;$A11,PageTimer!$B:$B,I$1)</f>
        <v>23</v>
      </c>
      <c r="J11" s="8">
        <f>sumifs(PageTimer!$C:$C,PageTimer!$A:$A,"https://"&amp;$A11,PageTimer!$B:$B,J$1)</f>
        <v>22</v>
      </c>
      <c r="K11" s="8">
        <f>sumifs(PageTimer!$C:$C,PageTimer!$A:$A,"https://"&amp;$A11,PageTimer!$B:$B,K$1)</f>
        <v>22</v>
      </c>
      <c r="L11" s="8">
        <f>sumifs(PageTimer!$C:$C,PageTimer!$A:$A,"https://"&amp;$A11,PageTimer!$B:$B,L$1)</f>
        <v>22</v>
      </c>
      <c r="M11" s="8">
        <f>sumifs(PageTimer!$C:$C,PageTimer!$A:$A,"https://"&amp;$A11,PageTimer!$B:$B,M$1)</f>
        <v>22</v>
      </c>
      <c r="N11" s="8">
        <f>sumifs(PageTimer!$C:$C,PageTimer!$A:$A,"https://"&amp;$A11,PageTimer!$B:$B,N$1)</f>
        <v>19</v>
      </c>
      <c r="O11" s="8">
        <f>sumifs(PageTimer!$C:$C,PageTimer!$A:$A,"https://"&amp;$A11,PageTimer!$B:$B,O$1)</f>
        <v>19</v>
      </c>
      <c r="P11" s="8">
        <f>sumifs(PageTimer!$C:$C,PageTimer!$A:$A,"https://"&amp;$A11,PageTimer!$B:$B,P$1)</f>
        <v>18</v>
      </c>
      <c r="Q11" s="8">
        <f>sumifs(PageTimer!$C:$C,PageTimer!$A:$A,"https://"&amp;$A11,PageTimer!$B:$B,Q$1)</f>
        <v>16</v>
      </c>
      <c r="R11" s="8">
        <f>sumifs(PageTimer!$C:$C,PageTimer!$A:$A,"https://"&amp;$A11,PageTimer!$B:$B,R$1)</f>
        <v>15</v>
      </c>
      <c r="S11" s="8">
        <f>sumifs(PageTimer!$C:$C,PageTimer!$A:$A,"https://"&amp;$A11,PageTimer!$B:$B,S$1)</f>
        <v>14</v>
      </c>
      <c r="T11" s="8">
        <f>sumifs(PageTimer!$C:$C,PageTimer!$A:$A,"https://"&amp;$A11,PageTimer!$B:$B,T$1)</f>
        <v>14</v>
      </c>
      <c r="U11" s="8">
        <f>sumifs(PageTimer!$C:$C,PageTimer!$A:$A,"https://"&amp;$A11,PageTimer!$B:$B,U$1)</f>
        <v>14</v>
      </c>
      <c r="V11" s="8">
        <f>sumifs(PageTimer!$C:$C,PageTimer!$A:$A,"https://"&amp;$A11,PageTimer!$B:$B,V$1)</f>
        <v>14</v>
      </c>
      <c r="W11" s="8">
        <f>sumifs(PageTimer!$C:$C,PageTimer!$A:$A,"https://"&amp;$A11,PageTimer!$B:$B,W$1)</f>
        <v>14</v>
      </c>
    </row>
    <row r="12">
      <c r="A12" s="2" t="s">
        <v>39</v>
      </c>
      <c r="B12" s="8">
        <f>sumifs(AvgTimeOnPage!B:B,AvgTimeOnPage!A:A,A12)</f>
        <v>46</v>
      </c>
      <c r="C12" s="8">
        <f>sumifs(AvgTimeOnPage!C:C,AvgTimeOnPage!A:A,A12)</f>
        <v>154.2857143</v>
      </c>
      <c r="D12" s="8">
        <f>sumifs(PageTimer!$C:$C,PageTimer!$A:$A,"https://"&amp;$A12,PageTimer!$B:$B,D$1)</f>
        <v>26</v>
      </c>
      <c r="E12" s="8">
        <f>sumifs(PageTimer!$C:$C,PageTimer!$A:$A,"https://"&amp;$A12,PageTimer!$B:$B,E$1)</f>
        <v>20</v>
      </c>
      <c r="F12" s="8">
        <f>sumifs(PageTimer!$C:$C,PageTimer!$A:$A,"https://"&amp;$A12,PageTimer!$B:$B,F$1)</f>
        <v>17</v>
      </c>
      <c r="G12" s="8">
        <f>sumifs(PageTimer!$C:$C,PageTimer!$A:$A,"https://"&amp;$A12,PageTimer!$B:$B,G$1)</f>
        <v>13</v>
      </c>
      <c r="H12" s="8">
        <f>sumifs(PageTimer!$C:$C,PageTimer!$A:$A,"https://"&amp;$A12,PageTimer!$B:$B,H$1)</f>
        <v>13</v>
      </c>
      <c r="I12" s="8">
        <f>sumifs(PageTimer!$C:$C,PageTimer!$A:$A,"https://"&amp;$A12,PageTimer!$B:$B,I$1)</f>
        <v>11</v>
      </c>
      <c r="J12" s="8">
        <f>sumifs(PageTimer!$C:$C,PageTimer!$A:$A,"https://"&amp;$A12,PageTimer!$B:$B,J$1)</f>
        <v>10</v>
      </c>
      <c r="K12" s="8">
        <f>sumifs(PageTimer!$C:$C,PageTimer!$A:$A,"https://"&amp;$A12,PageTimer!$B:$B,K$1)</f>
        <v>10</v>
      </c>
      <c r="L12" s="8">
        <f>sumifs(PageTimer!$C:$C,PageTimer!$A:$A,"https://"&amp;$A12,PageTimer!$B:$B,L$1)</f>
        <v>9</v>
      </c>
      <c r="M12" s="8">
        <f>sumifs(PageTimer!$C:$C,PageTimer!$A:$A,"https://"&amp;$A12,PageTimer!$B:$B,M$1)</f>
        <v>9</v>
      </c>
      <c r="N12" s="8">
        <f>sumifs(PageTimer!$C:$C,PageTimer!$A:$A,"https://"&amp;$A12,PageTimer!$B:$B,N$1)</f>
        <v>9</v>
      </c>
      <c r="O12" s="8">
        <f>sumifs(PageTimer!$C:$C,PageTimer!$A:$A,"https://"&amp;$A12,PageTimer!$B:$B,O$1)</f>
        <v>9</v>
      </c>
      <c r="P12" s="8">
        <f>sumifs(PageTimer!$C:$C,PageTimer!$A:$A,"https://"&amp;$A12,PageTimer!$B:$B,P$1)</f>
        <v>8</v>
      </c>
      <c r="Q12" s="8">
        <f>sumifs(PageTimer!$C:$C,PageTimer!$A:$A,"https://"&amp;$A12,PageTimer!$B:$B,Q$1)</f>
        <v>8</v>
      </c>
      <c r="R12" s="8">
        <f>sumifs(PageTimer!$C:$C,PageTimer!$A:$A,"https://"&amp;$A12,PageTimer!$B:$B,R$1)</f>
        <v>7</v>
      </c>
      <c r="S12" s="8">
        <f>sumifs(PageTimer!$C:$C,PageTimer!$A:$A,"https://"&amp;$A12,PageTimer!$B:$B,S$1)</f>
        <v>7</v>
      </c>
      <c r="T12" s="8">
        <f>sumifs(PageTimer!$C:$C,PageTimer!$A:$A,"https://"&amp;$A12,PageTimer!$B:$B,T$1)</f>
        <v>7</v>
      </c>
      <c r="U12" s="8">
        <f>sumifs(PageTimer!$C:$C,PageTimer!$A:$A,"https://"&amp;$A12,PageTimer!$B:$B,U$1)</f>
        <v>6</v>
      </c>
      <c r="V12" s="8">
        <f>sumifs(PageTimer!$C:$C,PageTimer!$A:$A,"https://"&amp;$A12,PageTimer!$B:$B,V$1)</f>
        <v>7</v>
      </c>
      <c r="W12" s="8">
        <f>sumifs(PageTimer!$C:$C,PageTimer!$A:$A,"https://"&amp;$A12,PageTimer!$B:$B,W$1)</f>
        <v>6</v>
      </c>
    </row>
    <row r="13">
      <c r="A13" s="2" t="s">
        <v>40</v>
      </c>
      <c r="B13" s="8">
        <f>sumifs(AvgTimeOnPage!B:B,AvgTimeOnPage!A:A,A13)</f>
        <v>33</v>
      </c>
      <c r="C13" s="8">
        <f>sumifs(AvgTimeOnPage!C:C,AvgTimeOnPage!A:A,A13)</f>
        <v>176.6785714</v>
      </c>
      <c r="D13" s="8">
        <f>sumifs(PageTimer!$C:$C,PageTimer!$A:$A,"https://"&amp;$A13,PageTimer!$B:$B,D$1)</f>
        <v>23</v>
      </c>
      <c r="E13" s="8">
        <f>sumifs(PageTimer!$C:$C,PageTimer!$A:$A,"https://"&amp;$A13,PageTimer!$B:$B,E$1)</f>
        <v>20</v>
      </c>
      <c r="F13" s="8">
        <f>sumifs(PageTimer!$C:$C,PageTimer!$A:$A,"https://"&amp;$A13,PageTimer!$B:$B,F$1)</f>
        <v>18</v>
      </c>
      <c r="G13" s="8">
        <f>sumifs(PageTimer!$C:$C,PageTimer!$A:$A,"https://"&amp;$A13,PageTimer!$B:$B,G$1)</f>
        <v>14</v>
      </c>
      <c r="H13" s="8">
        <f>sumifs(PageTimer!$C:$C,PageTimer!$A:$A,"https://"&amp;$A13,PageTimer!$B:$B,H$1)</f>
        <v>11</v>
      </c>
      <c r="I13" s="8">
        <f>sumifs(PageTimer!$C:$C,PageTimer!$A:$A,"https://"&amp;$A13,PageTimer!$B:$B,I$1)</f>
        <v>11</v>
      </c>
      <c r="J13" s="8">
        <f>sumifs(PageTimer!$C:$C,PageTimer!$A:$A,"https://"&amp;$A13,PageTimer!$B:$B,J$1)</f>
        <v>11</v>
      </c>
      <c r="K13" s="8">
        <f>sumifs(PageTimer!$C:$C,PageTimer!$A:$A,"https://"&amp;$A13,PageTimer!$B:$B,K$1)</f>
        <v>10</v>
      </c>
      <c r="L13" s="8">
        <f>sumifs(PageTimer!$C:$C,PageTimer!$A:$A,"https://"&amp;$A13,PageTimer!$B:$B,L$1)</f>
        <v>10</v>
      </c>
      <c r="M13" s="8">
        <f>sumifs(PageTimer!$C:$C,PageTimer!$A:$A,"https://"&amp;$A13,PageTimer!$B:$B,M$1)</f>
        <v>10</v>
      </c>
      <c r="N13" s="8">
        <f>sumifs(PageTimer!$C:$C,PageTimer!$A:$A,"https://"&amp;$A13,PageTimer!$B:$B,N$1)</f>
        <v>10</v>
      </c>
      <c r="O13" s="8">
        <f>sumifs(PageTimer!$C:$C,PageTimer!$A:$A,"https://"&amp;$A13,PageTimer!$B:$B,O$1)</f>
        <v>9</v>
      </c>
      <c r="P13" s="8">
        <f>sumifs(PageTimer!$C:$C,PageTimer!$A:$A,"https://"&amp;$A13,PageTimer!$B:$B,P$1)</f>
        <v>9</v>
      </c>
      <c r="Q13" s="8">
        <f>sumifs(PageTimer!$C:$C,PageTimer!$A:$A,"https://"&amp;$A13,PageTimer!$B:$B,Q$1)</f>
        <v>9</v>
      </c>
      <c r="R13" s="8">
        <f>sumifs(PageTimer!$C:$C,PageTimer!$A:$A,"https://"&amp;$A13,PageTimer!$B:$B,R$1)</f>
        <v>9</v>
      </c>
      <c r="S13" s="8">
        <f>sumifs(PageTimer!$C:$C,PageTimer!$A:$A,"https://"&amp;$A13,PageTimer!$B:$B,S$1)</f>
        <v>9</v>
      </c>
      <c r="T13" s="8">
        <f>sumifs(PageTimer!$C:$C,PageTimer!$A:$A,"https://"&amp;$A13,PageTimer!$B:$B,T$1)</f>
        <v>9</v>
      </c>
      <c r="U13" s="8">
        <f>sumifs(PageTimer!$C:$C,PageTimer!$A:$A,"https://"&amp;$A13,PageTimer!$B:$B,U$1)</f>
        <v>9</v>
      </c>
      <c r="V13" s="8">
        <f>sumifs(PageTimer!$C:$C,PageTimer!$A:$A,"https://"&amp;$A13,PageTimer!$B:$B,V$1)</f>
        <v>9</v>
      </c>
      <c r="W13" s="8">
        <f>sumifs(PageTimer!$C:$C,PageTimer!$A:$A,"https://"&amp;$A13,PageTimer!$B:$B,W$1)</f>
        <v>9</v>
      </c>
    </row>
    <row r="14">
      <c r="A14" s="2" t="s">
        <v>41</v>
      </c>
      <c r="B14" s="8">
        <f>sumifs(AvgTimeOnPage!B:B,AvgTimeOnPage!A:A,A14)</f>
        <v>32</v>
      </c>
      <c r="C14" s="8">
        <f>sumifs(AvgTimeOnPage!C:C,AvgTimeOnPage!A:A,A14)</f>
        <v>149.3333333</v>
      </c>
      <c r="D14" s="8">
        <f>sumifs(PageTimer!$C:$C,PageTimer!$A:$A,"https://"&amp;$A14,PageTimer!$B:$B,D$1)</f>
        <v>23</v>
      </c>
      <c r="E14" s="8">
        <f>sumifs(PageTimer!$C:$C,PageTimer!$A:$A,"https://"&amp;$A14,PageTimer!$B:$B,E$1)</f>
        <v>19</v>
      </c>
      <c r="F14" s="8">
        <f>sumifs(PageTimer!$C:$C,PageTimer!$A:$A,"https://"&amp;$A14,PageTimer!$B:$B,F$1)</f>
        <v>15</v>
      </c>
      <c r="G14" s="8">
        <f>sumifs(PageTimer!$C:$C,PageTimer!$A:$A,"https://"&amp;$A14,PageTimer!$B:$B,G$1)</f>
        <v>15</v>
      </c>
      <c r="H14" s="8">
        <f>sumifs(PageTimer!$C:$C,PageTimer!$A:$A,"https://"&amp;$A14,PageTimer!$B:$B,H$1)</f>
        <v>13</v>
      </c>
      <c r="I14" s="8">
        <f>sumifs(PageTimer!$C:$C,PageTimer!$A:$A,"https://"&amp;$A14,PageTimer!$B:$B,I$1)</f>
        <v>13</v>
      </c>
      <c r="J14" s="8">
        <f>sumifs(PageTimer!$C:$C,PageTimer!$A:$A,"https://"&amp;$A14,PageTimer!$B:$B,J$1)</f>
        <v>13</v>
      </c>
      <c r="K14" s="8">
        <f>sumifs(PageTimer!$C:$C,PageTimer!$A:$A,"https://"&amp;$A14,PageTimer!$B:$B,K$1)</f>
        <v>13</v>
      </c>
      <c r="L14" s="8">
        <f>sumifs(PageTimer!$C:$C,PageTimer!$A:$A,"https://"&amp;$A14,PageTimer!$B:$B,L$1)</f>
        <v>10</v>
      </c>
      <c r="M14" s="8">
        <f>sumifs(PageTimer!$C:$C,PageTimer!$A:$A,"https://"&amp;$A14,PageTimer!$B:$B,M$1)</f>
        <v>9</v>
      </c>
      <c r="N14" s="8">
        <f>sumifs(PageTimer!$C:$C,PageTimer!$A:$A,"https://"&amp;$A14,PageTimer!$B:$B,N$1)</f>
        <v>9</v>
      </c>
      <c r="O14" s="8">
        <f>sumifs(PageTimer!$C:$C,PageTimer!$A:$A,"https://"&amp;$A14,PageTimer!$B:$B,O$1)</f>
        <v>9</v>
      </c>
      <c r="P14" s="8">
        <f>sumifs(PageTimer!$C:$C,PageTimer!$A:$A,"https://"&amp;$A14,PageTimer!$B:$B,P$1)</f>
        <v>8</v>
      </c>
      <c r="Q14" s="8">
        <f>sumifs(PageTimer!$C:$C,PageTimer!$A:$A,"https://"&amp;$A14,PageTimer!$B:$B,Q$1)</f>
        <v>8</v>
      </c>
      <c r="R14" s="8">
        <f>sumifs(PageTimer!$C:$C,PageTimer!$A:$A,"https://"&amp;$A14,PageTimer!$B:$B,R$1)</f>
        <v>7</v>
      </c>
      <c r="S14" s="8">
        <f>sumifs(PageTimer!$C:$C,PageTimer!$A:$A,"https://"&amp;$A14,PageTimer!$B:$B,S$1)</f>
        <v>7</v>
      </c>
      <c r="T14" s="8">
        <f>sumifs(PageTimer!$C:$C,PageTimer!$A:$A,"https://"&amp;$A14,PageTimer!$B:$B,T$1)</f>
        <v>7</v>
      </c>
      <c r="U14" s="8">
        <f>sumifs(PageTimer!$C:$C,PageTimer!$A:$A,"https://"&amp;$A14,PageTimer!$B:$B,U$1)</f>
        <v>7</v>
      </c>
      <c r="V14" s="8">
        <f>sumifs(PageTimer!$C:$C,PageTimer!$A:$A,"https://"&amp;$A14,PageTimer!$B:$B,V$1)</f>
        <v>7</v>
      </c>
      <c r="W14" s="8">
        <f>sumifs(PageTimer!$C:$C,PageTimer!$A:$A,"https://"&amp;$A14,PageTimer!$B:$B,W$1)</f>
        <v>7</v>
      </c>
    </row>
    <row r="15">
      <c r="A15" s="2" t="s">
        <v>42</v>
      </c>
      <c r="B15" s="8">
        <f>sumifs(AvgTimeOnPage!B:B,AvgTimeOnPage!A:A,A15)</f>
        <v>32</v>
      </c>
      <c r="C15" s="8">
        <f>sumifs(AvgTimeOnPage!C:C,AvgTimeOnPage!A:A,A15)</f>
        <v>288.75</v>
      </c>
      <c r="D15" s="8">
        <f>sumifs(PageTimer!$C:$C,PageTimer!$A:$A,"https://"&amp;$A15,PageTimer!$B:$B,D$1)</f>
        <v>19</v>
      </c>
      <c r="E15" s="8">
        <f>sumifs(PageTimer!$C:$C,PageTimer!$A:$A,"https://"&amp;$A15,PageTimer!$B:$B,E$1)</f>
        <v>16</v>
      </c>
      <c r="F15" s="8">
        <f>sumifs(PageTimer!$C:$C,PageTimer!$A:$A,"https://"&amp;$A15,PageTimer!$B:$B,F$1)</f>
        <v>11</v>
      </c>
      <c r="G15" s="8">
        <f>sumifs(PageTimer!$C:$C,PageTimer!$A:$A,"https://"&amp;$A15,PageTimer!$B:$B,G$1)</f>
        <v>11</v>
      </c>
      <c r="H15" s="8">
        <f>sumifs(PageTimer!$C:$C,PageTimer!$A:$A,"https://"&amp;$A15,PageTimer!$B:$B,H$1)</f>
        <v>9</v>
      </c>
      <c r="I15" s="8">
        <f>sumifs(PageTimer!$C:$C,PageTimer!$A:$A,"https://"&amp;$A15,PageTimer!$B:$B,I$1)</f>
        <v>9</v>
      </c>
      <c r="J15" s="8">
        <f>sumifs(PageTimer!$C:$C,PageTimer!$A:$A,"https://"&amp;$A15,PageTimer!$B:$B,J$1)</f>
        <v>9</v>
      </c>
      <c r="K15" s="8">
        <f>sumifs(PageTimer!$C:$C,PageTimer!$A:$A,"https://"&amp;$A15,PageTimer!$B:$B,K$1)</f>
        <v>9</v>
      </c>
      <c r="L15" s="8">
        <f>sumifs(PageTimer!$C:$C,PageTimer!$A:$A,"https://"&amp;$A15,PageTimer!$B:$B,L$1)</f>
        <v>8</v>
      </c>
      <c r="M15" s="8">
        <f>sumifs(PageTimer!$C:$C,PageTimer!$A:$A,"https://"&amp;$A15,PageTimer!$B:$B,M$1)</f>
        <v>7</v>
      </c>
      <c r="N15" s="8">
        <f>sumifs(PageTimer!$C:$C,PageTimer!$A:$A,"https://"&amp;$A15,PageTimer!$B:$B,N$1)</f>
        <v>7</v>
      </c>
      <c r="O15" s="8">
        <f>sumifs(PageTimer!$C:$C,PageTimer!$A:$A,"https://"&amp;$A15,PageTimer!$B:$B,O$1)</f>
        <v>6</v>
      </c>
      <c r="P15" s="8">
        <f>sumifs(PageTimer!$C:$C,PageTimer!$A:$A,"https://"&amp;$A15,PageTimer!$B:$B,P$1)</f>
        <v>6</v>
      </c>
      <c r="Q15" s="8">
        <f>sumifs(PageTimer!$C:$C,PageTimer!$A:$A,"https://"&amp;$A15,PageTimer!$B:$B,Q$1)</f>
        <v>6</v>
      </c>
      <c r="R15" s="8">
        <f>sumifs(PageTimer!$C:$C,PageTimer!$A:$A,"https://"&amp;$A15,PageTimer!$B:$B,R$1)</f>
        <v>6</v>
      </c>
      <c r="S15" s="8">
        <f>sumifs(PageTimer!$C:$C,PageTimer!$A:$A,"https://"&amp;$A15,PageTimer!$B:$B,S$1)</f>
        <v>5</v>
      </c>
      <c r="T15" s="8">
        <f>sumifs(PageTimer!$C:$C,PageTimer!$A:$A,"https://"&amp;$A15,PageTimer!$B:$B,T$1)</f>
        <v>5</v>
      </c>
      <c r="U15" s="8">
        <f>sumifs(PageTimer!$C:$C,PageTimer!$A:$A,"https://"&amp;$A15,PageTimer!$B:$B,U$1)</f>
        <v>5</v>
      </c>
      <c r="V15" s="8">
        <f>sumifs(PageTimer!$C:$C,PageTimer!$A:$A,"https://"&amp;$A15,PageTimer!$B:$B,V$1)</f>
        <v>5</v>
      </c>
      <c r="W15" s="8">
        <f>sumifs(PageTimer!$C:$C,PageTimer!$A:$A,"https://"&amp;$A15,PageTimer!$B:$B,W$1)</f>
        <v>5</v>
      </c>
    </row>
    <row r="16">
      <c r="A16" s="2" t="s">
        <v>43</v>
      </c>
      <c r="B16" s="8">
        <f>sumifs(AvgTimeOnPage!B:B,AvgTimeOnPage!A:A,A16)</f>
        <v>29</v>
      </c>
      <c r="C16" s="8">
        <f>sumifs(AvgTimeOnPage!C:C,AvgTimeOnPage!A:A,A16)</f>
        <v>269.25</v>
      </c>
      <c r="D16" s="8">
        <f>sumifs(PageTimer!$C:$C,PageTimer!$A:$A,"https://"&amp;$A16,PageTimer!$B:$B,D$1)</f>
        <v>19</v>
      </c>
      <c r="E16" s="8">
        <f>sumifs(PageTimer!$C:$C,PageTimer!$A:$A,"https://"&amp;$A16,PageTimer!$B:$B,E$1)</f>
        <v>17</v>
      </c>
      <c r="F16" s="8">
        <f>sumifs(PageTimer!$C:$C,PageTimer!$A:$A,"https://"&amp;$A16,PageTimer!$B:$B,F$1)</f>
        <v>16</v>
      </c>
      <c r="G16" s="8">
        <f>sumifs(PageTimer!$C:$C,PageTimer!$A:$A,"https://"&amp;$A16,PageTimer!$B:$B,G$1)</f>
        <v>15</v>
      </c>
      <c r="H16" s="8">
        <f>sumifs(PageTimer!$C:$C,PageTimer!$A:$A,"https://"&amp;$A16,PageTimer!$B:$B,H$1)</f>
        <v>15</v>
      </c>
      <c r="I16" s="8">
        <f>sumifs(PageTimer!$C:$C,PageTimer!$A:$A,"https://"&amp;$A16,PageTimer!$B:$B,I$1)</f>
        <v>14</v>
      </c>
      <c r="J16" s="8">
        <f>sumifs(PageTimer!$C:$C,PageTimer!$A:$A,"https://"&amp;$A16,PageTimer!$B:$B,J$1)</f>
        <v>14</v>
      </c>
      <c r="K16" s="8">
        <f>sumifs(PageTimer!$C:$C,PageTimer!$A:$A,"https://"&amp;$A16,PageTimer!$B:$B,K$1)</f>
        <v>13</v>
      </c>
      <c r="L16" s="8">
        <f>sumifs(PageTimer!$C:$C,PageTimer!$A:$A,"https://"&amp;$A16,PageTimer!$B:$B,L$1)</f>
        <v>13</v>
      </c>
      <c r="M16" s="8">
        <f>sumifs(PageTimer!$C:$C,PageTimer!$A:$A,"https://"&amp;$A16,PageTimer!$B:$B,M$1)</f>
        <v>13</v>
      </c>
      <c r="N16" s="8">
        <f>sumifs(PageTimer!$C:$C,PageTimer!$A:$A,"https://"&amp;$A16,PageTimer!$B:$B,N$1)</f>
        <v>12</v>
      </c>
      <c r="O16" s="8">
        <f>sumifs(PageTimer!$C:$C,PageTimer!$A:$A,"https://"&amp;$A16,PageTimer!$B:$B,O$1)</f>
        <v>12</v>
      </c>
      <c r="P16" s="8">
        <f>sumifs(PageTimer!$C:$C,PageTimer!$A:$A,"https://"&amp;$A16,PageTimer!$B:$B,P$1)</f>
        <v>11</v>
      </c>
      <c r="Q16" s="8">
        <f>sumifs(PageTimer!$C:$C,PageTimer!$A:$A,"https://"&amp;$A16,PageTimer!$B:$B,Q$1)</f>
        <v>10</v>
      </c>
      <c r="R16" s="8">
        <f>sumifs(PageTimer!$C:$C,PageTimer!$A:$A,"https://"&amp;$A16,PageTimer!$B:$B,R$1)</f>
        <v>10</v>
      </c>
      <c r="S16" s="8">
        <f>sumifs(PageTimer!$C:$C,PageTimer!$A:$A,"https://"&amp;$A16,PageTimer!$B:$B,S$1)</f>
        <v>10</v>
      </c>
      <c r="T16" s="8">
        <f>sumifs(PageTimer!$C:$C,PageTimer!$A:$A,"https://"&amp;$A16,PageTimer!$B:$B,T$1)</f>
        <v>10</v>
      </c>
      <c r="U16" s="8">
        <f>sumifs(PageTimer!$C:$C,PageTimer!$A:$A,"https://"&amp;$A16,PageTimer!$B:$B,U$1)</f>
        <v>10</v>
      </c>
      <c r="V16" s="8">
        <f>sumifs(PageTimer!$C:$C,PageTimer!$A:$A,"https://"&amp;$A16,PageTimer!$B:$B,V$1)</f>
        <v>10</v>
      </c>
      <c r="W16" s="8">
        <f>sumifs(PageTimer!$C:$C,PageTimer!$A:$A,"https://"&amp;$A16,PageTimer!$B:$B,W$1)</f>
        <v>10</v>
      </c>
    </row>
    <row r="17">
      <c r="A17" s="2" t="s">
        <v>44</v>
      </c>
      <c r="B17" s="8">
        <f>sumifs(AvgTimeOnPage!B:B,AvgTimeOnPage!A:A,A17)</f>
        <v>27</v>
      </c>
      <c r="C17" s="8">
        <f>sumifs(AvgTimeOnPage!C:C,AvgTimeOnPage!A:A,A17)</f>
        <v>442.2727273</v>
      </c>
      <c r="D17" s="8">
        <f>sumifs(PageTimer!$C:$C,PageTimer!$A:$A,"https://"&amp;$A17,PageTimer!$B:$B,D$1)</f>
        <v>20</v>
      </c>
      <c r="E17" s="8">
        <f>sumifs(PageTimer!$C:$C,PageTimer!$A:$A,"https://"&amp;$A17,PageTimer!$B:$B,E$1)</f>
        <v>15</v>
      </c>
      <c r="F17" s="8">
        <f>sumifs(PageTimer!$C:$C,PageTimer!$A:$A,"https://"&amp;$A17,PageTimer!$B:$B,F$1)</f>
        <v>14</v>
      </c>
      <c r="G17" s="8">
        <f>sumifs(PageTimer!$C:$C,PageTimer!$A:$A,"https://"&amp;$A17,PageTimer!$B:$B,G$1)</f>
        <v>12</v>
      </c>
      <c r="H17" s="8">
        <f>sumifs(PageTimer!$C:$C,PageTimer!$A:$A,"https://"&amp;$A17,PageTimer!$B:$B,H$1)</f>
        <v>11</v>
      </c>
      <c r="I17" s="8">
        <f>sumifs(PageTimer!$C:$C,PageTimer!$A:$A,"https://"&amp;$A17,PageTimer!$B:$B,I$1)</f>
        <v>10</v>
      </c>
      <c r="J17" s="8">
        <f>sumifs(PageTimer!$C:$C,PageTimer!$A:$A,"https://"&amp;$A17,PageTimer!$B:$B,J$1)</f>
        <v>9</v>
      </c>
      <c r="K17" s="8">
        <f>sumifs(PageTimer!$C:$C,PageTimer!$A:$A,"https://"&amp;$A17,PageTimer!$B:$B,K$1)</f>
        <v>9</v>
      </c>
      <c r="L17" s="8">
        <f>sumifs(PageTimer!$C:$C,PageTimer!$A:$A,"https://"&amp;$A17,PageTimer!$B:$B,L$1)</f>
        <v>9</v>
      </c>
      <c r="M17" s="8">
        <f>sumifs(PageTimer!$C:$C,PageTimer!$A:$A,"https://"&amp;$A17,PageTimer!$B:$B,M$1)</f>
        <v>9</v>
      </c>
      <c r="N17" s="8">
        <f>sumifs(PageTimer!$C:$C,PageTimer!$A:$A,"https://"&amp;$A17,PageTimer!$B:$B,N$1)</f>
        <v>8</v>
      </c>
      <c r="O17" s="8">
        <f>sumifs(PageTimer!$C:$C,PageTimer!$A:$A,"https://"&amp;$A17,PageTimer!$B:$B,O$1)</f>
        <v>8</v>
      </c>
      <c r="P17" s="8">
        <f>sumifs(PageTimer!$C:$C,PageTimer!$A:$A,"https://"&amp;$A17,PageTimer!$B:$B,P$1)</f>
        <v>8</v>
      </c>
      <c r="Q17" s="8">
        <f>sumifs(PageTimer!$C:$C,PageTimer!$A:$A,"https://"&amp;$A17,PageTimer!$B:$B,Q$1)</f>
        <v>8</v>
      </c>
      <c r="R17" s="8">
        <f>sumifs(PageTimer!$C:$C,PageTimer!$A:$A,"https://"&amp;$A17,PageTimer!$B:$B,R$1)</f>
        <v>8</v>
      </c>
      <c r="S17" s="8">
        <f>sumifs(PageTimer!$C:$C,PageTimer!$A:$A,"https://"&amp;$A17,PageTimer!$B:$B,S$1)</f>
        <v>8</v>
      </c>
      <c r="T17" s="8">
        <f>sumifs(PageTimer!$C:$C,PageTimer!$A:$A,"https://"&amp;$A17,PageTimer!$B:$B,T$1)</f>
        <v>8</v>
      </c>
      <c r="U17" s="8">
        <f>sumifs(PageTimer!$C:$C,PageTimer!$A:$A,"https://"&amp;$A17,PageTimer!$B:$B,U$1)</f>
        <v>8</v>
      </c>
      <c r="V17" s="8">
        <f>sumifs(PageTimer!$C:$C,PageTimer!$A:$A,"https://"&amp;$A17,PageTimer!$B:$B,V$1)</f>
        <v>8</v>
      </c>
      <c r="W17" s="8">
        <f>sumifs(PageTimer!$C:$C,PageTimer!$A:$A,"https://"&amp;$A17,PageTimer!$B:$B,W$1)</f>
        <v>8</v>
      </c>
    </row>
    <row r="18">
      <c r="A18" s="2" t="s">
        <v>45</v>
      </c>
      <c r="B18" s="8">
        <f>sumifs(AvgTimeOnPage!B:B,AvgTimeOnPage!A:A,A18)</f>
        <v>26</v>
      </c>
      <c r="C18" s="8">
        <f>sumifs(AvgTimeOnPage!C:C,AvgTimeOnPage!A:A,A18)</f>
        <v>283.8888889</v>
      </c>
      <c r="D18" s="8">
        <f>sumifs(PageTimer!$C:$C,PageTimer!$A:$A,"https://"&amp;$A18,PageTimer!$B:$B,D$1)</f>
        <v>3</v>
      </c>
      <c r="E18" s="8">
        <f>sumifs(PageTimer!$C:$C,PageTimer!$A:$A,"https://"&amp;$A18,PageTimer!$B:$B,E$1)</f>
        <v>3</v>
      </c>
      <c r="F18" s="8">
        <f>sumifs(PageTimer!$C:$C,PageTimer!$A:$A,"https://"&amp;$A18,PageTimer!$B:$B,F$1)</f>
        <v>3</v>
      </c>
      <c r="G18" s="8">
        <f>sumifs(PageTimer!$C:$C,PageTimer!$A:$A,"https://"&amp;$A18,PageTimer!$B:$B,G$1)</f>
        <v>3</v>
      </c>
      <c r="H18" s="8">
        <f>sumifs(PageTimer!$C:$C,PageTimer!$A:$A,"https://"&amp;$A18,PageTimer!$B:$B,H$1)</f>
        <v>3</v>
      </c>
      <c r="I18" s="8">
        <f>sumifs(PageTimer!$C:$C,PageTimer!$A:$A,"https://"&amp;$A18,PageTimer!$B:$B,I$1)</f>
        <v>3</v>
      </c>
      <c r="J18" s="8">
        <f>sumifs(PageTimer!$C:$C,PageTimer!$A:$A,"https://"&amp;$A18,PageTimer!$B:$B,J$1)</f>
        <v>3</v>
      </c>
      <c r="K18" s="8">
        <f>sumifs(PageTimer!$C:$C,PageTimer!$A:$A,"https://"&amp;$A18,PageTimer!$B:$B,K$1)</f>
        <v>3</v>
      </c>
      <c r="L18" s="8">
        <f>sumifs(PageTimer!$C:$C,PageTimer!$A:$A,"https://"&amp;$A18,PageTimer!$B:$B,L$1)</f>
        <v>3</v>
      </c>
      <c r="M18" s="8">
        <f>sumifs(PageTimer!$C:$C,PageTimer!$A:$A,"https://"&amp;$A18,PageTimer!$B:$B,M$1)</f>
        <v>3</v>
      </c>
      <c r="N18" s="8">
        <f>sumifs(PageTimer!$C:$C,PageTimer!$A:$A,"https://"&amp;$A18,PageTimer!$B:$B,N$1)</f>
        <v>3</v>
      </c>
      <c r="O18" s="8">
        <f>sumifs(PageTimer!$C:$C,PageTimer!$A:$A,"https://"&amp;$A18,PageTimer!$B:$B,O$1)</f>
        <v>3</v>
      </c>
      <c r="P18" s="8">
        <f>sumifs(PageTimer!$C:$C,PageTimer!$A:$A,"https://"&amp;$A18,PageTimer!$B:$B,P$1)</f>
        <v>3</v>
      </c>
      <c r="Q18" s="8">
        <f>sumifs(PageTimer!$C:$C,PageTimer!$A:$A,"https://"&amp;$A18,PageTimer!$B:$B,Q$1)</f>
        <v>3</v>
      </c>
      <c r="R18" s="8">
        <f>sumifs(PageTimer!$C:$C,PageTimer!$A:$A,"https://"&amp;$A18,PageTimer!$B:$B,R$1)</f>
        <v>3</v>
      </c>
      <c r="S18" s="8">
        <f>sumifs(PageTimer!$C:$C,PageTimer!$A:$A,"https://"&amp;$A18,PageTimer!$B:$B,S$1)</f>
        <v>3</v>
      </c>
      <c r="T18" s="8">
        <f>sumifs(PageTimer!$C:$C,PageTimer!$A:$A,"https://"&amp;$A18,PageTimer!$B:$B,T$1)</f>
        <v>3</v>
      </c>
      <c r="U18" s="8">
        <f>sumifs(PageTimer!$C:$C,PageTimer!$A:$A,"https://"&amp;$A18,PageTimer!$B:$B,U$1)</f>
        <v>3</v>
      </c>
      <c r="V18" s="8">
        <f>sumifs(PageTimer!$C:$C,PageTimer!$A:$A,"https://"&amp;$A18,PageTimer!$B:$B,V$1)</f>
        <v>3</v>
      </c>
      <c r="W18" s="8">
        <f>sumifs(PageTimer!$C:$C,PageTimer!$A:$A,"https://"&amp;$A18,PageTimer!$B:$B,W$1)</f>
        <v>3</v>
      </c>
    </row>
    <row r="19">
      <c r="A19" s="2" t="s">
        <v>46</v>
      </c>
      <c r="B19" s="8">
        <f>sumifs(AvgTimeOnPage!B:B,AvgTimeOnPage!A:A,A19)</f>
        <v>22</v>
      </c>
      <c r="C19" s="8">
        <f>sumifs(AvgTimeOnPage!C:C,AvgTimeOnPage!A:A,A19)</f>
        <v>87.1875</v>
      </c>
      <c r="D19" s="8">
        <f>sumifs(PageTimer!$C:$C,PageTimer!$A:$A,"https://"&amp;$A19,PageTimer!$B:$B,D$1)</f>
        <v>13</v>
      </c>
      <c r="E19" s="8">
        <f>sumifs(PageTimer!$C:$C,PageTimer!$A:$A,"https://"&amp;$A19,PageTimer!$B:$B,E$1)</f>
        <v>10</v>
      </c>
      <c r="F19" s="8">
        <f>sumifs(PageTimer!$C:$C,PageTimer!$A:$A,"https://"&amp;$A19,PageTimer!$B:$B,F$1)</f>
        <v>9</v>
      </c>
      <c r="G19" s="8">
        <f>sumifs(PageTimer!$C:$C,PageTimer!$A:$A,"https://"&amp;$A19,PageTimer!$B:$B,G$1)</f>
        <v>7</v>
      </c>
      <c r="H19" s="8">
        <f>sumifs(PageTimer!$C:$C,PageTimer!$A:$A,"https://"&amp;$A19,PageTimer!$B:$B,H$1)</f>
        <v>5</v>
      </c>
      <c r="I19" s="8">
        <f>sumifs(PageTimer!$C:$C,PageTimer!$A:$A,"https://"&amp;$A19,PageTimer!$B:$B,I$1)</f>
        <v>3</v>
      </c>
      <c r="J19" s="8">
        <f>sumifs(PageTimer!$C:$C,PageTimer!$A:$A,"https://"&amp;$A19,PageTimer!$B:$B,J$1)</f>
        <v>3</v>
      </c>
      <c r="K19" s="8">
        <f>sumifs(PageTimer!$C:$C,PageTimer!$A:$A,"https://"&amp;$A19,PageTimer!$B:$B,K$1)</f>
        <v>2</v>
      </c>
      <c r="L19" s="8">
        <f>sumifs(PageTimer!$C:$C,PageTimer!$A:$A,"https://"&amp;$A19,PageTimer!$B:$B,L$1)</f>
        <v>2</v>
      </c>
      <c r="M19" s="8">
        <f>sumifs(PageTimer!$C:$C,PageTimer!$A:$A,"https://"&amp;$A19,PageTimer!$B:$B,M$1)</f>
        <v>2</v>
      </c>
      <c r="N19" s="8">
        <f>sumifs(PageTimer!$C:$C,PageTimer!$A:$A,"https://"&amp;$A19,PageTimer!$B:$B,N$1)</f>
        <v>2</v>
      </c>
      <c r="O19" s="8">
        <f>sumifs(PageTimer!$C:$C,PageTimer!$A:$A,"https://"&amp;$A19,PageTimer!$B:$B,O$1)</f>
        <v>2</v>
      </c>
      <c r="P19" s="8">
        <f>sumifs(PageTimer!$C:$C,PageTimer!$A:$A,"https://"&amp;$A19,PageTimer!$B:$B,P$1)</f>
        <v>2</v>
      </c>
      <c r="Q19" s="8">
        <f>sumifs(PageTimer!$C:$C,PageTimer!$A:$A,"https://"&amp;$A19,PageTimer!$B:$B,Q$1)</f>
        <v>3</v>
      </c>
      <c r="R19" s="8">
        <f>sumifs(PageTimer!$C:$C,PageTimer!$A:$A,"https://"&amp;$A19,PageTimer!$B:$B,R$1)</f>
        <v>3</v>
      </c>
      <c r="S19" s="8">
        <f>sumifs(PageTimer!$C:$C,PageTimer!$A:$A,"https://"&amp;$A19,PageTimer!$B:$B,S$1)</f>
        <v>2</v>
      </c>
      <c r="T19" s="8">
        <f>sumifs(PageTimer!$C:$C,PageTimer!$A:$A,"https://"&amp;$A19,PageTimer!$B:$B,T$1)</f>
        <v>2</v>
      </c>
      <c r="U19" s="8">
        <f>sumifs(PageTimer!$C:$C,PageTimer!$A:$A,"https://"&amp;$A19,PageTimer!$B:$B,U$1)</f>
        <v>2</v>
      </c>
      <c r="V19" s="8">
        <f>sumifs(PageTimer!$C:$C,PageTimer!$A:$A,"https://"&amp;$A19,PageTimer!$B:$B,V$1)</f>
        <v>2</v>
      </c>
      <c r="W19" s="8">
        <f>sumifs(PageTimer!$C:$C,PageTimer!$A:$A,"https://"&amp;$A19,PageTimer!$B:$B,W$1)</f>
        <v>2</v>
      </c>
    </row>
    <row r="20">
      <c r="A20" s="2" t="s">
        <v>47</v>
      </c>
      <c r="B20" s="8">
        <f>sumifs(AvgTimeOnPage!B:B,AvgTimeOnPage!A:A,A20)</f>
        <v>21</v>
      </c>
      <c r="C20" s="8">
        <f>sumifs(AvgTimeOnPage!C:C,AvgTimeOnPage!A:A,A20)</f>
        <v>122.2105263</v>
      </c>
      <c r="D20" s="8">
        <f>sumifs(PageTimer!$C:$C,PageTimer!$A:$A,"https://"&amp;$A20,PageTimer!$B:$B,D$1)</f>
        <v>11</v>
      </c>
      <c r="E20" s="8">
        <f>sumifs(PageTimer!$C:$C,PageTimer!$A:$A,"https://"&amp;$A20,PageTimer!$B:$B,E$1)</f>
        <v>8</v>
      </c>
      <c r="F20" s="8">
        <f>sumifs(PageTimer!$C:$C,PageTimer!$A:$A,"https://"&amp;$A20,PageTimer!$B:$B,F$1)</f>
        <v>7</v>
      </c>
      <c r="G20" s="8">
        <f>sumifs(PageTimer!$C:$C,PageTimer!$A:$A,"https://"&amp;$A20,PageTimer!$B:$B,G$1)</f>
        <v>5</v>
      </c>
      <c r="H20" s="8">
        <f>sumifs(PageTimer!$C:$C,PageTimer!$A:$A,"https://"&amp;$A20,PageTimer!$B:$B,H$1)</f>
        <v>4</v>
      </c>
      <c r="I20" s="8">
        <f>sumifs(PageTimer!$C:$C,PageTimer!$A:$A,"https://"&amp;$A20,PageTimer!$B:$B,I$1)</f>
        <v>3</v>
      </c>
      <c r="J20" s="8">
        <f>sumifs(PageTimer!$C:$C,PageTimer!$A:$A,"https://"&amp;$A20,PageTimer!$B:$B,J$1)</f>
        <v>3</v>
      </c>
      <c r="K20" s="8">
        <f>sumifs(PageTimer!$C:$C,PageTimer!$A:$A,"https://"&amp;$A20,PageTimer!$B:$B,K$1)</f>
        <v>3</v>
      </c>
      <c r="L20" s="8">
        <f>sumifs(PageTimer!$C:$C,PageTimer!$A:$A,"https://"&amp;$A20,PageTimer!$B:$B,L$1)</f>
        <v>3</v>
      </c>
      <c r="M20" s="8">
        <f>sumifs(PageTimer!$C:$C,PageTimer!$A:$A,"https://"&amp;$A20,PageTimer!$B:$B,M$1)</f>
        <v>3</v>
      </c>
      <c r="N20" s="8">
        <f>sumifs(PageTimer!$C:$C,PageTimer!$A:$A,"https://"&amp;$A20,PageTimer!$B:$B,N$1)</f>
        <v>3</v>
      </c>
      <c r="O20" s="8">
        <f>sumifs(PageTimer!$C:$C,PageTimer!$A:$A,"https://"&amp;$A20,PageTimer!$B:$B,O$1)</f>
        <v>3</v>
      </c>
      <c r="P20" s="8">
        <f>sumifs(PageTimer!$C:$C,PageTimer!$A:$A,"https://"&amp;$A20,PageTimer!$B:$B,P$1)</f>
        <v>3</v>
      </c>
      <c r="Q20" s="8">
        <f>sumifs(PageTimer!$C:$C,PageTimer!$A:$A,"https://"&amp;$A20,PageTimer!$B:$B,Q$1)</f>
        <v>3</v>
      </c>
      <c r="R20" s="8">
        <f>sumifs(PageTimer!$C:$C,PageTimer!$A:$A,"https://"&amp;$A20,PageTimer!$B:$B,R$1)</f>
        <v>2</v>
      </c>
      <c r="S20" s="8">
        <f>sumifs(PageTimer!$C:$C,PageTimer!$A:$A,"https://"&amp;$A20,PageTimer!$B:$B,S$1)</f>
        <v>2</v>
      </c>
      <c r="T20" s="8">
        <f>sumifs(PageTimer!$C:$C,PageTimer!$A:$A,"https://"&amp;$A20,PageTimer!$B:$B,T$1)</f>
        <v>2</v>
      </c>
      <c r="U20" s="8">
        <f>sumifs(PageTimer!$C:$C,PageTimer!$A:$A,"https://"&amp;$A20,PageTimer!$B:$B,U$1)</f>
        <v>2</v>
      </c>
      <c r="V20" s="8">
        <f>sumifs(PageTimer!$C:$C,PageTimer!$A:$A,"https://"&amp;$A20,PageTimer!$B:$B,V$1)</f>
        <v>2</v>
      </c>
      <c r="W20" s="8">
        <f>sumifs(PageTimer!$C:$C,PageTimer!$A:$A,"https://"&amp;$A20,PageTimer!$B:$B,W$1)</f>
        <v>2</v>
      </c>
    </row>
    <row r="21">
      <c r="A21" s="2" t="s">
        <v>48</v>
      </c>
      <c r="B21" s="8">
        <f>sumifs(AvgTimeOnPage!B:B,AvgTimeOnPage!A:A,A21)</f>
        <v>20</v>
      </c>
      <c r="C21" s="8">
        <f>sumifs(AvgTimeOnPage!C:C,AvgTimeOnPage!A:A,A21)</f>
        <v>247.1428571</v>
      </c>
      <c r="D21" s="8">
        <f>sumifs(PageTimer!$C:$C,PageTimer!$A:$A,"https://"&amp;$A21,PageTimer!$B:$B,D$1)</f>
        <v>16</v>
      </c>
      <c r="E21" s="8">
        <f>sumifs(PageTimer!$C:$C,PageTimer!$A:$A,"https://"&amp;$A21,PageTimer!$B:$B,E$1)</f>
        <v>14</v>
      </c>
      <c r="F21" s="8">
        <f>sumifs(PageTimer!$C:$C,PageTimer!$A:$A,"https://"&amp;$A21,PageTimer!$B:$B,F$1)</f>
        <v>12</v>
      </c>
      <c r="G21" s="8">
        <f>sumifs(PageTimer!$C:$C,PageTimer!$A:$A,"https://"&amp;$A21,PageTimer!$B:$B,G$1)</f>
        <v>12</v>
      </c>
      <c r="H21" s="8">
        <f>sumifs(PageTimer!$C:$C,PageTimer!$A:$A,"https://"&amp;$A21,PageTimer!$B:$B,H$1)</f>
        <v>12</v>
      </c>
      <c r="I21" s="8">
        <f>sumifs(PageTimer!$C:$C,PageTimer!$A:$A,"https://"&amp;$A21,PageTimer!$B:$B,I$1)</f>
        <v>12</v>
      </c>
      <c r="J21" s="8">
        <f>sumifs(PageTimer!$C:$C,PageTimer!$A:$A,"https://"&amp;$A21,PageTimer!$B:$B,J$1)</f>
        <v>11</v>
      </c>
      <c r="K21" s="8">
        <f>sumifs(PageTimer!$C:$C,PageTimer!$A:$A,"https://"&amp;$A21,PageTimer!$B:$B,K$1)</f>
        <v>11</v>
      </c>
      <c r="L21" s="8">
        <f>sumifs(PageTimer!$C:$C,PageTimer!$A:$A,"https://"&amp;$A21,PageTimer!$B:$B,L$1)</f>
        <v>10</v>
      </c>
      <c r="M21" s="8">
        <f>sumifs(PageTimer!$C:$C,PageTimer!$A:$A,"https://"&amp;$A21,PageTimer!$B:$B,M$1)</f>
        <v>10</v>
      </c>
      <c r="N21" s="8">
        <f>sumifs(PageTimer!$C:$C,PageTimer!$A:$A,"https://"&amp;$A21,PageTimer!$B:$B,N$1)</f>
        <v>10</v>
      </c>
      <c r="O21" s="8">
        <f>sumifs(PageTimer!$C:$C,PageTimer!$A:$A,"https://"&amp;$A21,PageTimer!$B:$B,O$1)</f>
        <v>9</v>
      </c>
      <c r="P21" s="8">
        <f>sumifs(PageTimer!$C:$C,PageTimer!$A:$A,"https://"&amp;$A21,PageTimer!$B:$B,P$1)</f>
        <v>8</v>
      </c>
      <c r="Q21" s="8">
        <f>sumifs(PageTimer!$C:$C,PageTimer!$A:$A,"https://"&amp;$A21,PageTimer!$B:$B,Q$1)</f>
        <v>8</v>
      </c>
      <c r="R21" s="8">
        <f>sumifs(PageTimer!$C:$C,PageTimer!$A:$A,"https://"&amp;$A21,PageTimer!$B:$B,R$1)</f>
        <v>8</v>
      </c>
      <c r="S21" s="8">
        <f>sumifs(PageTimer!$C:$C,PageTimer!$A:$A,"https://"&amp;$A21,PageTimer!$B:$B,S$1)</f>
        <v>7</v>
      </c>
      <c r="T21" s="8">
        <f>sumifs(PageTimer!$C:$C,PageTimer!$A:$A,"https://"&amp;$A21,PageTimer!$B:$B,T$1)</f>
        <v>7</v>
      </c>
      <c r="U21" s="8">
        <f>sumifs(PageTimer!$C:$C,PageTimer!$A:$A,"https://"&amp;$A21,PageTimer!$B:$B,U$1)</f>
        <v>7</v>
      </c>
      <c r="V21" s="8">
        <f>sumifs(PageTimer!$C:$C,PageTimer!$A:$A,"https://"&amp;$A21,PageTimer!$B:$B,V$1)</f>
        <v>7</v>
      </c>
      <c r="W21" s="8">
        <f>sumifs(PageTimer!$C:$C,PageTimer!$A:$A,"https://"&amp;$A21,PageTimer!$B:$B,W$1)</f>
        <v>7</v>
      </c>
    </row>
    <row r="22">
      <c r="A22" s="2" t="s">
        <v>49</v>
      </c>
      <c r="B22" s="8">
        <f>sumifs(AvgTimeOnPage!B:B,AvgTimeOnPage!A:A,A22)</f>
        <v>19</v>
      </c>
      <c r="C22" s="8">
        <f>sumifs(AvgTimeOnPage!C:C,AvgTimeOnPage!A:A,A22)</f>
        <v>354.75</v>
      </c>
      <c r="D22" s="8">
        <f>sumifs(PageTimer!$C:$C,PageTimer!$A:$A,"https://"&amp;$A22,PageTimer!$B:$B,D$1)</f>
        <v>14</v>
      </c>
      <c r="E22" s="8">
        <f>sumifs(PageTimer!$C:$C,PageTimer!$A:$A,"https://"&amp;$A22,PageTimer!$B:$B,E$1)</f>
        <v>10</v>
      </c>
      <c r="F22" s="8">
        <f>sumifs(PageTimer!$C:$C,PageTimer!$A:$A,"https://"&amp;$A22,PageTimer!$B:$B,F$1)</f>
        <v>9</v>
      </c>
      <c r="G22" s="8">
        <f>sumifs(PageTimer!$C:$C,PageTimer!$A:$A,"https://"&amp;$A22,PageTimer!$B:$B,G$1)</f>
        <v>9</v>
      </c>
      <c r="H22" s="8">
        <f>sumifs(PageTimer!$C:$C,PageTimer!$A:$A,"https://"&amp;$A22,PageTimer!$B:$B,H$1)</f>
        <v>9</v>
      </c>
      <c r="I22" s="8">
        <f>sumifs(PageTimer!$C:$C,PageTimer!$A:$A,"https://"&amp;$A22,PageTimer!$B:$B,I$1)</f>
        <v>9</v>
      </c>
      <c r="J22" s="8">
        <f>sumifs(PageTimer!$C:$C,PageTimer!$A:$A,"https://"&amp;$A22,PageTimer!$B:$B,J$1)</f>
        <v>9</v>
      </c>
      <c r="K22" s="8">
        <f>sumifs(PageTimer!$C:$C,PageTimer!$A:$A,"https://"&amp;$A22,PageTimer!$B:$B,K$1)</f>
        <v>9</v>
      </c>
      <c r="L22" s="8">
        <f>sumifs(PageTimer!$C:$C,PageTimer!$A:$A,"https://"&amp;$A22,PageTimer!$B:$B,L$1)</f>
        <v>9</v>
      </c>
      <c r="M22" s="8">
        <f>sumifs(PageTimer!$C:$C,PageTimer!$A:$A,"https://"&amp;$A22,PageTimer!$B:$B,M$1)</f>
        <v>9</v>
      </c>
      <c r="N22" s="8">
        <f>sumifs(PageTimer!$C:$C,PageTimer!$A:$A,"https://"&amp;$A22,PageTimer!$B:$B,N$1)</f>
        <v>9</v>
      </c>
      <c r="O22" s="8">
        <f>sumifs(PageTimer!$C:$C,PageTimer!$A:$A,"https://"&amp;$A22,PageTimer!$B:$B,O$1)</f>
        <v>9</v>
      </c>
      <c r="P22" s="8">
        <f>sumifs(PageTimer!$C:$C,PageTimer!$A:$A,"https://"&amp;$A22,PageTimer!$B:$B,P$1)</f>
        <v>9</v>
      </c>
      <c r="Q22" s="8">
        <f>sumifs(PageTimer!$C:$C,PageTimer!$A:$A,"https://"&amp;$A22,PageTimer!$B:$B,Q$1)</f>
        <v>9</v>
      </c>
      <c r="R22" s="8">
        <f>sumifs(PageTimer!$C:$C,PageTimer!$A:$A,"https://"&amp;$A22,PageTimer!$B:$B,R$1)</f>
        <v>8</v>
      </c>
      <c r="S22" s="8">
        <f>sumifs(PageTimer!$C:$C,PageTimer!$A:$A,"https://"&amp;$A22,PageTimer!$B:$B,S$1)</f>
        <v>7</v>
      </c>
      <c r="T22" s="8">
        <f>sumifs(PageTimer!$C:$C,PageTimer!$A:$A,"https://"&amp;$A22,PageTimer!$B:$B,T$1)</f>
        <v>7</v>
      </c>
      <c r="U22" s="8">
        <f>sumifs(PageTimer!$C:$C,PageTimer!$A:$A,"https://"&amp;$A22,PageTimer!$B:$B,U$1)</f>
        <v>7</v>
      </c>
      <c r="V22" s="8">
        <f>sumifs(PageTimer!$C:$C,PageTimer!$A:$A,"https://"&amp;$A22,PageTimer!$B:$B,V$1)</f>
        <v>7</v>
      </c>
      <c r="W22" s="8">
        <f>sumifs(PageTimer!$C:$C,PageTimer!$A:$A,"https://"&amp;$A22,PageTimer!$B:$B,W$1)</f>
        <v>7</v>
      </c>
    </row>
    <row r="23">
      <c r="A23" s="2" t="s">
        <v>50</v>
      </c>
      <c r="B23" s="8">
        <f>sumifs(AvgTimeOnPage!B:B,AvgTimeOnPage!A:A,A23)</f>
        <v>18</v>
      </c>
      <c r="C23" s="8">
        <f>sumifs(AvgTimeOnPage!C:C,AvgTimeOnPage!A:A,A23)</f>
        <v>814</v>
      </c>
      <c r="D23" s="8">
        <f>sumifs(PageTimer!$C:$C,PageTimer!$A:$A,"https://"&amp;$A23,PageTimer!$B:$B,D$1)</f>
        <v>4</v>
      </c>
      <c r="E23" s="8">
        <f>sumifs(PageTimer!$C:$C,PageTimer!$A:$A,"https://"&amp;$A23,PageTimer!$B:$B,E$1)</f>
        <v>2</v>
      </c>
      <c r="F23" s="8">
        <f>sumifs(PageTimer!$C:$C,PageTimer!$A:$A,"https://"&amp;$A23,PageTimer!$B:$B,F$1)</f>
        <v>2</v>
      </c>
      <c r="G23" s="8">
        <f>sumifs(PageTimer!$C:$C,PageTimer!$A:$A,"https://"&amp;$A23,PageTimer!$B:$B,G$1)</f>
        <v>2</v>
      </c>
      <c r="H23" s="8">
        <f>sumifs(PageTimer!$C:$C,PageTimer!$A:$A,"https://"&amp;$A23,PageTimer!$B:$B,H$1)</f>
        <v>2</v>
      </c>
      <c r="I23" s="8">
        <f>sumifs(PageTimer!$C:$C,PageTimer!$A:$A,"https://"&amp;$A23,PageTimer!$B:$B,I$1)</f>
        <v>2</v>
      </c>
      <c r="J23" s="8">
        <f>sumifs(PageTimer!$C:$C,PageTimer!$A:$A,"https://"&amp;$A23,PageTimer!$B:$B,J$1)</f>
        <v>2</v>
      </c>
      <c r="K23" s="8">
        <f>sumifs(PageTimer!$C:$C,PageTimer!$A:$A,"https://"&amp;$A23,PageTimer!$B:$B,K$1)</f>
        <v>2</v>
      </c>
      <c r="L23" s="8">
        <f>sumifs(PageTimer!$C:$C,PageTimer!$A:$A,"https://"&amp;$A23,PageTimer!$B:$B,L$1)</f>
        <v>2</v>
      </c>
      <c r="M23" s="8">
        <f>sumifs(PageTimer!$C:$C,PageTimer!$A:$A,"https://"&amp;$A23,PageTimer!$B:$B,M$1)</f>
        <v>2</v>
      </c>
      <c r="N23" s="8">
        <f>sumifs(PageTimer!$C:$C,PageTimer!$A:$A,"https://"&amp;$A23,PageTimer!$B:$B,N$1)</f>
        <v>2</v>
      </c>
      <c r="O23" s="8">
        <f>sumifs(PageTimer!$C:$C,PageTimer!$A:$A,"https://"&amp;$A23,PageTimer!$B:$B,O$1)</f>
        <v>2</v>
      </c>
      <c r="P23" s="8">
        <f>sumifs(PageTimer!$C:$C,PageTimer!$A:$A,"https://"&amp;$A23,PageTimer!$B:$B,P$1)</f>
        <v>2</v>
      </c>
      <c r="Q23" s="8">
        <f>sumifs(PageTimer!$C:$C,PageTimer!$A:$A,"https://"&amp;$A23,PageTimer!$B:$B,Q$1)</f>
        <v>2</v>
      </c>
      <c r="R23" s="8">
        <f>sumifs(PageTimer!$C:$C,PageTimer!$A:$A,"https://"&amp;$A23,PageTimer!$B:$B,R$1)</f>
        <v>2</v>
      </c>
      <c r="S23" s="8">
        <f>sumifs(PageTimer!$C:$C,PageTimer!$A:$A,"https://"&amp;$A23,PageTimer!$B:$B,S$1)</f>
        <v>2</v>
      </c>
      <c r="T23" s="8">
        <f>sumifs(PageTimer!$C:$C,PageTimer!$A:$A,"https://"&amp;$A23,PageTimer!$B:$B,T$1)</f>
        <v>2</v>
      </c>
      <c r="U23" s="8">
        <f>sumifs(PageTimer!$C:$C,PageTimer!$A:$A,"https://"&amp;$A23,PageTimer!$B:$B,U$1)</f>
        <v>2</v>
      </c>
      <c r="V23" s="8">
        <f>sumifs(PageTimer!$C:$C,PageTimer!$A:$A,"https://"&amp;$A23,PageTimer!$B:$B,V$1)</f>
        <v>2</v>
      </c>
      <c r="W23" s="8">
        <f>sumifs(PageTimer!$C:$C,PageTimer!$A:$A,"https://"&amp;$A23,PageTimer!$B:$B,W$1)</f>
        <v>2</v>
      </c>
    </row>
    <row r="24">
      <c r="A24" s="2" t="s">
        <v>51</v>
      </c>
      <c r="B24" s="8">
        <f>sumifs(AvgTimeOnPage!B:B,AvgTimeOnPage!A:A,A24)</f>
        <v>17</v>
      </c>
      <c r="C24" s="8">
        <f>sumifs(AvgTimeOnPage!C:C,AvgTimeOnPage!A:A,A24)</f>
        <v>77.33333333</v>
      </c>
      <c r="D24" s="8">
        <f>sumifs(PageTimer!$C:$C,PageTimer!$A:$A,"https://"&amp;$A24,PageTimer!$B:$B,D$1)</f>
        <v>8</v>
      </c>
      <c r="E24" s="8">
        <f>sumifs(PageTimer!$C:$C,PageTimer!$A:$A,"https://"&amp;$A24,PageTimer!$B:$B,E$1)</f>
        <v>5</v>
      </c>
      <c r="F24" s="8">
        <f>sumifs(PageTimer!$C:$C,PageTimer!$A:$A,"https://"&amp;$A24,PageTimer!$B:$B,F$1)</f>
        <v>5</v>
      </c>
      <c r="G24" s="8">
        <f>sumifs(PageTimer!$C:$C,PageTimer!$A:$A,"https://"&amp;$A24,PageTimer!$B:$B,G$1)</f>
        <v>5</v>
      </c>
      <c r="H24" s="8">
        <f>sumifs(PageTimer!$C:$C,PageTimer!$A:$A,"https://"&amp;$A24,PageTimer!$B:$B,H$1)</f>
        <v>6</v>
      </c>
      <c r="I24" s="8">
        <f>sumifs(PageTimer!$C:$C,PageTimer!$A:$A,"https://"&amp;$A24,PageTimer!$B:$B,I$1)</f>
        <v>4</v>
      </c>
      <c r="J24" s="8">
        <f>sumifs(PageTimer!$C:$C,PageTimer!$A:$A,"https://"&amp;$A24,PageTimer!$B:$B,J$1)</f>
        <v>4</v>
      </c>
      <c r="K24" s="8">
        <f>sumifs(PageTimer!$C:$C,PageTimer!$A:$A,"https://"&amp;$A24,PageTimer!$B:$B,K$1)</f>
        <v>3</v>
      </c>
      <c r="L24" s="8">
        <f>sumifs(PageTimer!$C:$C,PageTimer!$A:$A,"https://"&amp;$A24,PageTimer!$B:$B,L$1)</f>
        <v>3</v>
      </c>
      <c r="M24" s="8">
        <f>sumifs(PageTimer!$C:$C,PageTimer!$A:$A,"https://"&amp;$A24,PageTimer!$B:$B,M$1)</f>
        <v>3</v>
      </c>
      <c r="N24" s="8">
        <f>sumifs(PageTimer!$C:$C,PageTimer!$A:$A,"https://"&amp;$A24,PageTimer!$B:$B,N$1)</f>
        <v>3</v>
      </c>
      <c r="O24" s="8">
        <f>sumifs(PageTimer!$C:$C,PageTimer!$A:$A,"https://"&amp;$A24,PageTimer!$B:$B,O$1)</f>
        <v>2</v>
      </c>
      <c r="P24" s="8">
        <f>sumifs(PageTimer!$C:$C,PageTimer!$A:$A,"https://"&amp;$A24,PageTimer!$B:$B,P$1)</f>
        <v>2</v>
      </c>
      <c r="Q24" s="8">
        <f>sumifs(PageTimer!$C:$C,PageTimer!$A:$A,"https://"&amp;$A24,PageTimer!$B:$B,Q$1)</f>
        <v>2</v>
      </c>
      <c r="R24" s="8">
        <f>sumifs(PageTimer!$C:$C,PageTimer!$A:$A,"https://"&amp;$A24,PageTimer!$B:$B,R$1)</f>
        <v>2</v>
      </c>
      <c r="S24" s="8">
        <f>sumifs(PageTimer!$C:$C,PageTimer!$A:$A,"https://"&amp;$A24,PageTimer!$B:$B,S$1)</f>
        <v>2</v>
      </c>
      <c r="T24" s="8">
        <f>sumifs(PageTimer!$C:$C,PageTimer!$A:$A,"https://"&amp;$A24,PageTimer!$B:$B,T$1)</f>
        <v>2</v>
      </c>
      <c r="U24" s="8">
        <f>sumifs(PageTimer!$C:$C,PageTimer!$A:$A,"https://"&amp;$A24,PageTimer!$B:$B,U$1)</f>
        <v>2</v>
      </c>
      <c r="V24" s="8">
        <f>sumifs(PageTimer!$C:$C,PageTimer!$A:$A,"https://"&amp;$A24,PageTimer!$B:$B,V$1)</f>
        <v>2</v>
      </c>
      <c r="W24" s="8">
        <f>sumifs(PageTimer!$C:$C,PageTimer!$A:$A,"https://"&amp;$A24,PageTimer!$B:$B,W$1)</f>
        <v>2</v>
      </c>
    </row>
    <row r="25">
      <c r="A25" s="2" t="s">
        <v>52</v>
      </c>
      <c r="B25" s="8">
        <f>sumifs(AvgTimeOnPage!B:B,AvgTimeOnPage!A:A,A25)</f>
        <v>15</v>
      </c>
      <c r="C25" s="8">
        <f>sumifs(AvgTimeOnPage!C:C,AvgTimeOnPage!A:A,A25)</f>
        <v>66.27272727</v>
      </c>
      <c r="D25" s="8">
        <f>sumifs(PageTimer!$C:$C,PageTimer!$A:$A,"https://"&amp;$A25,PageTimer!$B:$B,D$1)</f>
        <v>8</v>
      </c>
      <c r="E25" s="8">
        <f>sumifs(PageTimer!$C:$C,PageTimer!$A:$A,"https://"&amp;$A25,PageTimer!$B:$B,E$1)</f>
        <v>7</v>
      </c>
      <c r="F25" s="8">
        <f>sumifs(PageTimer!$C:$C,PageTimer!$A:$A,"https://"&amp;$A25,PageTimer!$B:$B,F$1)</f>
        <v>5</v>
      </c>
      <c r="G25" s="8">
        <f>sumifs(PageTimer!$C:$C,PageTimer!$A:$A,"https://"&amp;$A25,PageTimer!$B:$B,G$1)</f>
        <v>4</v>
      </c>
      <c r="H25" s="8">
        <f>sumifs(PageTimer!$C:$C,PageTimer!$A:$A,"https://"&amp;$A25,PageTimer!$B:$B,H$1)</f>
        <v>4</v>
      </c>
      <c r="I25" s="8">
        <f>sumifs(PageTimer!$C:$C,PageTimer!$A:$A,"https://"&amp;$A25,PageTimer!$B:$B,I$1)</f>
        <v>3</v>
      </c>
      <c r="J25" s="8">
        <f>sumifs(PageTimer!$C:$C,PageTimer!$A:$A,"https://"&amp;$A25,PageTimer!$B:$B,J$1)</f>
        <v>3</v>
      </c>
      <c r="K25" s="8">
        <f>sumifs(PageTimer!$C:$C,PageTimer!$A:$A,"https://"&amp;$A25,PageTimer!$B:$B,K$1)</f>
        <v>3</v>
      </c>
      <c r="L25" s="8">
        <f>sumifs(PageTimer!$C:$C,PageTimer!$A:$A,"https://"&amp;$A25,PageTimer!$B:$B,L$1)</f>
        <v>3</v>
      </c>
      <c r="M25" s="8">
        <f>sumifs(PageTimer!$C:$C,PageTimer!$A:$A,"https://"&amp;$A25,PageTimer!$B:$B,M$1)</f>
        <v>3</v>
      </c>
      <c r="N25" s="8">
        <f>sumifs(PageTimer!$C:$C,PageTimer!$A:$A,"https://"&amp;$A25,PageTimer!$B:$B,N$1)</f>
        <v>3</v>
      </c>
      <c r="O25" s="8">
        <f>sumifs(PageTimer!$C:$C,PageTimer!$A:$A,"https://"&amp;$A25,PageTimer!$B:$B,O$1)</f>
        <v>3</v>
      </c>
      <c r="P25" s="8">
        <f>sumifs(PageTimer!$C:$C,PageTimer!$A:$A,"https://"&amp;$A25,PageTimer!$B:$B,P$1)</f>
        <v>3</v>
      </c>
      <c r="Q25" s="8">
        <f>sumifs(PageTimer!$C:$C,PageTimer!$A:$A,"https://"&amp;$A25,PageTimer!$B:$B,Q$1)</f>
        <v>3</v>
      </c>
      <c r="R25" s="8">
        <f>sumifs(PageTimer!$C:$C,PageTimer!$A:$A,"https://"&amp;$A25,PageTimer!$B:$B,R$1)</f>
        <v>3</v>
      </c>
      <c r="S25" s="8">
        <f>sumifs(PageTimer!$C:$C,PageTimer!$A:$A,"https://"&amp;$A25,PageTimer!$B:$B,S$1)</f>
        <v>3</v>
      </c>
      <c r="T25" s="8">
        <f>sumifs(PageTimer!$C:$C,PageTimer!$A:$A,"https://"&amp;$A25,PageTimer!$B:$B,T$1)</f>
        <v>3</v>
      </c>
      <c r="U25" s="8">
        <f>sumifs(PageTimer!$C:$C,PageTimer!$A:$A,"https://"&amp;$A25,PageTimer!$B:$B,U$1)</f>
        <v>3</v>
      </c>
      <c r="V25" s="8">
        <f>sumifs(PageTimer!$C:$C,PageTimer!$A:$A,"https://"&amp;$A25,PageTimer!$B:$B,V$1)</f>
        <v>3</v>
      </c>
      <c r="W25" s="8">
        <f>sumifs(PageTimer!$C:$C,PageTimer!$A:$A,"https://"&amp;$A25,PageTimer!$B:$B,W$1)</f>
        <v>3</v>
      </c>
    </row>
    <row r="26">
      <c r="A26" s="2" t="s">
        <v>53</v>
      </c>
      <c r="B26" s="8">
        <f>sumifs(AvgTimeOnPage!B:B,AvgTimeOnPage!A:A,A26)</f>
        <v>15</v>
      </c>
      <c r="C26" s="8">
        <f>sumifs(AvgTimeOnPage!C:C,AvgTimeOnPage!A:A,A26)</f>
        <v>368.4444444</v>
      </c>
      <c r="D26" s="8">
        <f>sumifs(PageTimer!$C:$C,PageTimer!$A:$A,"https://"&amp;$A26,PageTimer!$B:$B,D$1)</f>
        <v>4</v>
      </c>
      <c r="E26" s="8">
        <f>sumifs(PageTimer!$C:$C,PageTimer!$A:$A,"https://"&amp;$A26,PageTimer!$B:$B,E$1)</f>
        <v>3</v>
      </c>
      <c r="F26" s="8">
        <f>sumifs(PageTimer!$C:$C,PageTimer!$A:$A,"https://"&amp;$A26,PageTimer!$B:$B,F$1)</f>
        <v>3</v>
      </c>
      <c r="G26" s="8">
        <f>sumifs(PageTimer!$C:$C,PageTimer!$A:$A,"https://"&amp;$A26,PageTimer!$B:$B,G$1)</f>
        <v>3</v>
      </c>
      <c r="H26" s="8">
        <f>sumifs(PageTimer!$C:$C,PageTimer!$A:$A,"https://"&amp;$A26,PageTimer!$B:$B,H$1)</f>
        <v>3</v>
      </c>
      <c r="I26" s="8">
        <f>sumifs(PageTimer!$C:$C,PageTimer!$A:$A,"https://"&amp;$A26,PageTimer!$B:$B,I$1)</f>
        <v>3</v>
      </c>
      <c r="J26" s="8">
        <f>sumifs(PageTimer!$C:$C,PageTimer!$A:$A,"https://"&amp;$A26,PageTimer!$B:$B,J$1)</f>
        <v>3</v>
      </c>
      <c r="K26" s="8">
        <f>sumifs(PageTimer!$C:$C,PageTimer!$A:$A,"https://"&amp;$A26,PageTimer!$B:$B,K$1)</f>
        <v>3</v>
      </c>
      <c r="L26" s="8">
        <f>sumifs(PageTimer!$C:$C,PageTimer!$A:$A,"https://"&amp;$A26,PageTimer!$B:$B,L$1)</f>
        <v>3</v>
      </c>
      <c r="M26" s="8">
        <f>sumifs(PageTimer!$C:$C,PageTimer!$A:$A,"https://"&amp;$A26,PageTimer!$B:$B,M$1)</f>
        <v>3</v>
      </c>
      <c r="N26" s="8">
        <f>sumifs(PageTimer!$C:$C,PageTimer!$A:$A,"https://"&amp;$A26,PageTimer!$B:$B,N$1)</f>
        <v>3</v>
      </c>
      <c r="O26" s="8">
        <f>sumifs(PageTimer!$C:$C,PageTimer!$A:$A,"https://"&amp;$A26,PageTimer!$B:$B,O$1)</f>
        <v>3</v>
      </c>
      <c r="P26" s="8">
        <f>sumifs(PageTimer!$C:$C,PageTimer!$A:$A,"https://"&amp;$A26,PageTimer!$B:$B,P$1)</f>
        <v>2</v>
      </c>
      <c r="Q26" s="8">
        <f>sumifs(PageTimer!$C:$C,PageTimer!$A:$A,"https://"&amp;$A26,PageTimer!$B:$B,Q$1)</f>
        <v>2</v>
      </c>
      <c r="R26" s="8">
        <f>sumifs(PageTimer!$C:$C,PageTimer!$A:$A,"https://"&amp;$A26,PageTimer!$B:$B,R$1)</f>
        <v>2</v>
      </c>
      <c r="S26" s="8">
        <f>sumifs(PageTimer!$C:$C,PageTimer!$A:$A,"https://"&amp;$A26,PageTimer!$B:$B,S$1)</f>
        <v>1</v>
      </c>
      <c r="T26" s="8">
        <f>sumifs(PageTimer!$C:$C,PageTimer!$A:$A,"https://"&amp;$A26,PageTimer!$B:$B,T$1)</f>
        <v>1</v>
      </c>
      <c r="U26" s="8">
        <f>sumifs(PageTimer!$C:$C,PageTimer!$A:$A,"https://"&amp;$A26,PageTimer!$B:$B,U$1)</f>
        <v>1</v>
      </c>
      <c r="V26" s="8">
        <f>sumifs(PageTimer!$C:$C,PageTimer!$A:$A,"https://"&amp;$A26,PageTimer!$B:$B,V$1)</f>
        <v>1</v>
      </c>
      <c r="W26" s="8">
        <f>sumifs(PageTimer!$C:$C,PageTimer!$A:$A,"https://"&amp;$A26,PageTimer!$B:$B,W$1)</f>
        <v>1</v>
      </c>
    </row>
    <row r="27">
      <c r="A27" s="2" t="s">
        <v>54</v>
      </c>
      <c r="B27" s="8">
        <f>sumifs(AvgTimeOnPage!B:B,AvgTimeOnPage!A:A,A27)</f>
        <v>13</v>
      </c>
      <c r="C27" s="8">
        <f>sumifs(AvgTimeOnPage!C:C,AvgTimeOnPage!A:A,A27)</f>
        <v>467.625</v>
      </c>
      <c r="D27" s="8">
        <f>sumifs(PageTimer!$C:$C,PageTimer!$A:$A,"https://"&amp;$A27,PageTimer!$B:$B,D$1)</f>
        <v>12</v>
      </c>
      <c r="E27" s="8">
        <f>sumifs(PageTimer!$C:$C,PageTimer!$A:$A,"https://"&amp;$A27,PageTimer!$B:$B,E$1)</f>
        <v>11</v>
      </c>
      <c r="F27" s="8">
        <f>sumifs(PageTimer!$C:$C,PageTimer!$A:$A,"https://"&amp;$A27,PageTimer!$B:$B,F$1)</f>
        <v>9</v>
      </c>
      <c r="G27" s="8">
        <f>sumifs(PageTimer!$C:$C,PageTimer!$A:$A,"https://"&amp;$A27,PageTimer!$B:$B,G$1)</f>
        <v>9</v>
      </c>
      <c r="H27" s="8">
        <f>sumifs(PageTimer!$C:$C,PageTimer!$A:$A,"https://"&amp;$A27,PageTimer!$B:$B,H$1)</f>
        <v>9</v>
      </c>
      <c r="I27" s="8">
        <f>sumifs(PageTimer!$C:$C,PageTimer!$A:$A,"https://"&amp;$A27,PageTimer!$B:$B,I$1)</f>
        <v>9</v>
      </c>
      <c r="J27" s="8">
        <f>sumifs(PageTimer!$C:$C,PageTimer!$A:$A,"https://"&amp;$A27,PageTimer!$B:$B,J$1)</f>
        <v>9</v>
      </c>
      <c r="K27" s="8">
        <f>sumifs(PageTimer!$C:$C,PageTimer!$A:$A,"https://"&amp;$A27,PageTimer!$B:$B,K$1)</f>
        <v>9</v>
      </c>
      <c r="L27" s="8">
        <f>sumifs(PageTimer!$C:$C,PageTimer!$A:$A,"https://"&amp;$A27,PageTimer!$B:$B,L$1)</f>
        <v>9</v>
      </c>
      <c r="M27" s="8">
        <f>sumifs(PageTimer!$C:$C,PageTimer!$A:$A,"https://"&amp;$A27,PageTimer!$B:$B,M$1)</f>
        <v>9</v>
      </c>
      <c r="N27" s="8">
        <f>sumifs(PageTimer!$C:$C,PageTimer!$A:$A,"https://"&amp;$A27,PageTimer!$B:$B,N$1)</f>
        <v>5</v>
      </c>
      <c r="O27" s="8">
        <f>sumifs(PageTimer!$C:$C,PageTimer!$A:$A,"https://"&amp;$A27,PageTimer!$B:$B,O$1)</f>
        <v>5</v>
      </c>
      <c r="P27" s="8">
        <f>sumifs(PageTimer!$C:$C,PageTimer!$A:$A,"https://"&amp;$A27,PageTimer!$B:$B,P$1)</f>
        <v>4</v>
      </c>
      <c r="Q27" s="8">
        <f>sumifs(PageTimer!$C:$C,PageTimer!$A:$A,"https://"&amp;$A27,PageTimer!$B:$B,Q$1)</f>
        <v>4</v>
      </c>
      <c r="R27" s="8">
        <f>sumifs(PageTimer!$C:$C,PageTimer!$A:$A,"https://"&amp;$A27,PageTimer!$B:$B,R$1)</f>
        <v>4</v>
      </c>
      <c r="S27" s="8">
        <f>sumifs(PageTimer!$C:$C,PageTimer!$A:$A,"https://"&amp;$A27,PageTimer!$B:$B,S$1)</f>
        <v>4</v>
      </c>
      <c r="T27" s="8">
        <f>sumifs(PageTimer!$C:$C,PageTimer!$A:$A,"https://"&amp;$A27,PageTimer!$B:$B,T$1)</f>
        <v>4</v>
      </c>
      <c r="U27" s="8">
        <f>sumifs(PageTimer!$C:$C,PageTimer!$A:$A,"https://"&amp;$A27,PageTimer!$B:$B,U$1)</f>
        <v>4</v>
      </c>
      <c r="V27" s="8">
        <f>sumifs(PageTimer!$C:$C,PageTimer!$A:$A,"https://"&amp;$A27,PageTimer!$B:$B,V$1)</f>
        <v>4</v>
      </c>
      <c r="W27" s="8">
        <f>sumifs(PageTimer!$C:$C,PageTimer!$A:$A,"https://"&amp;$A27,PageTimer!$B:$B,W$1)</f>
        <v>4</v>
      </c>
    </row>
    <row r="28">
      <c r="A28" s="2" t="s">
        <v>55</v>
      </c>
      <c r="B28" s="8">
        <f>sumifs(AvgTimeOnPage!B:B,AvgTimeOnPage!A:A,A28)</f>
        <v>12</v>
      </c>
      <c r="C28" s="8">
        <f>sumifs(AvgTimeOnPage!C:C,AvgTimeOnPage!A:A,A28)</f>
        <v>378</v>
      </c>
      <c r="D28" s="8">
        <f>sumifs(PageTimer!$C:$C,PageTimer!$A:$A,"https://"&amp;$A28,PageTimer!$B:$B,D$1)</f>
        <v>8</v>
      </c>
      <c r="E28" s="8">
        <f>sumifs(PageTimer!$C:$C,PageTimer!$A:$A,"https://"&amp;$A28,PageTimer!$B:$B,E$1)</f>
        <v>6</v>
      </c>
      <c r="F28" s="8">
        <f>sumifs(PageTimer!$C:$C,PageTimer!$A:$A,"https://"&amp;$A28,PageTimer!$B:$B,F$1)</f>
        <v>4</v>
      </c>
      <c r="G28" s="8">
        <f>sumifs(PageTimer!$C:$C,PageTimer!$A:$A,"https://"&amp;$A28,PageTimer!$B:$B,G$1)</f>
        <v>4</v>
      </c>
      <c r="H28" s="8">
        <f>sumifs(PageTimer!$C:$C,PageTimer!$A:$A,"https://"&amp;$A28,PageTimer!$B:$B,H$1)</f>
        <v>3</v>
      </c>
      <c r="I28" s="8">
        <f>sumifs(PageTimer!$C:$C,PageTimer!$A:$A,"https://"&amp;$A28,PageTimer!$B:$B,I$1)</f>
        <v>3</v>
      </c>
      <c r="J28" s="8">
        <f>sumifs(PageTimer!$C:$C,PageTimer!$A:$A,"https://"&amp;$A28,PageTimer!$B:$B,J$1)</f>
        <v>3</v>
      </c>
      <c r="K28" s="8">
        <f>sumifs(PageTimer!$C:$C,PageTimer!$A:$A,"https://"&amp;$A28,PageTimer!$B:$B,K$1)</f>
        <v>3</v>
      </c>
      <c r="L28" s="8">
        <f>sumifs(PageTimer!$C:$C,PageTimer!$A:$A,"https://"&amp;$A28,PageTimer!$B:$B,L$1)</f>
        <v>3</v>
      </c>
      <c r="M28" s="8">
        <f>sumifs(PageTimer!$C:$C,PageTimer!$A:$A,"https://"&amp;$A28,PageTimer!$B:$B,M$1)</f>
        <v>3</v>
      </c>
      <c r="N28" s="8">
        <f>sumifs(PageTimer!$C:$C,PageTimer!$A:$A,"https://"&amp;$A28,PageTimer!$B:$B,N$1)</f>
        <v>3</v>
      </c>
      <c r="O28" s="8">
        <f>sumifs(PageTimer!$C:$C,PageTimer!$A:$A,"https://"&amp;$A28,PageTimer!$B:$B,O$1)</f>
        <v>3</v>
      </c>
      <c r="P28" s="8">
        <f>sumifs(PageTimer!$C:$C,PageTimer!$A:$A,"https://"&amp;$A28,PageTimer!$B:$B,P$1)</f>
        <v>3</v>
      </c>
      <c r="Q28" s="8">
        <f>sumifs(PageTimer!$C:$C,PageTimer!$A:$A,"https://"&amp;$A28,PageTimer!$B:$B,Q$1)</f>
        <v>3</v>
      </c>
      <c r="R28" s="8">
        <f>sumifs(PageTimer!$C:$C,PageTimer!$A:$A,"https://"&amp;$A28,PageTimer!$B:$B,R$1)</f>
        <v>3</v>
      </c>
      <c r="S28" s="8">
        <f>sumifs(PageTimer!$C:$C,PageTimer!$A:$A,"https://"&amp;$A28,PageTimer!$B:$B,S$1)</f>
        <v>3</v>
      </c>
      <c r="T28" s="8">
        <f>sumifs(PageTimer!$C:$C,PageTimer!$A:$A,"https://"&amp;$A28,PageTimer!$B:$B,T$1)</f>
        <v>3</v>
      </c>
      <c r="U28" s="8">
        <f>sumifs(PageTimer!$C:$C,PageTimer!$A:$A,"https://"&amp;$A28,PageTimer!$B:$B,U$1)</f>
        <v>3</v>
      </c>
      <c r="V28" s="8">
        <f>sumifs(PageTimer!$C:$C,PageTimer!$A:$A,"https://"&amp;$A28,PageTimer!$B:$B,V$1)</f>
        <v>3</v>
      </c>
      <c r="W28" s="8">
        <f>sumifs(PageTimer!$C:$C,PageTimer!$A:$A,"https://"&amp;$A28,PageTimer!$B:$B,W$1)</f>
        <v>3</v>
      </c>
    </row>
    <row r="29">
      <c r="A29" s="2" t="s">
        <v>56</v>
      </c>
      <c r="B29" s="8">
        <f>sumifs(AvgTimeOnPage!B:B,AvgTimeOnPage!A:A,A29)</f>
        <v>12</v>
      </c>
      <c r="C29" s="8">
        <f>sumifs(AvgTimeOnPage!C:C,AvgTimeOnPage!A:A,A29)</f>
        <v>41.23809524</v>
      </c>
      <c r="D29" s="8">
        <f>sumifs(PageTimer!$C:$C,PageTimer!$A:$A,"https://"&amp;$A29,PageTimer!$B:$B,D$1)</f>
        <v>2</v>
      </c>
      <c r="E29" s="8">
        <f>sumifs(PageTimer!$C:$C,PageTimer!$A:$A,"https://"&amp;$A29,PageTimer!$B:$B,E$1)</f>
        <v>2</v>
      </c>
      <c r="F29" s="8">
        <f>sumifs(PageTimer!$C:$C,PageTimer!$A:$A,"https://"&amp;$A29,PageTimer!$B:$B,F$1)</f>
        <v>2</v>
      </c>
      <c r="G29" s="8">
        <f>sumifs(PageTimer!$C:$C,PageTimer!$A:$A,"https://"&amp;$A29,PageTimer!$B:$B,G$1)</f>
        <v>2</v>
      </c>
      <c r="H29" s="8">
        <f>sumifs(PageTimer!$C:$C,PageTimer!$A:$A,"https://"&amp;$A29,PageTimer!$B:$B,H$1)</f>
        <v>2</v>
      </c>
      <c r="I29" s="8">
        <f>sumifs(PageTimer!$C:$C,PageTimer!$A:$A,"https://"&amp;$A29,PageTimer!$B:$B,I$1)</f>
        <v>2</v>
      </c>
      <c r="J29" s="8">
        <f>sumifs(PageTimer!$C:$C,PageTimer!$A:$A,"https://"&amp;$A29,PageTimer!$B:$B,J$1)</f>
        <v>2</v>
      </c>
      <c r="K29" s="8">
        <f>sumifs(PageTimer!$C:$C,PageTimer!$A:$A,"https://"&amp;$A29,PageTimer!$B:$B,K$1)</f>
        <v>2</v>
      </c>
      <c r="L29" s="8">
        <f>sumifs(PageTimer!$C:$C,PageTimer!$A:$A,"https://"&amp;$A29,PageTimer!$B:$B,L$1)</f>
        <v>2</v>
      </c>
      <c r="M29" s="8">
        <f>sumifs(PageTimer!$C:$C,PageTimer!$A:$A,"https://"&amp;$A29,PageTimer!$B:$B,M$1)</f>
        <v>2</v>
      </c>
      <c r="N29" s="8">
        <f>sumifs(PageTimer!$C:$C,PageTimer!$A:$A,"https://"&amp;$A29,PageTimer!$B:$B,N$1)</f>
        <v>2</v>
      </c>
      <c r="O29" s="8">
        <f>sumifs(PageTimer!$C:$C,PageTimer!$A:$A,"https://"&amp;$A29,PageTimer!$B:$B,O$1)</f>
        <v>2</v>
      </c>
      <c r="P29" s="8">
        <f>sumifs(PageTimer!$C:$C,PageTimer!$A:$A,"https://"&amp;$A29,PageTimer!$B:$B,P$1)</f>
        <v>2</v>
      </c>
      <c r="Q29" s="8">
        <f>sumifs(PageTimer!$C:$C,PageTimer!$A:$A,"https://"&amp;$A29,PageTimer!$B:$B,Q$1)</f>
        <v>2</v>
      </c>
      <c r="R29" s="8">
        <f>sumifs(PageTimer!$C:$C,PageTimer!$A:$A,"https://"&amp;$A29,PageTimer!$B:$B,R$1)</f>
        <v>2</v>
      </c>
      <c r="S29" s="8">
        <f>sumifs(PageTimer!$C:$C,PageTimer!$A:$A,"https://"&amp;$A29,PageTimer!$B:$B,S$1)</f>
        <v>2</v>
      </c>
      <c r="T29" s="8">
        <f>sumifs(PageTimer!$C:$C,PageTimer!$A:$A,"https://"&amp;$A29,PageTimer!$B:$B,T$1)</f>
        <v>2</v>
      </c>
      <c r="U29" s="8">
        <f>sumifs(PageTimer!$C:$C,PageTimer!$A:$A,"https://"&amp;$A29,PageTimer!$B:$B,U$1)</f>
        <v>2</v>
      </c>
      <c r="V29" s="8">
        <f>sumifs(PageTimer!$C:$C,PageTimer!$A:$A,"https://"&amp;$A29,PageTimer!$B:$B,V$1)</f>
        <v>2</v>
      </c>
      <c r="W29" s="8">
        <f>sumifs(PageTimer!$C:$C,PageTimer!$A:$A,"https://"&amp;$A29,PageTimer!$B:$B,W$1)</f>
        <v>2</v>
      </c>
    </row>
    <row r="30">
      <c r="A30" s="2" t="s">
        <v>57</v>
      </c>
      <c r="B30" s="8">
        <f>sumifs(AvgTimeOnPage!B:B,AvgTimeOnPage!A:A,A30)</f>
        <v>11</v>
      </c>
      <c r="C30" s="8">
        <f>sumifs(AvgTimeOnPage!C:C,AvgTimeOnPage!A:A,A30)</f>
        <v>213.1428571</v>
      </c>
      <c r="D30" s="8">
        <f>sumifs(PageTimer!$C:$C,PageTimer!$A:$A,"https://"&amp;$A30,PageTimer!$B:$B,D$1)</f>
        <v>9</v>
      </c>
      <c r="E30" s="8">
        <f>sumifs(PageTimer!$C:$C,PageTimer!$A:$A,"https://"&amp;$A30,PageTimer!$B:$B,E$1)</f>
        <v>7</v>
      </c>
      <c r="F30" s="8">
        <f>sumifs(PageTimer!$C:$C,PageTimer!$A:$A,"https://"&amp;$A30,PageTimer!$B:$B,F$1)</f>
        <v>6</v>
      </c>
      <c r="G30" s="8">
        <f>sumifs(PageTimer!$C:$C,PageTimer!$A:$A,"https://"&amp;$A30,PageTimer!$B:$B,G$1)</f>
        <v>5</v>
      </c>
      <c r="H30" s="8">
        <f>sumifs(PageTimer!$C:$C,PageTimer!$A:$A,"https://"&amp;$A30,PageTimer!$B:$B,H$1)</f>
        <v>5</v>
      </c>
      <c r="I30" s="8">
        <f>sumifs(PageTimer!$C:$C,PageTimer!$A:$A,"https://"&amp;$A30,PageTimer!$B:$B,I$1)</f>
        <v>5</v>
      </c>
      <c r="J30" s="8">
        <f>sumifs(PageTimer!$C:$C,PageTimer!$A:$A,"https://"&amp;$A30,PageTimer!$B:$B,J$1)</f>
        <v>4</v>
      </c>
      <c r="K30" s="8">
        <f>sumifs(PageTimer!$C:$C,PageTimer!$A:$A,"https://"&amp;$A30,PageTimer!$B:$B,K$1)</f>
        <v>4</v>
      </c>
      <c r="L30" s="8">
        <f>sumifs(PageTimer!$C:$C,PageTimer!$A:$A,"https://"&amp;$A30,PageTimer!$B:$B,L$1)</f>
        <v>4</v>
      </c>
      <c r="M30" s="8">
        <f>sumifs(PageTimer!$C:$C,PageTimer!$A:$A,"https://"&amp;$A30,PageTimer!$B:$B,M$1)</f>
        <v>4</v>
      </c>
      <c r="N30" s="8">
        <f>sumifs(PageTimer!$C:$C,PageTimer!$A:$A,"https://"&amp;$A30,PageTimer!$B:$B,N$1)</f>
        <v>4</v>
      </c>
      <c r="O30" s="8">
        <f>sumifs(PageTimer!$C:$C,PageTimer!$A:$A,"https://"&amp;$A30,PageTimer!$B:$B,O$1)</f>
        <v>4</v>
      </c>
      <c r="P30" s="8">
        <f>sumifs(PageTimer!$C:$C,PageTimer!$A:$A,"https://"&amp;$A30,PageTimer!$B:$B,P$1)</f>
        <v>4</v>
      </c>
      <c r="Q30" s="8">
        <f>sumifs(PageTimer!$C:$C,PageTimer!$A:$A,"https://"&amp;$A30,PageTimer!$B:$B,Q$1)</f>
        <v>4</v>
      </c>
      <c r="R30" s="8">
        <f>sumifs(PageTimer!$C:$C,PageTimer!$A:$A,"https://"&amp;$A30,PageTimer!$B:$B,R$1)</f>
        <v>4</v>
      </c>
      <c r="S30" s="8">
        <f>sumifs(PageTimer!$C:$C,PageTimer!$A:$A,"https://"&amp;$A30,PageTimer!$B:$B,S$1)</f>
        <v>4</v>
      </c>
      <c r="T30" s="8">
        <f>sumifs(PageTimer!$C:$C,PageTimer!$A:$A,"https://"&amp;$A30,PageTimer!$B:$B,T$1)</f>
        <v>4</v>
      </c>
      <c r="U30" s="8">
        <f>sumifs(PageTimer!$C:$C,PageTimer!$A:$A,"https://"&amp;$A30,PageTimer!$B:$B,U$1)</f>
        <v>3</v>
      </c>
      <c r="V30" s="8">
        <f>sumifs(PageTimer!$C:$C,PageTimer!$A:$A,"https://"&amp;$A30,PageTimer!$B:$B,V$1)</f>
        <v>3</v>
      </c>
      <c r="W30" s="8">
        <f>sumifs(PageTimer!$C:$C,PageTimer!$A:$A,"https://"&amp;$A30,PageTimer!$B:$B,W$1)</f>
        <v>3</v>
      </c>
    </row>
    <row r="31">
      <c r="A31" s="2" t="s">
        <v>58</v>
      </c>
      <c r="B31" s="8">
        <f>sumifs(AvgTimeOnPage!B:B,AvgTimeOnPage!A:A,A31)</f>
        <v>10</v>
      </c>
      <c r="C31" s="8">
        <f>sumifs(AvgTimeOnPage!C:C,AvgTimeOnPage!A:A,A31)</f>
        <v>64.5</v>
      </c>
      <c r="D31" s="8">
        <f>sumifs(PageTimer!$C:$C,PageTimer!$A:$A,"https://"&amp;$A31,PageTimer!$B:$B,D$1)</f>
        <v>8</v>
      </c>
      <c r="E31" s="8">
        <f>sumifs(PageTimer!$C:$C,PageTimer!$A:$A,"https://"&amp;$A31,PageTimer!$B:$B,E$1)</f>
        <v>7</v>
      </c>
      <c r="F31" s="8">
        <f>sumifs(PageTimer!$C:$C,PageTimer!$A:$A,"https://"&amp;$A31,PageTimer!$B:$B,F$1)</f>
        <v>5</v>
      </c>
      <c r="G31" s="8">
        <f>sumifs(PageTimer!$C:$C,PageTimer!$A:$A,"https://"&amp;$A31,PageTimer!$B:$B,G$1)</f>
        <v>5</v>
      </c>
      <c r="H31" s="8">
        <f>sumifs(PageTimer!$C:$C,PageTimer!$A:$A,"https://"&amp;$A31,PageTimer!$B:$B,H$1)</f>
        <v>6</v>
      </c>
      <c r="I31" s="8">
        <f>sumifs(PageTimer!$C:$C,PageTimer!$A:$A,"https://"&amp;$A31,PageTimer!$B:$B,I$1)</f>
        <v>6</v>
      </c>
      <c r="J31" s="8">
        <f>sumifs(PageTimer!$C:$C,PageTimer!$A:$A,"https://"&amp;$A31,PageTimer!$B:$B,J$1)</f>
        <v>6</v>
      </c>
      <c r="K31" s="8">
        <f>sumifs(PageTimer!$C:$C,PageTimer!$A:$A,"https://"&amp;$A31,PageTimer!$B:$B,K$1)</f>
        <v>5</v>
      </c>
      <c r="L31" s="8">
        <f>sumifs(PageTimer!$C:$C,PageTimer!$A:$A,"https://"&amp;$A31,PageTimer!$B:$B,L$1)</f>
        <v>5</v>
      </c>
      <c r="M31" s="8">
        <f>sumifs(PageTimer!$C:$C,PageTimer!$A:$A,"https://"&amp;$A31,PageTimer!$B:$B,M$1)</f>
        <v>5</v>
      </c>
      <c r="N31" s="8">
        <f>sumifs(PageTimer!$C:$C,PageTimer!$A:$A,"https://"&amp;$A31,PageTimer!$B:$B,N$1)</f>
        <v>5</v>
      </c>
      <c r="O31" s="8">
        <f>sumifs(PageTimer!$C:$C,PageTimer!$A:$A,"https://"&amp;$A31,PageTimer!$B:$B,O$1)</f>
        <v>5</v>
      </c>
      <c r="P31" s="8">
        <f>sumifs(PageTimer!$C:$C,PageTimer!$A:$A,"https://"&amp;$A31,PageTimer!$B:$B,P$1)</f>
        <v>5</v>
      </c>
      <c r="Q31" s="8">
        <f>sumifs(PageTimer!$C:$C,PageTimer!$A:$A,"https://"&amp;$A31,PageTimer!$B:$B,Q$1)</f>
        <v>5</v>
      </c>
      <c r="R31" s="8">
        <f>sumifs(PageTimer!$C:$C,PageTimer!$A:$A,"https://"&amp;$A31,PageTimer!$B:$B,R$1)</f>
        <v>5</v>
      </c>
      <c r="S31" s="8">
        <f>sumifs(PageTimer!$C:$C,PageTimer!$A:$A,"https://"&amp;$A31,PageTimer!$B:$B,S$1)</f>
        <v>5</v>
      </c>
      <c r="T31" s="8">
        <f>sumifs(PageTimer!$C:$C,PageTimer!$A:$A,"https://"&amp;$A31,PageTimer!$B:$B,T$1)</f>
        <v>5</v>
      </c>
      <c r="U31" s="8">
        <f>sumifs(PageTimer!$C:$C,PageTimer!$A:$A,"https://"&amp;$A31,PageTimer!$B:$B,U$1)</f>
        <v>5</v>
      </c>
      <c r="V31" s="8">
        <f>sumifs(PageTimer!$C:$C,PageTimer!$A:$A,"https://"&amp;$A31,PageTimer!$B:$B,V$1)</f>
        <v>5</v>
      </c>
      <c r="W31" s="8">
        <f>sumifs(PageTimer!$C:$C,PageTimer!$A:$A,"https://"&amp;$A31,PageTimer!$B:$B,W$1)</f>
        <v>5</v>
      </c>
    </row>
    <row r="32">
      <c r="A32" s="2" t="s">
        <v>59</v>
      </c>
      <c r="B32" s="8">
        <f>sumifs(AvgTimeOnPage!B:B,AvgTimeOnPage!A:A,A32)</f>
        <v>10</v>
      </c>
      <c r="C32" s="8">
        <f>sumifs(AvgTimeOnPage!C:C,AvgTimeOnPage!A:A,A32)</f>
        <v>244.2</v>
      </c>
      <c r="D32" s="8">
        <f>sumifs(PageTimer!$C:$C,PageTimer!$A:$A,"https://"&amp;$A32,PageTimer!$B:$B,D$1)</f>
        <v>9</v>
      </c>
      <c r="E32" s="8">
        <f>sumifs(PageTimer!$C:$C,PageTimer!$A:$A,"https://"&amp;$A32,PageTimer!$B:$B,E$1)</f>
        <v>8</v>
      </c>
      <c r="F32" s="8">
        <f>sumifs(PageTimer!$C:$C,PageTimer!$A:$A,"https://"&amp;$A32,PageTimer!$B:$B,F$1)</f>
        <v>8</v>
      </c>
      <c r="G32" s="8">
        <f>sumifs(PageTimer!$C:$C,PageTimer!$A:$A,"https://"&amp;$A32,PageTimer!$B:$B,G$1)</f>
        <v>7</v>
      </c>
      <c r="H32" s="8">
        <f>sumifs(PageTimer!$C:$C,PageTimer!$A:$A,"https://"&amp;$A32,PageTimer!$B:$B,H$1)</f>
        <v>6</v>
      </c>
      <c r="I32" s="8">
        <f>sumifs(PageTimer!$C:$C,PageTimer!$A:$A,"https://"&amp;$A32,PageTimer!$B:$B,I$1)</f>
        <v>6</v>
      </c>
      <c r="J32" s="8">
        <f>sumifs(PageTimer!$C:$C,PageTimer!$A:$A,"https://"&amp;$A32,PageTimer!$B:$B,J$1)</f>
        <v>5</v>
      </c>
      <c r="K32" s="8">
        <f>sumifs(PageTimer!$C:$C,PageTimer!$A:$A,"https://"&amp;$A32,PageTimer!$B:$B,K$1)</f>
        <v>5</v>
      </c>
      <c r="L32" s="8">
        <f>sumifs(PageTimer!$C:$C,PageTimer!$A:$A,"https://"&amp;$A32,PageTimer!$B:$B,L$1)</f>
        <v>4</v>
      </c>
      <c r="M32" s="8">
        <f>sumifs(PageTimer!$C:$C,PageTimer!$A:$A,"https://"&amp;$A32,PageTimer!$B:$B,M$1)</f>
        <v>2</v>
      </c>
      <c r="N32" s="8">
        <f>sumifs(PageTimer!$C:$C,PageTimer!$A:$A,"https://"&amp;$A32,PageTimer!$B:$B,N$1)</f>
        <v>2</v>
      </c>
      <c r="O32" s="8">
        <f>sumifs(PageTimer!$C:$C,PageTimer!$A:$A,"https://"&amp;$A32,PageTimer!$B:$B,O$1)</f>
        <v>2</v>
      </c>
      <c r="P32" s="8">
        <f>sumifs(PageTimer!$C:$C,PageTimer!$A:$A,"https://"&amp;$A32,PageTimer!$B:$B,P$1)</f>
        <v>2</v>
      </c>
      <c r="Q32" s="8">
        <f>sumifs(PageTimer!$C:$C,PageTimer!$A:$A,"https://"&amp;$A32,PageTimer!$B:$B,Q$1)</f>
        <v>2</v>
      </c>
      <c r="R32" s="8">
        <f>sumifs(PageTimer!$C:$C,PageTimer!$A:$A,"https://"&amp;$A32,PageTimer!$B:$B,R$1)</f>
        <v>2</v>
      </c>
      <c r="S32" s="8">
        <f>sumifs(PageTimer!$C:$C,PageTimer!$A:$A,"https://"&amp;$A32,PageTimer!$B:$B,S$1)</f>
        <v>2</v>
      </c>
      <c r="T32" s="8">
        <f>sumifs(PageTimer!$C:$C,PageTimer!$A:$A,"https://"&amp;$A32,PageTimer!$B:$B,T$1)</f>
        <v>2</v>
      </c>
      <c r="U32" s="8">
        <f>sumifs(PageTimer!$C:$C,PageTimer!$A:$A,"https://"&amp;$A32,PageTimer!$B:$B,U$1)</f>
        <v>1</v>
      </c>
      <c r="V32" s="8">
        <f>sumifs(PageTimer!$C:$C,PageTimer!$A:$A,"https://"&amp;$A32,PageTimer!$B:$B,V$1)</f>
        <v>1</v>
      </c>
      <c r="W32" s="8">
        <f>sumifs(PageTimer!$C:$C,PageTimer!$A:$A,"https://"&amp;$A32,PageTimer!$B:$B,W$1)</f>
        <v>1</v>
      </c>
    </row>
    <row r="33">
      <c r="A33" s="2" t="s">
        <v>60</v>
      </c>
      <c r="B33" s="8">
        <f>sumifs(AvgTimeOnPage!B:B,AvgTimeOnPage!A:A,A33)</f>
        <v>10</v>
      </c>
      <c r="C33" s="8">
        <f>sumifs(AvgTimeOnPage!C:C,AvgTimeOnPage!A:A,A33)</f>
        <v>567.4</v>
      </c>
      <c r="D33" s="8">
        <f>sumifs(PageTimer!$C:$C,PageTimer!$A:$A,"https://"&amp;$A33,PageTimer!$B:$B,D$1)</f>
        <v>7</v>
      </c>
      <c r="E33" s="8">
        <f>sumifs(PageTimer!$C:$C,PageTimer!$A:$A,"https://"&amp;$A33,PageTimer!$B:$B,E$1)</f>
        <v>7</v>
      </c>
      <c r="F33" s="8">
        <f>sumifs(PageTimer!$C:$C,PageTimer!$A:$A,"https://"&amp;$A33,PageTimer!$B:$B,F$1)</f>
        <v>6</v>
      </c>
      <c r="G33" s="8">
        <f>sumifs(PageTimer!$C:$C,PageTimer!$A:$A,"https://"&amp;$A33,PageTimer!$B:$B,G$1)</f>
        <v>6</v>
      </c>
      <c r="H33" s="8">
        <f>sumifs(PageTimer!$C:$C,PageTimer!$A:$A,"https://"&amp;$A33,PageTimer!$B:$B,H$1)</f>
        <v>6</v>
      </c>
      <c r="I33" s="8">
        <f>sumifs(PageTimer!$C:$C,PageTimer!$A:$A,"https://"&amp;$A33,PageTimer!$B:$B,I$1)</f>
        <v>6</v>
      </c>
      <c r="J33" s="8">
        <f>sumifs(PageTimer!$C:$C,PageTimer!$A:$A,"https://"&amp;$A33,PageTimer!$B:$B,J$1)</f>
        <v>6</v>
      </c>
      <c r="K33" s="8">
        <f>sumifs(PageTimer!$C:$C,PageTimer!$A:$A,"https://"&amp;$A33,PageTimer!$B:$B,K$1)</f>
        <v>5</v>
      </c>
      <c r="L33" s="8">
        <f>sumifs(PageTimer!$C:$C,PageTimer!$A:$A,"https://"&amp;$A33,PageTimer!$B:$B,L$1)</f>
        <v>5</v>
      </c>
      <c r="M33" s="8">
        <f>sumifs(PageTimer!$C:$C,PageTimer!$A:$A,"https://"&amp;$A33,PageTimer!$B:$B,M$1)</f>
        <v>5</v>
      </c>
      <c r="N33" s="8">
        <f>sumifs(PageTimer!$C:$C,PageTimer!$A:$A,"https://"&amp;$A33,PageTimer!$B:$B,N$1)</f>
        <v>5</v>
      </c>
      <c r="O33" s="8">
        <f>sumifs(PageTimer!$C:$C,PageTimer!$A:$A,"https://"&amp;$A33,PageTimer!$B:$B,O$1)</f>
        <v>5</v>
      </c>
      <c r="P33" s="8">
        <f>sumifs(PageTimer!$C:$C,PageTimer!$A:$A,"https://"&amp;$A33,PageTimer!$B:$B,P$1)</f>
        <v>5</v>
      </c>
      <c r="Q33" s="8">
        <f>sumifs(PageTimer!$C:$C,PageTimer!$A:$A,"https://"&amp;$A33,PageTimer!$B:$B,Q$1)</f>
        <v>5</v>
      </c>
      <c r="R33" s="8">
        <f>sumifs(PageTimer!$C:$C,PageTimer!$A:$A,"https://"&amp;$A33,PageTimer!$B:$B,R$1)</f>
        <v>4</v>
      </c>
      <c r="S33" s="8">
        <f>sumifs(PageTimer!$C:$C,PageTimer!$A:$A,"https://"&amp;$A33,PageTimer!$B:$B,S$1)</f>
        <v>4</v>
      </c>
      <c r="T33" s="8">
        <f>sumifs(PageTimer!$C:$C,PageTimer!$A:$A,"https://"&amp;$A33,PageTimer!$B:$B,T$1)</f>
        <v>4</v>
      </c>
      <c r="U33" s="8">
        <f>sumifs(PageTimer!$C:$C,PageTimer!$A:$A,"https://"&amp;$A33,PageTimer!$B:$B,U$1)</f>
        <v>4</v>
      </c>
      <c r="V33" s="8">
        <f>sumifs(PageTimer!$C:$C,PageTimer!$A:$A,"https://"&amp;$A33,PageTimer!$B:$B,V$1)</f>
        <v>3</v>
      </c>
      <c r="W33" s="8">
        <f>sumifs(PageTimer!$C:$C,PageTimer!$A:$A,"https://"&amp;$A33,PageTimer!$B:$B,W$1)</f>
        <v>3</v>
      </c>
    </row>
    <row r="34">
      <c r="A34" s="2" t="s">
        <v>61</v>
      </c>
      <c r="B34" s="8">
        <f>sumifs(AvgTimeOnPage!B:B,AvgTimeOnPage!A:A,A34)</f>
        <v>9</v>
      </c>
      <c r="C34" s="8">
        <f>sumifs(AvgTimeOnPage!C:C,AvgTimeOnPage!A:A,A34)</f>
        <v>32.85714286</v>
      </c>
      <c r="D34" s="8">
        <f>sumifs(PageTimer!$C:$C,PageTimer!$A:$A,"https://"&amp;$A34,PageTimer!$B:$B,D$1)</f>
        <v>6</v>
      </c>
      <c r="E34" s="8">
        <f>sumifs(PageTimer!$C:$C,PageTimer!$A:$A,"https://"&amp;$A34,PageTimer!$B:$B,E$1)</f>
        <v>6</v>
      </c>
      <c r="F34" s="8">
        <f>sumifs(PageTimer!$C:$C,PageTimer!$A:$A,"https://"&amp;$A34,PageTimer!$B:$B,F$1)</f>
        <v>6</v>
      </c>
      <c r="G34" s="8">
        <f>sumifs(PageTimer!$C:$C,PageTimer!$A:$A,"https://"&amp;$A34,PageTimer!$B:$B,G$1)</f>
        <v>5</v>
      </c>
      <c r="H34" s="8">
        <f>sumifs(PageTimer!$C:$C,PageTimer!$A:$A,"https://"&amp;$A34,PageTimer!$B:$B,H$1)</f>
        <v>4</v>
      </c>
      <c r="I34" s="8">
        <f>sumifs(PageTimer!$C:$C,PageTimer!$A:$A,"https://"&amp;$A34,PageTimer!$B:$B,I$1)</f>
        <v>4</v>
      </c>
      <c r="J34" s="8">
        <f>sumifs(PageTimer!$C:$C,PageTimer!$A:$A,"https://"&amp;$A34,PageTimer!$B:$B,J$1)</f>
        <v>4</v>
      </c>
      <c r="K34" s="8">
        <f>sumifs(PageTimer!$C:$C,PageTimer!$A:$A,"https://"&amp;$A34,PageTimer!$B:$B,K$1)</f>
        <v>4</v>
      </c>
      <c r="L34" s="8">
        <f>sumifs(PageTimer!$C:$C,PageTimer!$A:$A,"https://"&amp;$A34,PageTimer!$B:$B,L$1)</f>
        <v>4</v>
      </c>
      <c r="M34" s="8">
        <f>sumifs(PageTimer!$C:$C,PageTimer!$A:$A,"https://"&amp;$A34,PageTimer!$B:$B,M$1)</f>
        <v>4</v>
      </c>
      <c r="N34" s="8">
        <f>sumifs(PageTimer!$C:$C,PageTimer!$A:$A,"https://"&amp;$A34,PageTimer!$B:$B,N$1)</f>
        <v>4</v>
      </c>
      <c r="O34" s="8">
        <f>sumifs(PageTimer!$C:$C,PageTimer!$A:$A,"https://"&amp;$A34,PageTimer!$B:$B,O$1)</f>
        <v>3</v>
      </c>
      <c r="P34" s="8">
        <f>sumifs(PageTimer!$C:$C,PageTimer!$A:$A,"https://"&amp;$A34,PageTimer!$B:$B,P$1)</f>
        <v>3</v>
      </c>
      <c r="Q34" s="8">
        <f>sumifs(PageTimer!$C:$C,PageTimer!$A:$A,"https://"&amp;$A34,PageTimer!$B:$B,Q$1)</f>
        <v>3</v>
      </c>
      <c r="R34" s="8">
        <f>sumifs(PageTimer!$C:$C,PageTimer!$A:$A,"https://"&amp;$A34,PageTimer!$B:$B,R$1)</f>
        <v>3</v>
      </c>
      <c r="S34" s="8">
        <f>sumifs(PageTimer!$C:$C,PageTimer!$A:$A,"https://"&amp;$A34,PageTimer!$B:$B,S$1)</f>
        <v>3</v>
      </c>
      <c r="T34" s="8">
        <f>sumifs(PageTimer!$C:$C,PageTimer!$A:$A,"https://"&amp;$A34,PageTimer!$B:$B,T$1)</f>
        <v>3</v>
      </c>
      <c r="U34" s="8">
        <f>sumifs(PageTimer!$C:$C,PageTimer!$A:$A,"https://"&amp;$A34,PageTimer!$B:$B,U$1)</f>
        <v>3</v>
      </c>
      <c r="V34" s="8">
        <f>sumifs(PageTimer!$C:$C,PageTimer!$A:$A,"https://"&amp;$A34,PageTimer!$B:$B,V$1)</f>
        <v>3</v>
      </c>
      <c r="W34" s="8">
        <f>sumifs(PageTimer!$C:$C,PageTimer!$A:$A,"https://"&amp;$A34,PageTimer!$B:$B,W$1)</f>
        <v>3</v>
      </c>
    </row>
    <row r="35">
      <c r="A35" s="2" t="s">
        <v>62</v>
      </c>
      <c r="B35" s="8">
        <f>sumifs(AvgTimeOnPage!B:B,AvgTimeOnPage!A:A,A35)</f>
        <v>9</v>
      </c>
      <c r="C35" s="8">
        <f>sumifs(AvgTimeOnPage!C:C,AvgTimeOnPage!A:A,A35)</f>
        <v>167</v>
      </c>
      <c r="D35" s="8">
        <f>sumifs(PageTimer!$C:$C,PageTimer!$A:$A,"https://"&amp;$A35,PageTimer!$B:$B,D$1)</f>
        <v>1</v>
      </c>
      <c r="E35" s="8">
        <f>sumifs(PageTimer!$C:$C,PageTimer!$A:$A,"https://"&amp;$A35,PageTimer!$B:$B,E$1)</f>
        <v>0</v>
      </c>
      <c r="F35" s="8">
        <f>sumifs(PageTimer!$C:$C,PageTimer!$A:$A,"https://"&amp;$A35,PageTimer!$B:$B,F$1)</f>
        <v>0</v>
      </c>
      <c r="G35" s="8">
        <f>sumifs(PageTimer!$C:$C,PageTimer!$A:$A,"https://"&amp;$A35,PageTimer!$B:$B,G$1)</f>
        <v>0</v>
      </c>
      <c r="H35" s="8">
        <f>sumifs(PageTimer!$C:$C,PageTimer!$A:$A,"https://"&amp;$A35,PageTimer!$B:$B,H$1)</f>
        <v>0</v>
      </c>
      <c r="I35" s="8">
        <f>sumifs(PageTimer!$C:$C,PageTimer!$A:$A,"https://"&amp;$A35,PageTimer!$B:$B,I$1)</f>
        <v>0</v>
      </c>
      <c r="J35" s="8">
        <f>sumifs(PageTimer!$C:$C,PageTimer!$A:$A,"https://"&amp;$A35,PageTimer!$B:$B,J$1)</f>
        <v>0</v>
      </c>
      <c r="K35" s="8">
        <f>sumifs(PageTimer!$C:$C,PageTimer!$A:$A,"https://"&amp;$A35,PageTimer!$B:$B,K$1)</f>
        <v>0</v>
      </c>
      <c r="L35" s="8">
        <f>sumifs(PageTimer!$C:$C,PageTimer!$A:$A,"https://"&amp;$A35,PageTimer!$B:$B,L$1)</f>
        <v>0</v>
      </c>
      <c r="M35" s="8">
        <f>sumifs(PageTimer!$C:$C,PageTimer!$A:$A,"https://"&amp;$A35,PageTimer!$B:$B,M$1)</f>
        <v>0</v>
      </c>
      <c r="N35" s="8">
        <f>sumifs(PageTimer!$C:$C,PageTimer!$A:$A,"https://"&amp;$A35,PageTimer!$B:$B,N$1)</f>
        <v>0</v>
      </c>
      <c r="O35" s="8">
        <f>sumifs(PageTimer!$C:$C,PageTimer!$A:$A,"https://"&amp;$A35,PageTimer!$B:$B,O$1)</f>
        <v>0</v>
      </c>
      <c r="P35" s="8">
        <f>sumifs(PageTimer!$C:$C,PageTimer!$A:$A,"https://"&amp;$A35,PageTimer!$B:$B,P$1)</f>
        <v>0</v>
      </c>
      <c r="Q35" s="8">
        <f>sumifs(PageTimer!$C:$C,PageTimer!$A:$A,"https://"&amp;$A35,PageTimer!$B:$B,Q$1)</f>
        <v>0</v>
      </c>
      <c r="R35" s="8">
        <f>sumifs(PageTimer!$C:$C,PageTimer!$A:$A,"https://"&amp;$A35,PageTimer!$B:$B,R$1)</f>
        <v>0</v>
      </c>
      <c r="S35" s="8">
        <f>sumifs(PageTimer!$C:$C,PageTimer!$A:$A,"https://"&amp;$A35,PageTimer!$B:$B,S$1)</f>
        <v>0</v>
      </c>
      <c r="T35" s="8">
        <f>sumifs(PageTimer!$C:$C,PageTimer!$A:$A,"https://"&amp;$A35,PageTimer!$B:$B,T$1)</f>
        <v>0</v>
      </c>
      <c r="U35" s="8">
        <f>sumifs(PageTimer!$C:$C,PageTimer!$A:$A,"https://"&amp;$A35,PageTimer!$B:$B,U$1)</f>
        <v>0</v>
      </c>
      <c r="V35" s="8">
        <f>sumifs(PageTimer!$C:$C,PageTimer!$A:$A,"https://"&amp;$A35,PageTimer!$B:$B,V$1)</f>
        <v>0</v>
      </c>
      <c r="W35" s="8">
        <f>sumifs(PageTimer!$C:$C,PageTimer!$A:$A,"https://"&amp;$A35,PageTimer!$B:$B,W$1)</f>
        <v>0</v>
      </c>
    </row>
    <row r="36">
      <c r="A36" s="2" t="s">
        <v>63</v>
      </c>
      <c r="B36" s="8">
        <f>sumifs(AvgTimeOnPage!B:B,AvgTimeOnPage!A:A,A36)</f>
        <v>9</v>
      </c>
      <c r="C36" s="8">
        <f>sumifs(AvgTimeOnPage!C:C,AvgTimeOnPage!A:A,A36)</f>
        <v>282.1666667</v>
      </c>
      <c r="D36" s="8">
        <f>sumifs(PageTimer!$C:$C,PageTimer!$A:$A,"https://"&amp;$A36,PageTimer!$B:$B,D$1)</f>
        <v>6</v>
      </c>
      <c r="E36" s="8">
        <f>sumifs(PageTimer!$C:$C,PageTimer!$A:$A,"https://"&amp;$A36,PageTimer!$B:$B,E$1)</f>
        <v>4</v>
      </c>
      <c r="F36" s="8">
        <f>sumifs(PageTimer!$C:$C,PageTimer!$A:$A,"https://"&amp;$A36,PageTimer!$B:$B,F$1)</f>
        <v>3</v>
      </c>
      <c r="G36" s="8">
        <f>sumifs(PageTimer!$C:$C,PageTimer!$A:$A,"https://"&amp;$A36,PageTimer!$B:$B,G$1)</f>
        <v>2</v>
      </c>
      <c r="H36" s="8">
        <f>sumifs(PageTimer!$C:$C,PageTimer!$A:$A,"https://"&amp;$A36,PageTimer!$B:$B,H$1)</f>
        <v>2</v>
      </c>
      <c r="I36" s="8">
        <f>sumifs(PageTimer!$C:$C,PageTimer!$A:$A,"https://"&amp;$A36,PageTimer!$B:$B,I$1)</f>
        <v>2</v>
      </c>
      <c r="J36" s="8">
        <f>sumifs(PageTimer!$C:$C,PageTimer!$A:$A,"https://"&amp;$A36,PageTimer!$B:$B,J$1)</f>
        <v>2</v>
      </c>
      <c r="K36" s="8">
        <f>sumifs(PageTimer!$C:$C,PageTimer!$A:$A,"https://"&amp;$A36,PageTimer!$B:$B,K$1)</f>
        <v>2</v>
      </c>
      <c r="L36" s="8">
        <f>sumifs(PageTimer!$C:$C,PageTimer!$A:$A,"https://"&amp;$A36,PageTimer!$B:$B,L$1)</f>
        <v>2</v>
      </c>
      <c r="M36" s="8">
        <f>sumifs(PageTimer!$C:$C,PageTimer!$A:$A,"https://"&amp;$A36,PageTimer!$B:$B,M$1)</f>
        <v>2</v>
      </c>
      <c r="N36" s="8">
        <f>sumifs(PageTimer!$C:$C,PageTimer!$A:$A,"https://"&amp;$A36,PageTimer!$B:$B,N$1)</f>
        <v>2</v>
      </c>
      <c r="O36" s="8">
        <f>sumifs(PageTimer!$C:$C,PageTimer!$A:$A,"https://"&amp;$A36,PageTimer!$B:$B,O$1)</f>
        <v>2</v>
      </c>
      <c r="P36" s="8">
        <f>sumifs(PageTimer!$C:$C,PageTimer!$A:$A,"https://"&amp;$A36,PageTimer!$B:$B,P$1)</f>
        <v>2</v>
      </c>
      <c r="Q36" s="8">
        <f>sumifs(PageTimer!$C:$C,PageTimer!$A:$A,"https://"&amp;$A36,PageTimer!$B:$B,Q$1)</f>
        <v>2</v>
      </c>
      <c r="R36" s="8">
        <f>sumifs(PageTimer!$C:$C,PageTimer!$A:$A,"https://"&amp;$A36,PageTimer!$B:$B,R$1)</f>
        <v>2</v>
      </c>
      <c r="S36" s="8">
        <f>sumifs(PageTimer!$C:$C,PageTimer!$A:$A,"https://"&amp;$A36,PageTimer!$B:$B,S$1)</f>
        <v>2</v>
      </c>
      <c r="T36" s="8">
        <f>sumifs(PageTimer!$C:$C,PageTimer!$A:$A,"https://"&amp;$A36,PageTimer!$B:$B,T$1)</f>
        <v>2</v>
      </c>
      <c r="U36" s="8">
        <f>sumifs(PageTimer!$C:$C,PageTimer!$A:$A,"https://"&amp;$A36,PageTimer!$B:$B,U$1)</f>
        <v>2</v>
      </c>
      <c r="V36" s="8">
        <f>sumifs(PageTimer!$C:$C,PageTimer!$A:$A,"https://"&amp;$A36,PageTimer!$B:$B,V$1)</f>
        <v>2</v>
      </c>
      <c r="W36" s="8">
        <f>sumifs(PageTimer!$C:$C,PageTimer!$A:$A,"https://"&amp;$A36,PageTimer!$B:$B,W$1)</f>
        <v>2</v>
      </c>
    </row>
    <row r="37">
      <c r="A37" s="2" t="s">
        <v>64</v>
      </c>
      <c r="B37" s="8">
        <f>sumifs(AvgTimeOnPage!B:B,AvgTimeOnPage!A:A,A37)</f>
        <v>9</v>
      </c>
      <c r="C37" s="8">
        <f>sumifs(AvgTimeOnPage!C:C,AvgTimeOnPage!A:A,A37)</f>
        <v>451.6666667</v>
      </c>
      <c r="D37" s="8">
        <f>sumifs(PageTimer!$C:$C,PageTimer!$A:$A,"https://"&amp;$A37,PageTimer!$B:$B,D$1)</f>
        <v>6</v>
      </c>
      <c r="E37" s="8">
        <f>sumifs(PageTimer!$C:$C,PageTimer!$A:$A,"https://"&amp;$A37,PageTimer!$B:$B,E$1)</f>
        <v>5</v>
      </c>
      <c r="F37" s="8">
        <f>sumifs(PageTimer!$C:$C,PageTimer!$A:$A,"https://"&amp;$A37,PageTimer!$B:$B,F$1)</f>
        <v>5</v>
      </c>
      <c r="G37" s="8">
        <f>sumifs(PageTimer!$C:$C,PageTimer!$A:$A,"https://"&amp;$A37,PageTimer!$B:$B,G$1)</f>
        <v>5</v>
      </c>
      <c r="H37" s="8">
        <f>sumifs(PageTimer!$C:$C,PageTimer!$A:$A,"https://"&amp;$A37,PageTimer!$B:$B,H$1)</f>
        <v>5</v>
      </c>
      <c r="I37" s="8">
        <f>sumifs(PageTimer!$C:$C,PageTimer!$A:$A,"https://"&amp;$A37,PageTimer!$B:$B,I$1)</f>
        <v>5</v>
      </c>
      <c r="J37" s="8">
        <f>sumifs(PageTimer!$C:$C,PageTimer!$A:$A,"https://"&amp;$A37,PageTimer!$B:$B,J$1)</f>
        <v>5</v>
      </c>
      <c r="K37" s="8">
        <f>sumifs(PageTimer!$C:$C,PageTimer!$A:$A,"https://"&amp;$A37,PageTimer!$B:$B,K$1)</f>
        <v>5</v>
      </c>
      <c r="L37" s="8">
        <f>sumifs(PageTimer!$C:$C,PageTimer!$A:$A,"https://"&amp;$A37,PageTimer!$B:$B,L$1)</f>
        <v>4</v>
      </c>
      <c r="M37" s="8">
        <f>sumifs(PageTimer!$C:$C,PageTimer!$A:$A,"https://"&amp;$A37,PageTimer!$B:$B,M$1)</f>
        <v>4</v>
      </c>
      <c r="N37" s="8">
        <f>sumifs(PageTimer!$C:$C,PageTimer!$A:$A,"https://"&amp;$A37,PageTimer!$B:$B,N$1)</f>
        <v>4</v>
      </c>
      <c r="O37" s="8">
        <f>sumifs(PageTimer!$C:$C,PageTimer!$A:$A,"https://"&amp;$A37,PageTimer!$B:$B,O$1)</f>
        <v>4</v>
      </c>
      <c r="P37" s="8">
        <f>sumifs(PageTimer!$C:$C,PageTimer!$A:$A,"https://"&amp;$A37,PageTimer!$B:$B,P$1)</f>
        <v>4</v>
      </c>
      <c r="Q37" s="8">
        <f>sumifs(PageTimer!$C:$C,PageTimer!$A:$A,"https://"&amp;$A37,PageTimer!$B:$B,Q$1)</f>
        <v>4</v>
      </c>
      <c r="R37" s="8">
        <f>sumifs(PageTimer!$C:$C,PageTimer!$A:$A,"https://"&amp;$A37,PageTimer!$B:$B,R$1)</f>
        <v>4</v>
      </c>
      <c r="S37" s="8">
        <f>sumifs(PageTimer!$C:$C,PageTimer!$A:$A,"https://"&amp;$A37,PageTimer!$B:$B,S$1)</f>
        <v>4</v>
      </c>
      <c r="T37" s="8">
        <f>sumifs(PageTimer!$C:$C,PageTimer!$A:$A,"https://"&amp;$A37,PageTimer!$B:$B,T$1)</f>
        <v>4</v>
      </c>
      <c r="U37" s="8">
        <f>sumifs(PageTimer!$C:$C,PageTimer!$A:$A,"https://"&amp;$A37,PageTimer!$B:$B,U$1)</f>
        <v>4</v>
      </c>
      <c r="V37" s="8">
        <f>sumifs(PageTimer!$C:$C,PageTimer!$A:$A,"https://"&amp;$A37,PageTimer!$B:$B,V$1)</f>
        <v>4</v>
      </c>
      <c r="W37" s="8">
        <f>sumifs(PageTimer!$C:$C,PageTimer!$A:$A,"https://"&amp;$A37,PageTimer!$B:$B,W$1)</f>
        <v>4</v>
      </c>
    </row>
    <row r="38">
      <c r="A38" s="2" t="s">
        <v>65</v>
      </c>
      <c r="B38" s="8">
        <f>sumifs(AvgTimeOnPage!B:B,AvgTimeOnPage!A:A,A38)</f>
        <v>9</v>
      </c>
      <c r="C38" s="8">
        <f>sumifs(AvgTimeOnPage!C:C,AvgTimeOnPage!A:A,A38)</f>
        <v>87</v>
      </c>
      <c r="D38" s="8">
        <f>sumifs(PageTimer!$C:$C,PageTimer!$A:$A,"https://"&amp;$A38,PageTimer!$B:$B,D$1)</f>
        <v>8</v>
      </c>
      <c r="E38" s="8">
        <f>sumifs(PageTimer!$C:$C,PageTimer!$A:$A,"https://"&amp;$A38,PageTimer!$B:$B,E$1)</f>
        <v>7</v>
      </c>
      <c r="F38" s="8">
        <f>sumifs(PageTimer!$C:$C,PageTimer!$A:$A,"https://"&amp;$A38,PageTimer!$B:$B,F$1)</f>
        <v>7</v>
      </c>
      <c r="G38" s="8">
        <f>sumifs(PageTimer!$C:$C,PageTimer!$A:$A,"https://"&amp;$A38,PageTimer!$B:$B,G$1)</f>
        <v>3</v>
      </c>
      <c r="H38" s="8">
        <f>sumifs(PageTimer!$C:$C,PageTimer!$A:$A,"https://"&amp;$A38,PageTimer!$B:$B,H$1)</f>
        <v>3</v>
      </c>
      <c r="I38" s="8">
        <f>sumifs(PageTimer!$C:$C,PageTimer!$A:$A,"https://"&amp;$A38,PageTimer!$B:$B,I$1)</f>
        <v>3</v>
      </c>
      <c r="J38" s="8">
        <f>sumifs(PageTimer!$C:$C,PageTimer!$A:$A,"https://"&amp;$A38,PageTimer!$B:$B,J$1)</f>
        <v>3</v>
      </c>
      <c r="K38" s="8">
        <f>sumifs(PageTimer!$C:$C,PageTimer!$A:$A,"https://"&amp;$A38,PageTimer!$B:$B,K$1)</f>
        <v>3</v>
      </c>
      <c r="L38" s="8">
        <f>sumifs(PageTimer!$C:$C,PageTimer!$A:$A,"https://"&amp;$A38,PageTimer!$B:$B,L$1)</f>
        <v>3</v>
      </c>
      <c r="M38" s="8">
        <f>sumifs(PageTimer!$C:$C,PageTimer!$A:$A,"https://"&amp;$A38,PageTimer!$B:$B,M$1)</f>
        <v>3</v>
      </c>
      <c r="N38" s="8">
        <f>sumifs(PageTimer!$C:$C,PageTimer!$A:$A,"https://"&amp;$A38,PageTimer!$B:$B,N$1)</f>
        <v>3</v>
      </c>
      <c r="O38" s="8">
        <f>sumifs(PageTimer!$C:$C,PageTimer!$A:$A,"https://"&amp;$A38,PageTimer!$B:$B,O$1)</f>
        <v>3</v>
      </c>
      <c r="P38" s="8">
        <f>sumifs(PageTimer!$C:$C,PageTimer!$A:$A,"https://"&amp;$A38,PageTimer!$B:$B,P$1)</f>
        <v>3</v>
      </c>
      <c r="Q38" s="8">
        <f>sumifs(PageTimer!$C:$C,PageTimer!$A:$A,"https://"&amp;$A38,PageTimer!$B:$B,Q$1)</f>
        <v>3</v>
      </c>
      <c r="R38" s="8">
        <f>sumifs(PageTimer!$C:$C,PageTimer!$A:$A,"https://"&amp;$A38,PageTimer!$B:$B,R$1)</f>
        <v>3</v>
      </c>
      <c r="S38" s="8">
        <f>sumifs(PageTimer!$C:$C,PageTimer!$A:$A,"https://"&amp;$A38,PageTimer!$B:$B,S$1)</f>
        <v>3</v>
      </c>
      <c r="T38" s="8">
        <f>sumifs(PageTimer!$C:$C,PageTimer!$A:$A,"https://"&amp;$A38,PageTimer!$B:$B,T$1)</f>
        <v>3</v>
      </c>
      <c r="U38" s="8">
        <f>sumifs(PageTimer!$C:$C,PageTimer!$A:$A,"https://"&amp;$A38,PageTimer!$B:$B,U$1)</f>
        <v>3</v>
      </c>
      <c r="V38" s="8">
        <f>sumifs(PageTimer!$C:$C,PageTimer!$A:$A,"https://"&amp;$A38,PageTimer!$B:$B,V$1)</f>
        <v>3</v>
      </c>
      <c r="W38" s="8">
        <f>sumifs(PageTimer!$C:$C,PageTimer!$A:$A,"https://"&amp;$A38,PageTimer!$B:$B,W$1)</f>
        <v>3</v>
      </c>
    </row>
    <row r="39">
      <c r="A39" s="2" t="s">
        <v>66</v>
      </c>
      <c r="B39" s="8">
        <f>sumifs(AvgTimeOnPage!B:B,AvgTimeOnPage!A:A,A39)</f>
        <v>8</v>
      </c>
      <c r="C39" s="8">
        <f>sumifs(AvgTimeOnPage!C:C,AvgTimeOnPage!A:A,A39)</f>
        <v>59.16666667</v>
      </c>
      <c r="D39" s="8">
        <f>sumifs(PageTimer!$C:$C,PageTimer!$A:$A,"https://"&amp;$A39,PageTimer!$B:$B,D$1)</f>
        <v>5</v>
      </c>
      <c r="E39" s="8">
        <f>sumifs(PageTimer!$C:$C,PageTimer!$A:$A,"https://"&amp;$A39,PageTimer!$B:$B,E$1)</f>
        <v>4</v>
      </c>
      <c r="F39" s="8">
        <f>sumifs(PageTimer!$C:$C,PageTimer!$A:$A,"https://"&amp;$A39,PageTimer!$B:$B,F$1)</f>
        <v>2</v>
      </c>
      <c r="G39" s="8">
        <f>sumifs(PageTimer!$C:$C,PageTimer!$A:$A,"https://"&amp;$A39,PageTimer!$B:$B,G$1)</f>
        <v>2</v>
      </c>
      <c r="H39" s="8">
        <f>sumifs(PageTimer!$C:$C,PageTimer!$A:$A,"https://"&amp;$A39,PageTimer!$B:$B,H$1)</f>
        <v>2</v>
      </c>
      <c r="I39" s="8">
        <f>sumifs(PageTimer!$C:$C,PageTimer!$A:$A,"https://"&amp;$A39,PageTimer!$B:$B,I$1)</f>
        <v>2</v>
      </c>
      <c r="J39" s="8">
        <f>sumifs(PageTimer!$C:$C,PageTimer!$A:$A,"https://"&amp;$A39,PageTimer!$B:$B,J$1)</f>
        <v>2</v>
      </c>
      <c r="K39" s="8">
        <f>sumifs(PageTimer!$C:$C,PageTimer!$A:$A,"https://"&amp;$A39,PageTimer!$B:$B,K$1)</f>
        <v>2</v>
      </c>
      <c r="L39" s="8">
        <f>sumifs(PageTimer!$C:$C,PageTimer!$A:$A,"https://"&amp;$A39,PageTimer!$B:$B,L$1)</f>
        <v>2</v>
      </c>
      <c r="M39" s="8">
        <f>sumifs(PageTimer!$C:$C,PageTimer!$A:$A,"https://"&amp;$A39,PageTimer!$B:$B,M$1)</f>
        <v>2</v>
      </c>
      <c r="N39" s="8">
        <f>sumifs(PageTimer!$C:$C,PageTimer!$A:$A,"https://"&amp;$A39,PageTimer!$B:$B,N$1)</f>
        <v>2</v>
      </c>
      <c r="O39" s="8">
        <f>sumifs(PageTimer!$C:$C,PageTimer!$A:$A,"https://"&amp;$A39,PageTimer!$B:$B,O$1)</f>
        <v>2</v>
      </c>
      <c r="P39" s="8">
        <f>sumifs(PageTimer!$C:$C,PageTimer!$A:$A,"https://"&amp;$A39,PageTimer!$B:$B,P$1)</f>
        <v>2</v>
      </c>
      <c r="Q39" s="8">
        <f>sumifs(PageTimer!$C:$C,PageTimer!$A:$A,"https://"&amp;$A39,PageTimer!$B:$B,Q$1)</f>
        <v>2</v>
      </c>
      <c r="R39" s="8">
        <f>sumifs(PageTimer!$C:$C,PageTimer!$A:$A,"https://"&amp;$A39,PageTimer!$B:$B,R$1)</f>
        <v>2</v>
      </c>
      <c r="S39" s="8">
        <f>sumifs(PageTimer!$C:$C,PageTimer!$A:$A,"https://"&amp;$A39,PageTimer!$B:$B,S$1)</f>
        <v>2</v>
      </c>
      <c r="T39" s="8">
        <f>sumifs(PageTimer!$C:$C,PageTimer!$A:$A,"https://"&amp;$A39,PageTimer!$B:$B,T$1)</f>
        <v>1</v>
      </c>
      <c r="U39" s="8">
        <f>sumifs(PageTimer!$C:$C,PageTimer!$A:$A,"https://"&amp;$A39,PageTimer!$B:$B,U$1)</f>
        <v>1</v>
      </c>
      <c r="V39" s="8">
        <f>sumifs(PageTimer!$C:$C,PageTimer!$A:$A,"https://"&amp;$A39,PageTimer!$B:$B,V$1)</f>
        <v>1</v>
      </c>
      <c r="W39" s="8">
        <f>sumifs(PageTimer!$C:$C,PageTimer!$A:$A,"https://"&amp;$A39,PageTimer!$B:$B,W$1)</f>
        <v>1</v>
      </c>
    </row>
    <row r="40">
      <c r="A40" s="2" t="s">
        <v>67</v>
      </c>
      <c r="B40" s="8">
        <f>sumifs(AvgTimeOnPage!B:B,AvgTimeOnPage!A:A,A40)</f>
        <v>8</v>
      </c>
      <c r="C40" s="8">
        <f>sumifs(AvgTimeOnPage!C:C,AvgTimeOnPage!A:A,A40)</f>
        <v>99.75</v>
      </c>
      <c r="D40" s="8">
        <f>sumifs(PageTimer!$C:$C,PageTimer!$A:$A,"https://"&amp;$A40,PageTimer!$B:$B,D$1)</f>
        <v>6</v>
      </c>
      <c r="E40" s="8">
        <f>sumifs(PageTimer!$C:$C,PageTimer!$A:$A,"https://"&amp;$A40,PageTimer!$B:$B,E$1)</f>
        <v>3</v>
      </c>
      <c r="F40" s="8">
        <f>sumifs(PageTimer!$C:$C,PageTimer!$A:$A,"https://"&amp;$A40,PageTimer!$B:$B,F$1)</f>
        <v>2</v>
      </c>
      <c r="G40" s="8">
        <f>sumifs(PageTimer!$C:$C,PageTimer!$A:$A,"https://"&amp;$A40,PageTimer!$B:$B,G$1)</f>
        <v>2</v>
      </c>
      <c r="H40" s="8">
        <f>sumifs(PageTimer!$C:$C,PageTimer!$A:$A,"https://"&amp;$A40,PageTimer!$B:$B,H$1)</f>
        <v>2</v>
      </c>
      <c r="I40" s="8">
        <f>sumifs(PageTimer!$C:$C,PageTimer!$A:$A,"https://"&amp;$A40,PageTimer!$B:$B,I$1)</f>
        <v>2</v>
      </c>
      <c r="J40" s="8">
        <f>sumifs(PageTimer!$C:$C,PageTimer!$A:$A,"https://"&amp;$A40,PageTimer!$B:$B,J$1)</f>
        <v>2</v>
      </c>
      <c r="K40" s="8">
        <f>sumifs(PageTimer!$C:$C,PageTimer!$A:$A,"https://"&amp;$A40,PageTimer!$B:$B,K$1)</f>
        <v>2</v>
      </c>
      <c r="L40" s="8">
        <f>sumifs(PageTimer!$C:$C,PageTimer!$A:$A,"https://"&amp;$A40,PageTimer!$B:$B,L$1)</f>
        <v>2</v>
      </c>
      <c r="M40" s="8">
        <f>sumifs(PageTimer!$C:$C,PageTimer!$A:$A,"https://"&amp;$A40,PageTimer!$B:$B,M$1)</f>
        <v>2</v>
      </c>
      <c r="N40" s="8">
        <f>sumifs(PageTimer!$C:$C,PageTimer!$A:$A,"https://"&amp;$A40,PageTimer!$B:$B,N$1)</f>
        <v>2</v>
      </c>
      <c r="O40" s="8">
        <f>sumifs(PageTimer!$C:$C,PageTimer!$A:$A,"https://"&amp;$A40,PageTimer!$B:$B,O$1)</f>
        <v>2</v>
      </c>
      <c r="P40" s="8">
        <f>sumifs(PageTimer!$C:$C,PageTimer!$A:$A,"https://"&amp;$A40,PageTimer!$B:$B,P$1)</f>
        <v>2</v>
      </c>
      <c r="Q40" s="8">
        <f>sumifs(PageTimer!$C:$C,PageTimer!$A:$A,"https://"&amp;$A40,PageTimer!$B:$B,Q$1)</f>
        <v>2</v>
      </c>
      <c r="R40" s="8">
        <f>sumifs(PageTimer!$C:$C,PageTimer!$A:$A,"https://"&amp;$A40,PageTimer!$B:$B,R$1)</f>
        <v>2</v>
      </c>
      <c r="S40" s="8">
        <f>sumifs(PageTimer!$C:$C,PageTimer!$A:$A,"https://"&amp;$A40,PageTimer!$B:$B,S$1)</f>
        <v>2</v>
      </c>
      <c r="T40" s="8">
        <f>sumifs(PageTimer!$C:$C,PageTimer!$A:$A,"https://"&amp;$A40,PageTimer!$B:$B,T$1)</f>
        <v>2</v>
      </c>
      <c r="U40" s="8">
        <f>sumifs(PageTimer!$C:$C,PageTimer!$A:$A,"https://"&amp;$A40,PageTimer!$B:$B,U$1)</f>
        <v>2</v>
      </c>
      <c r="V40" s="8">
        <f>sumifs(PageTimer!$C:$C,PageTimer!$A:$A,"https://"&amp;$A40,PageTimer!$B:$B,V$1)</f>
        <v>2</v>
      </c>
      <c r="W40" s="8">
        <f>sumifs(PageTimer!$C:$C,PageTimer!$A:$A,"https://"&amp;$A40,PageTimer!$B:$B,W$1)</f>
        <v>2</v>
      </c>
    </row>
    <row r="41">
      <c r="A41" s="2" t="s">
        <v>68</v>
      </c>
      <c r="B41" s="8">
        <f>sumifs(AvgTimeOnPage!B:B,AvgTimeOnPage!A:A,A41)</f>
        <v>8</v>
      </c>
      <c r="C41" s="8">
        <f>sumifs(AvgTimeOnPage!C:C,AvgTimeOnPage!A:A,A41)</f>
        <v>36.46666667</v>
      </c>
      <c r="D41" s="8">
        <f>sumifs(PageTimer!$C:$C,PageTimer!$A:$A,"https://"&amp;$A41,PageTimer!$B:$B,D$1)</f>
        <v>1</v>
      </c>
      <c r="E41" s="8">
        <f>sumifs(PageTimer!$C:$C,PageTimer!$A:$A,"https://"&amp;$A41,PageTimer!$B:$B,E$1)</f>
        <v>1</v>
      </c>
      <c r="F41" s="8">
        <f>sumifs(PageTimer!$C:$C,PageTimer!$A:$A,"https://"&amp;$A41,PageTimer!$B:$B,F$1)</f>
        <v>1</v>
      </c>
      <c r="G41" s="8">
        <f>sumifs(PageTimer!$C:$C,PageTimer!$A:$A,"https://"&amp;$A41,PageTimer!$B:$B,G$1)</f>
        <v>1</v>
      </c>
      <c r="H41" s="8">
        <f>sumifs(PageTimer!$C:$C,PageTimer!$A:$A,"https://"&amp;$A41,PageTimer!$B:$B,H$1)</f>
        <v>1</v>
      </c>
      <c r="I41" s="8">
        <f>sumifs(PageTimer!$C:$C,PageTimer!$A:$A,"https://"&amp;$A41,PageTimer!$B:$B,I$1)</f>
        <v>1</v>
      </c>
      <c r="J41" s="8">
        <f>sumifs(PageTimer!$C:$C,PageTimer!$A:$A,"https://"&amp;$A41,PageTimer!$B:$B,J$1)</f>
        <v>1</v>
      </c>
      <c r="K41" s="8">
        <f>sumifs(PageTimer!$C:$C,PageTimer!$A:$A,"https://"&amp;$A41,PageTimer!$B:$B,K$1)</f>
        <v>1</v>
      </c>
      <c r="L41" s="8">
        <f>sumifs(PageTimer!$C:$C,PageTimer!$A:$A,"https://"&amp;$A41,PageTimer!$B:$B,L$1)</f>
        <v>1</v>
      </c>
      <c r="M41" s="8">
        <f>sumifs(PageTimer!$C:$C,PageTimer!$A:$A,"https://"&amp;$A41,PageTimer!$B:$B,M$1)</f>
        <v>1</v>
      </c>
      <c r="N41" s="8">
        <f>sumifs(PageTimer!$C:$C,PageTimer!$A:$A,"https://"&amp;$A41,PageTimer!$B:$B,N$1)</f>
        <v>1</v>
      </c>
      <c r="O41" s="8">
        <f>sumifs(PageTimer!$C:$C,PageTimer!$A:$A,"https://"&amp;$A41,PageTimer!$B:$B,O$1)</f>
        <v>1</v>
      </c>
      <c r="P41" s="8">
        <f>sumifs(PageTimer!$C:$C,PageTimer!$A:$A,"https://"&amp;$A41,PageTimer!$B:$B,P$1)</f>
        <v>0</v>
      </c>
      <c r="Q41" s="8">
        <f>sumifs(PageTimer!$C:$C,PageTimer!$A:$A,"https://"&amp;$A41,PageTimer!$B:$B,Q$1)</f>
        <v>0</v>
      </c>
      <c r="R41" s="8">
        <f>sumifs(PageTimer!$C:$C,PageTimer!$A:$A,"https://"&amp;$A41,PageTimer!$B:$B,R$1)</f>
        <v>0</v>
      </c>
      <c r="S41" s="8">
        <f>sumifs(PageTimer!$C:$C,PageTimer!$A:$A,"https://"&amp;$A41,PageTimer!$B:$B,S$1)</f>
        <v>0</v>
      </c>
      <c r="T41" s="8">
        <f>sumifs(PageTimer!$C:$C,PageTimer!$A:$A,"https://"&amp;$A41,PageTimer!$B:$B,T$1)</f>
        <v>0</v>
      </c>
      <c r="U41" s="8">
        <f>sumifs(PageTimer!$C:$C,PageTimer!$A:$A,"https://"&amp;$A41,PageTimer!$B:$B,U$1)</f>
        <v>0</v>
      </c>
      <c r="V41" s="8">
        <f>sumifs(PageTimer!$C:$C,PageTimer!$A:$A,"https://"&amp;$A41,PageTimer!$B:$B,V$1)</f>
        <v>0</v>
      </c>
      <c r="W41" s="8">
        <f>sumifs(PageTimer!$C:$C,PageTimer!$A:$A,"https://"&amp;$A41,PageTimer!$B:$B,W$1)</f>
        <v>0</v>
      </c>
    </row>
    <row r="42">
      <c r="A42" s="2" t="s">
        <v>69</v>
      </c>
      <c r="B42" s="8">
        <f>sumifs(AvgTimeOnPage!B:B,AvgTimeOnPage!A:A,A42)</f>
        <v>7</v>
      </c>
      <c r="C42" s="8">
        <f>sumifs(AvgTimeOnPage!C:C,AvgTimeOnPage!A:A,A42)</f>
        <v>246.7142857</v>
      </c>
      <c r="D42" s="8">
        <f>sumifs(PageTimer!$C:$C,PageTimer!$A:$A,"https://"&amp;$A42,PageTimer!$B:$B,D$1)</f>
        <v>5</v>
      </c>
      <c r="E42" s="8">
        <f>sumifs(PageTimer!$C:$C,PageTimer!$A:$A,"https://"&amp;$A42,PageTimer!$B:$B,E$1)</f>
        <v>4</v>
      </c>
      <c r="F42" s="8">
        <f>sumifs(PageTimer!$C:$C,PageTimer!$A:$A,"https://"&amp;$A42,PageTimer!$B:$B,F$1)</f>
        <v>3</v>
      </c>
      <c r="G42" s="8">
        <f>sumifs(PageTimer!$C:$C,PageTimer!$A:$A,"https://"&amp;$A42,PageTimer!$B:$B,G$1)</f>
        <v>2</v>
      </c>
      <c r="H42" s="8">
        <f>sumifs(PageTimer!$C:$C,PageTimer!$A:$A,"https://"&amp;$A42,PageTimer!$B:$B,H$1)</f>
        <v>2</v>
      </c>
      <c r="I42" s="8">
        <f>sumifs(PageTimer!$C:$C,PageTimer!$A:$A,"https://"&amp;$A42,PageTimer!$B:$B,I$1)</f>
        <v>2</v>
      </c>
      <c r="J42" s="8">
        <f>sumifs(PageTimer!$C:$C,PageTimer!$A:$A,"https://"&amp;$A42,PageTimer!$B:$B,J$1)</f>
        <v>2</v>
      </c>
      <c r="K42" s="8">
        <f>sumifs(PageTimer!$C:$C,PageTimer!$A:$A,"https://"&amp;$A42,PageTimer!$B:$B,K$1)</f>
        <v>2</v>
      </c>
      <c r="L42" s="8">
        <f>sumifs(PageTimer!$C:$C,PageTimer!$A:$A,"https://"&amp;$A42,PageTimer!$B:$B,L$1)</f>
        <v>2</v>
      </c>
      <c r="M42" s="8">
        <f>sumifs(PageTimer!$C:$C,PageTimer!$A:$A,"https://"&amp;$A42,PageTimer!$B:$B,M$1)</f>
        <v>2</v>
      </c>
      <c r="N42" s="8">
        <f>sumifs(PageTimer!$C:$C,PageTimer!$A:$A,"https://"&amp;$A42,PageTimer!$B:$B,N$1)</f>
        <v>2</v>
      </c>
      <c r="O42" s="8">
        <f>sumifs(PageTimer!$C:$C,PageTimer!$A:$A,"https://"&amp;$A42,PageTimer!$B:$B,O$1)</f>
        <v>2</v>
      </c>
      <c r="P42" s="8">
        <f>sumifs(PageTimer!$C:$C,PageTimer!$A:$A,"https://"&amp;$A42,PageTimer!$B:$B,P$1)</f>
        <v>2</v>
      </c>
      <c r="Q42" s="8">
        <f>sumifs(PageTimer!$C:$C,PageTimer!$A:$A,"https://"&amp;$A42,PageTimer!$B:$B,Q$1)</f>
        <v>2</v>
      </c>
      <c r="R42" s="8">
        <f>sumifs(PageTimer!$C:$C,PageTimer!$A:$A,"https://"&amp;$A42,PageTimer!$B:$B,R$1)</f>
        <v>2</v>
      </c>
      <c r="S42" s="8">
        <f>sumifs(PageTimer!$C:$C,PageTimer!$A:$A,"https://"&amp;$A42,PageTimer!$B:$B,S$1)</f>
        <v>2</v>
      </c>
      <c r="T42" s="8">
        <f>sumifs(PageTimer!$C:$C,PageTimer!$A:$A,"https://"&amp;$A42,PageTimer!$B:$B,T$1)</f>
        <v>2</v>
      </c>
      <c r="U42" s="8">
        <f>sumifs(PageTimer!$C:$C,PageTimer!$A:$A,"https://"&amp;$A42,PageTimer!$B:$B,U$1)</f>
        <v>2</v>
      </c>
      <c r="V42" s="8">
        <f>sumifs(PageTimer!$C:$C,PageTimer!$A:$A,"https://"&amp;$A42,PageTimer!$B:$B,V$1)</f>
        <v>2</v>
      </c>
      <c r="W42" s="8">
        <f>sumifs(PageTimer!$C:$C,PageTimer!$A:$A,"https://"&amp;$A42,PageTimer!$B:$B,W$1)</f>
        <v>2</v>
      </c>
    </row>
    <row r="43">
      <c r="A43" s="2" t="s">
        <v>70</v>
      </c>
      <c r="B43" s="8">
        <f>sumifs(AvgTimeOnPage!B:B,AvgTimeOnPage!A:A,A43)</f>
        <v>7</v>
      </c>
      <c r="C43" s="8">
        <f>sumifs(AvgTimeOnPage!C:C,AvgTimeOnPage!A:A,A43)</f>
        <v>8.941176471</v>
      </c>
      <c r="D43" s="8">
        <f>sumifs(PageTimer!$C:$C,PageTimer!$A:$A,"https://"&amp;$A43,PageTimer!$B:$B,D$1)</f>
        <v>2</v>
      </c>
      <c r="E43" s="8">
        <f>sumifs(PageTimer!$C:$C,PageTimer!$A:$A,"https://"&amp;$A43,PageTimer!$B:$B,E$1)</f>
        <v>0</v>
      </c>
      <c r="F43" s="8">
        <f>sumifs(PageTimer!$C:$C,PageTimer!$A:$A,"https://"&amp;$A43,PageTimer!$B:$B,F$1)</f>
        <v>0</v>
      </c>
      <c r="G43" s="8">
        <f>sumifs(PageTimer!$C:$C,PageTimer!$A:$A,"https://"&amp;$A43,PageTimer!$B:$B,G$1)</f>
        <v>0</v>
      </c>
      <c r="H43" s="8">
        <f>sumifs(PageTimer!$C:$C,PageTimer!$A:$A,"https://"&amp;$A43,PageTimer!$B:$B,H$1)</f>
        <v>0</v>
      </c>
      <c r="I43" s="8">
        <f>sumifs(PageTimer!$C:$C,PageTimer!$A:$A,"https://"&amp;$A43,PageTimer!$B:$B,I$1)</f>
        <v>0</v>
      </c>
      <c r="J43" s="8">
        <f>sumifs(PageTimer!$C:$C,PageTimer!$A:$A,"https://"&amp;$A43,PageTimer!$B:$B,J$1)</f>
        <v>0</v>
      </c>
      <c r="K43" s="8">
        <f>sumifs(PageTimer!$C:$C,PageTimer!$A:$A,"https://"&amp;$A43,PageTimer!$B:$B,K$1)</f>
        <v>0</v>
      </c>
      <c r="L43" s="8">
        <f>sumifs(PageTimer!$C:$C,PageTimer!$A:$A,"https://"&amp;$A43,PageTimer!$B:$B,L$1)</f>
        <v>0</v>
      </c>
      <c r="M43" s="8">
        <f>sumifs(PageTimer!$C:$C,PageTimer!$A:$A,"https://"&amp;$A43,PageTimer!$B:$B,M$1)</f>
        <v>0</v>
      </c>
      <c r="N43" s="8">
        <f>sumifs(PageTimer!$C:$C,PageTimer!$A:$A,"https://"&amp;$A43,PageTimer!$B:$B,N$1)</f>
        <v>0</v>
      </c>
      <c r="O43" s="8">
        <f>sumifs(PageTimer!$C:$C,PageTimer!$A:$A,"https://"&amp;$A43,PageTimer!$B:$B,O$1)</f>
        <v>0</v>
      </c>
      <c r="P43" s="8">
        <f>sumifs(PageTimer!$C:$C,PageTimer!$A:$A,"https://"&amp;$A43,PageTimer!$B:$B,P$1)</f>
        <v>0</v>
      </c>
      <c r="Q43" s="8">
        <f>sumifs(PageTimer!$C:$C,PageTimer!$A:$A,"https://"&amp;$A43,PageTimer!$B:$B,Q$1)</f>
        <v>0</v>
      </c>
      <c r="R43" s="8">
        <f>sumifs(PageTimer!$C:$C,PageTimer!$A:$A,"https://"&amp;$A43,PageTimer!$B:$B,R$1)</f>
        <v>0</v>
      </c>
      <c r="S43" s="8">
        <f>sumifs(PageTimer!$C:$C,PageTimer!$A:$A,"https://"&amp;$A43,PageTimer!$B:$B,S$1)</f>
        <v>0</v>
      </c>
      <c r="T43" s="8">
        <f>sumifs(PageTimer!$C:$C,PageTimer!$A:$A,"https://"&amp;$A43,PageTimer!$B:$B,T$1)</f>
        <v>0</v>
      </c>
      <c r="U43" s="8">
        <f>sumifs(PageTimer!$C:$C,PageTimer!$A:$A,"https://"&amp;$A43,PageTimer!$B:$B,U$1)</f>
        <v>0</v>
      </c>
      <c r="V43" s="8">
        <f>sumifs(PageTimer!$C:$C,PageTimer!$A:$A,"https://"&amp;$A43,PageTimer!$B:$B,V$1)</f>
        <v>0</v>
      </c>
      <c r="W43" s="8">
        <f>sumifs(PageTimer!$C:$C,PageTimer!$A:$A,"https://"&amp;$A43,PageTimer!$B:$B,W$1)</f>
        <v>0</v>
      </c>
    </row>
    <row r="44">
      <c r="A44" s="2" t="s">
        <v>71</v>
      </c>
      <c r="B44" s="8">
        <f>sumifs(AvgTimeOnPage!B:B,AvgTimeOnPage!A:A,A44)</f>
        <v>7</v>
      </c>
      <c r="C44" s="8">
        <f>sumifs(AvgTimeOnPage!C:C,AvgTimeOnPage!A:A,A44)</f>
        <v>505.6666667</v>
      </c>
      <c r="D44" s="8">
        <f>sumifs(PageTimer!$C:$C,PageTimer!$A:$A,"https://"&amp;$A44,PageTimer!$B:$B,D$1)</f>
        <v>3</v>
      </c>
      <c r="E44" s="8">
        <f>sumifs(PageTimer!$C:$C,PageTimer!$A:$A,"https://"&amp;$A44,PageTimer!$B:$B,E$1)</f>
        <v>2</v>
      </c>
      <c r="F44" s="8">
        <f>sumifs(PageTimer!$C:$C,PageTimer!$A:$A,"https://"&amp;$A44,PageTimer!$B:$B,F$1)</f>
        <v>2</v>
      </c>
      <c r="G44" s="8">
        <f>sumifs(PageTimer!$C:$C,PageTimer!$A:$A,"https://"&amp;$A44,PageTimer!$B:$B,G$1)</f>
        <v>2</v>
      </c>
      <c r="H44" s="8">
        <f>sumifs(PageTimer!$C:$C,PageTimer!$A:$A,"https://"&amp;$A44,PageTimer!$B:$B,H$1)</f>
        <v>2</v>
      </c>
      <c r="I44" s="8">
        <f>sumifs(PageTimer!$C:$C,PageTimer!$A:$A,"https://"&amp;$A44,PageTimer!$B:$B,I$1)</f>
        <v>2</v>
      </c>
      <c r="J44" s="8">
        <f>sumifs(PageTimer!$C:$C,PageTimer!$A:$A,"https://"&amp;$A44,PageTimer!$B:$B,J$1)</f>
        <v>1</v>
      </c>
      <c r="K44" s="8">
        <f>sumifs(PageTimer!$C:$C,PageTimer!$A:$A,"https://"&amp;$A44,PageTimer!$B:$B,K$1)</f>
        <v>1</v>
      </c>
      <c r="L44" s="8">
        <f>sumifs(PageTimer!$C:$C,PageTimer!$A:$A,"https://"&amp;$A44,PageTimer!$B:$B,L$1)</f>
        <v>1</v>
      </c>
      <c r="M44" s="8">
        <f>sumifs(PageTimer!$C:$C,PageTimer!$A:$A,"https://"&amp;$A44,PageTimer!$B:$B,M$1)</f>
        <v>1</v>
      </c>
      <c r="N44" s="8">
        <f>sumifs(PageTimer!$C:$C,PageTimer!$A:$A,"https://"&amp;$A44,PageTimer!$B:$B,N$1)</f>
        <v>1</v>
      </c>
      <c r="O44" s="8">
        <f>sumifs(PageTimer!$C:$C,PageTimer!$A:$A,"https://"&amp;$A44,PageTimer!$B:$B,O$1)</f>
        <v>1</v>
      </c>
      <c r="P44" s="8">
        <f>sumifs(PageTimer!$C:$C,PageTimer!$A:$A,"https://"&amp;$A44,PageTimer!$B:$B,P$1)</f>
        <v>1</v>
      </c>
      <c r="Q44" s="8">
        <f>sumifs(PageTimer!$C:$C,PageTimer!$A:$A,"https://"&amp;$A44,PageTimer!$B:$B,Q$1)</f>
        <v>1</v>
      </c>
      <c r="R44" s="8">
        <f>sumifs(PageTimer!$C:$C,PageTimer!$A:$A,"https://"&amp;$A44,PageTimer!$B:$B,R$1)</f>
        <v>1</v>
      </c>
      <c r="S44" s="8">
        <f>sumifs(PageTimer!$C:$C,PageTimer!$A:$A,"https://"&amp;$A44,PageTimer!$B:$B,S$1)</f>
        <v>1</v>
      </c>
      <c r="T44" s="8">
        <f>sumifs(PageTimer!$C:$C,PageTimer!$A:$A,"https://"&amp;$A44,PageTimer!$B:$B,T$1)</f>
        <v>1</v>
      </c>
      <c r="U44" s="8">
        <f>sumifs(PageTimer!$C:$C,PageTimer!$A:$A,"https://"&amp;$A44,PageTimer!$B:$B,U$1)</f>
        <v>1</v>
      </c>
      <c r="V44" s="8">
        <f>sumifs(PageTimer!$C:$C,PageTimer!$A:$A,"https://"&amp;$A44,PageTimer!$B:$B,V$1)</f>
        <v>1</v>
      </c>
      <c r="W44" s="8">
        <f>sumifs(PageTimer!$C:$C,PageTimer!$A:$A,"https://"&amp;$A44,PageTimer!$B:$B,W$1)</f>
        <v>1</v>
      </c>
    </row>
    <row r="45">
      <c r="A45" s="2" t="s">
        <v>72</v>
      </c>
      <c r="B45" s="8">
        <f>sumifs(AvgTimeOnPage!B:B,AvgTimeOnPage!A:A,A45)</f>
        <v>7</v>
      </c>
      <c r="C45" s="8">
        <f>sumifs(AvgTimeOnPage!C:C,AvgTimeOnPage!A:A,A45)</f>
        <v>56.6</v>
      </c>
      <c r="D45" s="8">
        <f>sumifs(PageTimer!$C:$C,PageTimer!$A:$A,"https://"&amp;$A45,PageTimer!$B:$B,D$1)</f>
        <v>5</v>
      </c>
      <c r="E45" s="8">
        <f>sumifs(PageTimer!$C:$C,PageTimer!$A:$A,"https://"&amp;$A45,PageTimer!$B:$B,E$1)</f>
        <v>3</v>
      </c>
      <c r="F45" s="8">
        <f>sumifs(PageTimer!$C:$C,PageTimer!$A:$A,"https://"&amp;$A45,PageTimer!$B:$B,F$1)</f>
        <v>2</v>
      </c>
      <c r="G45" s="8">
        <f>sumifs(PageTimer!$C:$C,PageTimer!$A:$A,"https://"&amp;$A45,PageTimer!$B:$B,G$1)</f>
        <v>2</v>
      </c>
      <c r="H45" s="8">
        <f>sumifs(PageTimer!$C:$C,PageTimer!$A:$A,"https://"&amp;$A45,PageTimer!$B:$B,H$1)</f>
        <v>1</v>
      </c>
      <c r="I45" s="8">
        <f>sumifs(PageTimer!$C:$C,PageTimer!$A:$A,"https://"&amp;$A45,PageTimer!$B:$B,I$1)</f>
        <v>1</v>
      </c>
      <c r="J45" s="8">
        <f>sumifs(PageTimer!$C:$C,PageTimer!$A:$A,"https://"&amp;$A45,PageTimer!$B:$B,J$1)</f>
        <v>1</v>
      </c>
      <c r="K45" s="8">
        <f>sumifs(PageTimer!$C:$C,PageTimer!$A:$A,"https://"&amp;$A45,PageTimer!$B:$B,K$1)</f>
        <v>1</v>
      </c>
      <c r="L45" s="8">
        <f>sumifs(PageTimer!$C:$C,PageTimer!$A:$A,"https://"&amp;$A45,PageTimer!$B:$B,L$1)</f>
        <v>1</v>
      </c>
      <c r="M45" s="8">
        <f>sumifs(PageTimer!$C:$C,PageTimer!$A:$A,"https://"&amp;$A45,PageTimer!$B:$B,M$1)</f>
        <v>1</v>
      </c>
      <c r="N45" s="8">
        <f>sumifs(PageTimer!$C:$C,PageTimer!$A:$A,"https://"&amp;$A45,PageTimer!$B:$B,N$1)</f>
        <v>1</v>
      </c>
      <c r="O45" s="8">
        <f>sumifs(PageTimer!$C:$C,PageTimer!$A:$A,"https://"&amp;$A45,PageTimer!$B:$B,O$1)</f>
        <v>1</v>
      </c>
      <c r="P45" s="8">
        <f>sumifs(PageTimer!$C:$C,PageTimer!$A:$A,"https://"&amp;$A45,PageTimer!$B:$B,P$1)</f>
        <v>1</v>
      </c>
      <c r="Q45" s="8">
        <f>sumifs(PageTimer!$C:$C,PageTimer!$A:$A,"https://"&amp;$A45,PageTimer!$B:$B,Q$1)</f>
        <v>1</v>
      </c>
      <c r="R45" s="8">
        <f>sumifs(PageTimer!$C:$C,PageTimer!$A:$A,"https://"&amp;$A45,PageTimer!$B:$B,R$1)</f>
        <v>1</v>
      </c>
      <c r="S45" s="8">
        <f>sumifs(PageTimer!$C:$C,PageTimer!$A:$A,"https://"&amp;$A45,PageTimer!$B:$B,S$1)</f>
        <v>1</v>
      </c>
      <c r="T45" s="8">
        <f>sumifs(PageTimer!$C:$C,PageTimer!$A:$A,"https://"&amp;$A45,PageTimer!$B:$B,T$1)</f>
        <v>1</v>
      </c>
      <c r="U45" s="8">
        <f>sumifs(PageTimer!$C:$C,PageTimer!$A:$A,"https://"&amp;$A45,PageTimer!$B:$B,U$1)</f>
        <v>1</v>
      </c>
      <c r="V45" s="8">
        <f>sumifs(PageTimer!$C:$C,PageTimer!$A:$A,"https://"&amp;$A45,PageTimer!$B:$B,V$1)</f>
        <v>1</v>
      </c>
      <c r="W45" s="8">
        <f>sumifs(PageTimer!$C:$C,PageTimer!$A:$A,"https://"&amp;$A45,PageTimer!$B:$B,W$1)</f>
        <v>1</v>
      </c>
    </row>
    <row r="46">
      <c r="A46" s="2" t="s">
        <v>73</v>
      </c>
      <c r="B46" s="8">
        <f>sumifs(AvgTimeOnPage!B:B,AvgTimeOnPage!A:A,A46)</f>
        <v>7</v>
      </c>
      <c r="C46" s="8">
        <f>sumifs(AvgTimeOnPage!C:C,AvgTimeOnPage!A:A,A46)</f>
        <v>25.5</v>
      </c>
      <c r="D46" s="8">
        <f>sumifs(PageTimer!$C:$C,PageTimer!$A:$A,"https://"&amp;$A46,PageTimer!$B:$B,D$1)</f>
        <v>6</v>
      </c>
      <c r="E46" s="8">
        <f>sumifs(PageTimer!$C:$C,PageTimer!$A:$A,"https://"&amp;$A46,PageTimer!$B:$B,E$1)</f>
        <v>3</v>
      </c>
      <c r="F46" s="8">
        <f>sumifs(PageTimer!$C:$C,PageTimer!$A:$A,"https://"&amp;$A46,PageTimer!$B:$B,F$1)</f>
        <v>3</v>
      </c>
      <c r="G46" s="8">
        <f>sumifs(PageTimer!$C:$C,PageTimer!$A:$A,"https://"&amp;$A46,PageTimer!$B:$B,G$1)</f>
        <v>3</v>
      </c>
      <c r="H46" s="8">
        <f>sumifs(PageTimer!$C:$C,PageTimer!$A:$A,"https://"&amp;$A46,PageTimer!$B:$B,H$1)</f>
        <v>2</v>
      </c>
      <c r="I46" s="8">
        <f>sumifs(PageTimer!$C:$C,PageTimer!$A:$A,"https://"&amp;$A46,PageTimer!$B:$B,I$1)</f>
        <v>2</v>
      </c>
      <c r="J46" s="8">
        <f>sumifs(PageTimer!$C:$C,PageTimer!$A:$A,"https://"&amp;$A46,PageTimer!$B:$B,J$1)</f>
        <v>2</v>
      </c>
      <c r="K46" s="8">
        <f>sumifs(PageTimer!$C:$C,PageTimer!$A:$A,"https://"&amp;$A46,PageTimer!$B:$B,K$1)</f>
        <v>2</v>
      </c>
      <c r="L46" s="8">
        <f>sumifs(PageTimer!$C:$C,PageTimer!$A:$A,"https://"&amp;$A46,PageTimer!$B:$B,L$1)</f>
        <v>2</v>
      </c>
      <c r="M46" s="8">
        <f>sumifs(PageTimer!$C:$C,PageTimer!$A:$A,"https://"&amp;$A46,PageTimer!$B:$B,M$1)</f>
        <v>2</v>
      </c>
      <c r="N46" s="8">
        <f>sumifs(PageTimer!$C:$C,PageTimer!$A:$A,"https://"&amp;$A46,PageTimer!$B:$B,N$1)</f>
        <v>2</v>
      </c>
      <c r="O46" s="8">
        <f>sumifs(PageTimer!$C:$C,PageTimer!$A:$A,"https://"&amp;$A46,PageTimer!$B:$B,O$1)</f>
        <v>2</v>
      </c>
      <c r="P46" s="8">
        <f>sumifs(PageTimer!$C:$C,PageTimer!$A:$A,"https://"&amp;$A46,PageTimer!$B:$B,P$1)</f>
        <v>2</v>
      </c>
      <c r="Q46" s="8">
        <f>sumifs(PageTimer!$C:$C,PageTimer!$A:$A,"https://"&amp;$A46,PageTimer!$B:$B,Q$1)</f>
        <v>2</v>
      </c>
      <c r="R46" s="8">
        <f>sumifs(PageTimer!$C:$C,PageTimer!$A:$A,"https://"&amp;$A46,PageTimer!$B:$B,R$1)</f>
        <v>2</v>
      </c>
      <c r="S46" s="8">
        <f>sumifs(PageTimer!$C:$C,PageTimer!$A:$A,"https://"&amp;$A46,PageTimer!$B:$B,S$1)</f>
        <v>2</v>
      </c>
      <c r="T46" s="8">
        <f>sumifs(PageTimer!$C:$C,PageTimer!$A:$A,"https://"&amp;$A46,PageTimer!$B:$B,T$1)</f>
        <v>2</v>
      </c>
      <c r="U46" s="8">
        <f>sumifs(PageTimer!$C:$C,PageTimer!$A:$A,"https://"&amp;$A46,PageTimer!$B:$B,U$1)</f>
        <v>2</v>
      </c>
      <c r="V46" s="8">
        <f>sumifs(PageTimer!$C:$C,PageTimer!$A:$A,"https://"&amp;$A46,PageTimer!$B:$B,V$1)</f>
        <v>2</v>
      </c>
      <c r="W46" s="8">
        <f>sumifs(PageTimer!$C:$C,PageTimer!$A:$A,"https://"&amp;$A46,PageTimer!$B:$B,W$1)</f>
        <v>2</v>
      </c>
    </row>
    <row r="47">
      <c r="A47" s="2" t="s">
        <v>74</v>
      </c>
      <c r="B47" s="8">
        <f>sumifs(AvgTimeOnPage!B:B,AvgTimeOnPage!A:A,A47)</f>
        <v>7</v>
      </c>
      <c r="C47" s="8">
        <f>sumifs(AvgTimeOnPage!C:C,AvgTimeOnPage!A:A,A47)</f>
        <v>163.8333333</v>
      </c>
      <c r="D47" s="8">
        <f>sumifs(PageTimer!$C:$C,PageTimer!$A:$A,"https://"&amp;$A47,PageTimer!$B:$B,D$1)</f>
        <v>5</v>
      </c>
      <c r="E47" s="8">
        <f>sumifs(PageTimer!$C:$C,PageTimer!$A:$A,"https://"&amp;$A47,PageTimer!$B:$B,E$1)</f>
        <v>2</v>
      </c>
      <c r="F47" s="8">
        <f>sumifs(PageTimer!$C:$C,PageTimer!$A:$A,"https://"&amp;$A47,PageTimer!$B:$B,F$1)</f>
        <v>2</v>
      </c>
      <c r="G47" s="8">
        <f>sumifs(PageTimer!$C:$C,PageTimer!$A:$A,"https://"&amp;$A47,PageTimer!$B:$B,G$1)</f>
        <v>2</v>
      </c>
      <c r="H47" s="8">
        <f>sumifs(PageTimer!$C:$C,PageTimer!$A:$A,"https://"&amp;$A47,PageTimer!$B:$B,H$1)</f>
        <v>2</v>
      </c>
      <c r="I47" s="8">
        <f>sumifs(PageTimer!$C:$C,PageTimer!$A:$A,"https://"&amp;$A47,PageTimer!$B:$B,I$1)</f>
        <v>2</v>
      </c>
      <c r="J47" s="8">
        <f>sumifs(PageTimer!$C:$C,PageTimer!$A:$A,"https://"&amp;$A47,PageTimer!$B:$B,J$1)</f>
        <v>2</v>
      </c>
      <c r="K47" s="8">
        <f>sumifs(PageTimer!$C:$C,PageTimer!$A:$A,"https://"&amp;$A47,PageTimer!$B:$B,K$1)</f>
        <v>2</v>
      </c>
      <c r="L47" s="8">
        <f>sumifs(PageTimer!$C:$C,PageTimer!$A:$A,"https://"&amp;$A47,PageTimer!$B:$B,L$1)</f>
        <v>2</v>
      </c>
      <c r="M47" s="8">
        <f>sumifs(PageTimer!$C:$C,PageTimer!$A:$A,"https://"&amp;$A47,PageTimer!$B:$B,M$1)</f>
        <v>1</v>
      </c>
      <c r="N47" s="8">
        <f>sumifs(PageTimer!$C:$C,PageTimer!$A:$A,"https://"&amp;$A47,PageTimer!$B:$B,N$1)</f>
        <v>1</v>
      </c>
      <c r="O47" s="8">
        <f>sumifs(PageTimer!$C:$C,PageTimer!$A:$A,"https://"&amp;$A47,PageTimer!$B:$B,O$1)</f>
        <v>1</v>
      </c>
      <c r="P47" s="8">
        <f>sumifs(PageTimer!$C:$C,PageTimer!$A:$A,"https://"&amp;$A47,PageTimer!$B:$B,P$1)</f>
        <v>1</v>
      </c>
      <c r="Q47" s="8">
        <f>sumifs(PageTimer!$C:$C,PageTimer!$A:$A,"https://"&amp;$A47,PageTimer!$B:$B,Q$1)</f>
        <v>0</v>
      </c>
      <c r="R47" s="8">
        <f>sumifs(PageTimer!$C:$C,PageTimer!$A:$A,"https://"&amp;$A47,PageTimer!$B:$B,R$1)</f>
        <v>0</v>
      </c>
      <c r="S47" s="8">
        <f>sumifs(PageTimer!$C:$C,PageTimer!$A:$A,"https://"&amp;$A47,PageTimer!$B:$B,S$1)</f>
        <v>0</v>
      </c>
      <c r="T47" s="8">
        <f>sumifs(PageTimer!$C:$C,PageTimer!$A:$A,"https://"&amp;$A47,PageTimer!$B:$B,T$1)</f>
        <v>0</v>
      </c>
      <c r="U47" s="8">
        <f>sumifs(PageTimer!$C:$C,PageTimer!$A:$A,"https://"&amp;$A47,PageTimer!$B:$B,U$1)</f>
        <v>0</v>
      </c>
      <c r="V47" s="8">
        <f>sumifs(PageTimer!$C:$C,PageTimer!$A:$A,"https://"&amp;$A47,PageTimer!$B:$B,V$1)</f>
        <v>0</v>
      </c>
      <c r="W47" s="8">
        <f>sumifs(PageTimer!$C:$C,PageTimer!$A:$A,"https://"&amp;$A47,PageTimer!$B:$B,W$1)</f>
        <v>0</v>
      </c>
    </row>
    <row r="48">
      <c r="A48" s="2" t="s">
        <v>75</v>
      </c>
      <c r="B48" s="8">
        <f>sumifs(AvgTimeOnPage!B:B,AvgTimeOnPage!A:A,A48)</f>
        <v>7</v>
      </c>
      <c r="C48" s="8">
        <f>sumifs(AvgTimeOnPage!C:C,AvgTimeOnPage!A:A,A48)</f>
        <v>202</v>
      </c>
      <c r="D48" s="8">
        <f>sumifs(PageTimer!$C:$C,PageTimer!$A:$A,"https://"&amp;$A48,PageTimer!$B:$B,D$1)</f>
        <v>3</v>
      </c>
      <c r="E48" s="8">
        <f>sumifs(PageTimer!$C:$C,PageTimer!$A:$A,"https://"&amp;$A48,PageTimer!$B:$B,E$1)</f>
        <v>3</v>
      </c>
      <c r="F48" s="8">
        <f>sumifs(PageTimer!$C:$C,PageTimer!$A:$A,"https://"&amp;$A48,PageTimer!$B:$B,F$1)</f>
        <v>3</v>
      </c>
      <c r="G48" s="8">
        <f>sumifs(PageTimer!$C:$C,PageTimer!$A:$A,"https://"&amp;$A48,PageTimer!$B:$B,G$1)</f>
        <v>2</v>
      </c>
      <c r="H48" s="8">
        <f>sumifs(PageTimer!$C:$C,PageTimer!$A:$A,"https://"&amp;$A48,PageTimer!$B:$B,H$1)</f>
        <v>2</v>
      </c>
      <c r="I48" s="8">
        <f>sumifs(PageTimer!$C:$C,PageTimer!$A:$A,"https://"&amp;$A48,PageTimer!$B:$B,I$1)</f>
        <v>1</v>
      </c>
      <c r="J48" s="8">
        <f>sumifs(PageTimer!$C:$C,PageTimer!$A:$A,"https://"&amp;$A48,PageTimer!$B:$B,J$1)</f>
        <v>1</v>
      </c>
      <c r="K48" s="8">
        <f>sumifs(PageTimer!$C:$C,PageTimer!$A:$A,"https://"&amp;$A48,PageTimer!$B:$B,K$1)</f>
        <v>1</v>
      </c>
      <c r="L48" s="8">
        <f>sumifs(PageTimer!$C:$C,PageTimer!$A:$A,"https://"&amp;$A48,PageTimer!$B:$B,L$1)</f>
        <v>1</v>
      </c>
      <c r="M48" s="8">
        <f>sumifs(PageTimer!$C:$C,PageTimer!$A:$A,"https://"&amp;$A48,PageTimer!$B:$B,M$1)</f>
        <v>0</v>
      </c>
      <c r="N48" s="8">
        <f>sumifs(PageTimer!$C:$C,PageTimer!$A:$A,"https://"&amp;$A48,PageTimer!$B:$B,N$1)</f>
        <v>0</v>
      </c>
      <c r="O48" s="8">
        <f>sumifs(PageTimer!$C:$C,PageTimer!$A:$A,"https://"&amp;$A48,PageTimer!$B:$B,O$1)</f>
        <v>0</v>
      </c>
      <c r="P48" s="8">
        <f>sumifs(PageTimer!$C:$C,PageTimer!$A:$A,"https://"&amp;$A48,PageTimer!$B:$B,P$1)</f>
        <v>0</v>
      </c>
      <c r="Q48" s="8">
        <f>sumifs(PageTimer!$C:$C,PageTimer!$A:$A,"https://"&amp;$A48,PageTimer!$B:$B,Q$1)</f>
        <v>0</v>
      </c>
      <c r="R48" s="8">
        <f>sumifs(PageTimer!$C:$C,PageTimer!$A:$A,"https://"&amp;$A48,PageTimer!$B:$B,R$1)</f>
        <v>0</v>
      </c>
      <c r="S48" s="8">
        <f>sumifs(PageTimer!$C:$C,PageTimer!$A:$A,"https://"&amp;$A48,PageTimer!$B:$B,S$1)</f>
        <v>0</v>
      </c>
      <c r="T48" s="8">
        <f>sumifs(PageTimer!$C:$C,PageTimer!$A:$A,"https://"&amp;$A48,PageTimer!$B:$B,T$1)</f>
        <v>0</v>
      </c>
      <c r="U48" s="8">
        <f>sumifs(PageTimer!$C:$C,PageTimer!$A:$A,"https://"&amp;$A48,PageTimer!$B:$B,U$1)</f>
        <v>0</v>
      </c>
      <c r="V48" s="8">
        <f>sumifs(PageTimer!$C:$C,PageTimer!$A:$A,"https://"&amp;$A48,PageTimer!$B:$B,V$1)</f>
        <v>0</v>
      </c>
      <c r="W48" s="8">
        <f>sumifs(PageTimer!$C:$C,PageTimer!$A:$A,"https://"&amp;$A48,PageTimer!$B:$B,W$1)</f>
        <v>0</v>
      </c>
    </row>
    <row r="49">
      <c r="A49" s="2" t="s">
        <v>76</v>
      </c>
      <c r="B49" s="8">
        <f>sumifs(AvgTimeOnPage!B:B,AvgTimeOnPage!A:A,A49)</f>
        <v>6</v>
      </c>
      <c r="C49" s="8">
        <f>sumifs(AvgTimeOnPage!C:C,AvgTimeOnPage!A:A,A49)</f>
        <v>73.4</v>
      </c>
      <c r="D49" s="8">
        <f>sumifs(PageTimer!$C:$C,PageTimer!$A:$A,"https://"&amp;$A49,PageTimer!$B:$B,D$1)</f>
        <v>4</v>
      </c>
      <c r="E49" s="8">
        <f>sumifs(PageTimer!$C:$C,PageTimer!$A:$A,"https://"&amp;$A49,PageTimer!$B:$B,E$1)</f>
        <v>3</v>
      </c>
      <c r="F49" s="8">
        <f>sumifs(PageTimer!$C:$C,PageTimer!$A:$A,"https://"&amp;$A49,PageTimer!$B:$B,F$1)</f>
        <v>2</v>
      </c>
      <c r="G49" s="8">
        <f>sumifs(PageTimer!$C:$C,PageTimer!$A:$A,"https://"&amp;$A49,PageTimer!$B:$B,G$1)</f>
        <v>2</v>
      </c>
      <c r="H49" s="8">
        <f>sumifs(PageTimer!$C:$C,PageTimer!$A:$A,"https://"&amp;$A49,PageTimer!$B:$B,H$1)</f>
        <v>1</v>
      </c>
      <c r="I49" s="8">
        <f>sumifs(PageTimer!$C:$C,PageTimer!$A:$A,"https://"&amp;$A49,PageTimer!$B:$B,I$1)</f>
        <v>1</v>
      </c>
      <c r="J49" s="8">
        <f>sumifs(PageTimer!$C:$C,PageTimer!$A:$A,"https://"&amp;$A49,PageTimer!$B:$B,J$1)</f>
        <v>1</v>
      </c>
      <c r="K49" s="8">
        <f>sumifs(PageTimer!$C:$C,PageTimer!$A:$A,"https://"&amp;$A49,PageTimer!$B:$B,K$1)</f>
        <v>1</v>
      </c>
      <c r="L49" s="8">
        <f>sumifs(PageTimer!$C:$C,PageTimer!$A:$A,"https://"&amp;$A49,PageTimer!$B:$B,L$1)</f>
        <v>0</v>
      </c>
      <c r="M49" s="8">
        <f>sumifs(PageTimer!$C:$C,PageTimer!$A:$A,"https://"&amp;$A49,PageTimer!$B:$B,M$1)</f>
        <v>0</v>
      </c>
      <c r="N49" s="8">
        <f>sumifs(PageTimer!$C:$C,PageTimer!$A:$A,"https://"&amp;$A49,PageTimer!$B:$B,N$1)</f>
        <v>0</v>
      </c>
      <c r="O49" s="8">
        <f>sumifs(PageTimer!$C:$C,PageTimer!$A:$A,"https://"&amp;$A49,PageTimer!$B:$B,O$1)</f>
        <v>0</v>
      </c>
      <c r="P49" s="8">
        <f>sumifs(PageTimer!$C:$C,PageTimer!$A:$A,"https://"&amp;$A49,PageTimer!$B:$B,P$1)</f>
        <v>0</v>
      </c>
      <c r="Q49" s="8">
        <f>sumifs(PageTimer!$C:$C,PageTimer!$A:$A,"https://"&amp;$A49,PageTimer!$B:$B,Q$1)</f>
        <v>0</v>
      </c>
      <c r="R49" s="8">
        <f>sumifs(PageTimer!$C:$C,PageTimer!$A:$A,"https://"&amp;$A49,PageTimer!$B:$B,R$1)</f>
        <v>0</v>
      </c>
      <c r="S49" s="8">
        <f>sumifs(PageTimer!$C:$C,PageTimer!$A:$A,"https://"&amp;$A49,PageTimer!$B:$B,S$1)</f>
        <v>0</v>
      </c>
      <c r="T49" s="8">
        <f>sumifs(PageTimer!$C:$C,PageTimer!$A:$A,"https://"&amp;$A49,PageTimer!$B:$B,T$1)</f>
        <v>0</v>
      </c>
      <c r="U49" s="8">
        <f>sumifs(PageTimer!$C:$C,PageTimer!$A:$A,"https://"&amp;$A49,PageTimer!$B:$B,U$1)</f>
        <v>0</v>
      </c>
      <c r="V49" s="8">
        <f>sumifs(PageTimer!$C:$C,PageTimer!$A:$A,"https://"&amp;$A49,PageTimer!$B:$B,V$1)</f>
        <v>0</v>
      </c>
      <c r="W49" s="8">
        <f>sumifs(PageTimer!$C:$C,PageTimer!$A:$A,"https://"&amp;$A49,PageTimer!$B:$B,W$1)</f>
        <v>0</v>
      </c>
    </row>
    <row r="50">
      <c r="A50" s="2" t="s">
        <v>77</v>
      </c>
      <c r="B50" s="8">
        <f>sumifs(AvgTimeOnPage!B:B,AvgTimeOnPage!A:A,A50)</f>
        <v>5</v>
      </c>
      <c r="C50" s="8">
        <f>sumifs(AvgTimeOnPage!C:C,AvgTimeOnPage!A:A,A50)</f>
        <v>46</v>
      </c>
      <c r="D50" s="8">
        <f>sumifs(PageTimer!$C:$C,PageTimer!$A:$A,"https://"&amp;$A50,PageTimer!$B:$B,D$1)</f>
        <v>4</v>
      </c>
      <c r="E50" s="8">
        <f>sumifs(PageTimer!$C:$C,PageTimer!$A:$A,"https://"&amp;$A50,PageTimer!$B:$B,E$1)</f>
        <v>4</v>
      </c>
      <c r="F50" s="8">
        <f>sumifs(PageTimer!$C:$C,PageTimer!$A:$A,"https://"&amp;$A50,PageTimer!$B:$B,F$1)</f>
        <v>3</v>
      </c>
      <c r="G50" s="8">
        <f>sumifs(PageTimer!$C:$C,PageTimer!$A:$A,"https://"&amp;$A50,PageTimer!$B:$B,G$1)</f>
        <v>3</v>
      </c>
      <c r="H50" s="8">
        <f>sumifs(PageTimer!$C:$C,PageTimer!$A:$A,"https://"&amp;$A50,PageTimer!$B:$B,H$1)</f>
        <v>3</v>
      </c>
      <c r="I50" s="8">
        <f>sumifs(PageTimer!$C:$C,PageTimer!$A:$A,"https://"&amp;$A50,PageTimer!$B:$B,I$1)</f>
        <v>3</v>
      </c>
      <c r="J50" s="8">
        <f>sumifs(PageTimer!$C:$C,PageTimer!$A:$A,"https://"&amp;$A50,PageTimer!$B:$B,J$1)</f>
        <v>2</v>
      </c>
      <c r="K50" s="8">
        <f>sumifs(PageTimer!$C:$C,PageTimer!$A:$A,"https://"&amp;$A50,PageTimer!$B:$B,K$1)</f>
        <v>2</v>
      </c>
      <c r="L50" s="8">
        <f>sumifs(PageTimer!$C:$C,PageTimer!$A:$A,"https://"&amp;$A50,PageTimer!$B:$B,L$1)</f>
        <v>2</v>
      </c>
      <c r="M50" s="8">
        <f>sumifs(PageTimer!$C:$C,PageTimer!$A:$A,"https://"&amp;$A50,PageTimer!$B:$B,M$1)</f>
        <v>2</v>
      </c>
      <c r="N50" s="8">
        <f>sumifs(PageTimer!$C:$C,PageTimer!$A:$A,"https://"&amp;$A50,PageTimer!$B:$B,N$1)</f>
        <v>2</v>
      </c>
      <c r="O50" s="8">
        <f>sumifs(PageTimer!$C:$C,PageTimer!$A:$A,"https://"&amp;$A50,PageTimer!$B:$B,O$1)</f>
        <v>2</v>
      </c>
      <c r="P50" s="8">
        <f>sumifs(PageTimer!$C:$C,PageTimer!$A:$A,"https://"&amp;$A50,PageTimer!$B:$B,P$1)</f>
        <v>2</v>
      </c>
      <c r="Q50" s="8">
        <f>sumifs(PageTimer!$C:$C,PageTimer!$A:$A,"https://"&amp;$A50,PageTimer!$B:$B,Q$1)</f>
        <v>2</v>
      </c>
      <c r="R50" s="8">
        <f>sumifs(PageTimer!$C:$C,PageTimer!$A:$A,"https://"&amp;$A50,PageTimer!$B:$B,R$1)</f>
        <v>2</v>
      </c>
      <c r="S50" s="8">
        <f>sumifs(PageTimer!$C:$C,PageTimer!$A:$A,"https://"&amp;$A50,PageTimer!$B:$B,S$1)</f>
        <v>2</v>
      </c>
      <c r="T50" s="8">
        <f>sumifs(PageTimer!$C:$C,PageTimer!$A:$A,"https://"&amp;$A50,PageTimer!$B:$B,T$1)</f>
        <v>2</v>
      </c>
      <c r="U50" s="8">
        <f>sumifs(PageTimer!$C:$C,PageTimer!$A:$A,"https://"&amp;$A50,PageTimer!$B:$B,U$1)</f>
        <v>2</v>
      </c>
      <c r="V50" s="8">
        <f>sumifs(PageTimer!$C:$C,PageTimer!$A:$A,"https://"&amp;$A50,PageTimer!$B:$B,V$1)</f>
        <v>2</v>
      </c>
      <c r="W50" s="8">
        <f>sumifs(PageTimer!$C:$C,PageTimer!$A:$A,"https://"&amp;$A50,PageTimer!$B:$B,W$1)</f>
        <v>2</v>
      </c>
    </row>
    <row r="51">
      <c r="A51" s="2" t="s">
        <v>78</v>
      </c>
      <c r="B51" s="8">
        <f>sumifs(AvgTimeOnPage!B:B,AvgTimeOnPage!A:A,A51)</f>
        <v>5</v>
      </c>
      <c r="C51" s="8">
        <f>sumifs(AvgTimeOnPage!C:C,AvgTimeOnPage!A:A,A51)</f>
        <v>449.5</v>
      </c>
      <c r="D51" s="8">
        <f>sumifs(PageTimer!$C:$C,PageTimer!$A:$A,"https://"&amp;$A51,PageTimer!$B:$B,D$1)</f>
        <v>2</v>
      </c>
      <c r="E51" s="8">
        <f>sumifs(PageTimer!$C:$C,PageTimer!$A:$A,"https://"&amp;$A51,PageTimer!$B:$B,E$1)</f>
        <v>1</v>
      </c>
      <c r="F51" s="8">
        <f>sumifs(PageTimer!$C:$C,PageTimer!$A:$A,"https://"&amp;$A51,PageTimer!$B:$B,F$1)</f>
        <v>1</v>
      </c>
      <c r="G51" s="8">
        <f>sumifs(PageTimer!$C:$C,PageTimer!$A:$A,"https://"&amp;$A51,PageTimer!$B:$B,G$1)</f>
        <v>1</v>
      </c>
      <c r="H51" s="8">
        <f>sumifs(PageTimer!$C:$C,PageTimer!$A:$A,"https://"&amp;$A51,PageTimer!$B:$B,H$1)</f>
        <v>1</v>
      </c>
      <c r="I51" s="8">
        <f>sumifs(PageTimer!$C:$C,PageTimer!$A:$A,"https://"&amp;$A51,PageTimer!$B:$B,I$1)</f>
        <v>1</v>
      </c>
      <c r="J51" s="8">
        <f>sumifs(PageTimer!$C:$C,PageTimer!$A:$A,"https://"&amp;$A51,PageTimer!$B:$B,J$1)</f>
        <v>1</v>
      </c>
      <c r="K51" s="8">
        <f>sumifs(PageTimer!$C:$C,PageTimer!$A:$A,"https://"&amp;$A51,PageTimer!$B:$B,K$1)</f>
        <v>1</v>
      </c>
      <c r="L51" s="8">
        <f>sumifs(PageTimer!$C:$C,PageTimer!$A:$A,"https://"&amp;$A51,PageTimer!$B:$B,L$1)</f>
        <v>1</v>
      </c>
      <c r="M51" s="8">
        <f>sumifs(PageTimer!$C:$C,PageTimer!$A:$A,"https://"&amp;$A51,PageTimer!$B:$B,M$1)</f>
        <v>1</v>
      </c>
      <c r="N51" s="8">
        <f>sumifs(PageTimer!$C:$C,PageTimer!$A:$A,"https://"&amp;$A51,PageTimer!$B:$B,N$1)</f>
        <v>1</v>
      </c>
      <c r="O51" s="8">
        <f>sumifs(PageTimer!$C:$C,PageTimer!$A:$A,"https://"&amp;$A51,PageTimer!$B:$B,O$1)</f>
        <v>1</v>
      </c>
      <c r="P51" s="8">
        <f>sumifs(PageTimer!$C:$C,PageTimer!$A:$A,"https://"&amp;$A51,PageTimer!$B:$B,P$1)</f>
        <v>1</v>
      </c>
      <c r="Q51" s="8">
        <f>sumifs(PageTimer!$C:$C,PageTimer!$A:$A,"https://"&amp;$A51,PageTimer!$B:$B,Q$1)</f>
        <v>1</v>
      </c>
      <c r="R51" s="8">
        <f>sumifs(PageTimer!$C:$C,PageTimer!$A:$A,"https://"&amp;$A51,PageTimer!$B:$B,R$1)</f>
        <v>1</v>
      </c>
      <c r="S51" s="8">
        <f>sumifs(PageTimer!$C:$C,PageTimer!$A:$A,"https://"&amp;$A51,PageTimer!$B:$B,S$1)</f>
        <v>1</v>
      </c>
      <c r="T51" s="8">
        <f>sumifs(PageTimer!$C:$C,PageTimer!$A:$A,"https://"&amp;$A51,PageTimer!$B:$B,T$1)</f>
        <v>1</v>
      </c>
      <c r="U51" s="8">
        <f>sumifs(PageTimer!$C:$C,PageTimer!$A:$A,"https://"&amp;$A51,PageTimer!$B:$B,U$1)</f>
        <v>1</v>
      </c>
      <c r="V51" s="8">
        <f>sumifs(PageTimer!$C:$C,PageTimer!$A:$A,"https://"&amp;$A51,PageTimer!$B:$B,V$1)</f>
        <v>1</v>
      </c>
      <c r="W51" s="8">
        <f>sumifs(PageTimer!$C:$C,PageTimer!$A:$A,"https://"&amp;$A51,PageTimer!$B:$B,W$1)</f>
        <v>1</v>
      </c>
    </row>
    <row r="52">
      <c r="A52" s="2" t="s">
        <v>79</v>
      </c>
      <c r="B52" s="8">
        <f>sumifs(AvgTimeOnPage!B:B,AvgTimeOnPage!A:A,A52)</f>
        <v>4</v>
      </c>
      <c r="C52" s="8">
        <f>sumifs(AvgTimeOnPage!C:C,AvgTimeOnPage!A:A,A52)</f>
        <v>97</v>
      </c>
      <c r="D52" s="8">
        <f>sumifs(PageTimer!$C:$C,PageTimer!$A:$A,"https://"&amp;$A52,PageTimer!$B:$B,D$1)</f>
        <v>2</v>
      </c>
      <c r="E52" s="8">
        <f>sumifs(PageTimer!$C:$C,PageTimer!$A:$A,"https://"&amp;$A52,PageTimer!$B:$B,E$1)</f>
        <v>2</v>
      </c>
      <c r="F52" s="8">
        <f>sumifs(PageTimer!$C:$C,PageTimer!$A:$A,"https://"&amp;$A52,PageTimer!$B:$B,F$1)</f>
        <v>1</v>
      </c>
      <c r="G52" s="8">
        <f>sumifs(PageTimer!$C:$C,PageTimer!$A:$A,"https://"&amp;$A52,PageTimer!$B:$B,G$1)</f>
        <v>0</v>
      </c>
      <c r="H52" s="8">
        <f>sumifs(PageTimer!$C:$C,PageTimer!$A:$A,"https://"&amp;$A52,PageTimer!$B:$B,H$1)</f>
        <v>0</v>
      </c>
      <c r="I52" s="8">
        <f>sumifs(PageTimer!$C:$C,PageTimer!$A:$A,"https://"&amp;$A52,PageTimer!$B:$B,I$1)</f>
        <v>0</v>
      </c>
      <c r="J52" s="8">
        <f>sumifs(PageTimer!$C:$C,PageTimer!$A:$A,"https://"&amp;$A52,PageTimer!$B:$B,J$1)</f>
        <v>0</v>
      </c>
      <c r="K52" s="8">
        <f>sumifs(PageTimer!$C:$C,PageTimer!$A:$A,"https://"&amp;$A52,PageTimer!$B:$B,K$1)</f>
        <v>0</v>
      </c>
      <c r="L52" s="8">
        <f>sumifs(PageTimer!$C:$C,PageTimer!$A:$A,"https://"&amp;$A52,PageTimer!$B:$B,L$1)</f>
        <v>0</v>
      </c>
      <c r="M52" s="8">
        <f>sumifs(PageTimer!$C:$C,PageTimer!$A:$A,"https://"&amp;$A52,PageTimer!$B:$B,M$1)</f>
        <v>0</v>
      </c>
      <c r="N52" s="8">
        <f>sumifs(PageTimer!$C:$C,PageTimer!$A:$A,"https://"&amp;$A52,PageTimer!$B:$B,N$1)</f>
        <v>0</v>
      </c>
      <c r="O52" s="8">
        <f>sumifs(PageTimer!$C:$C,PageTimer!$A:$A,"https://"&amp;$A52,PageTimer!$B:$B,O$1)</f>
        <v>0</v>
      </c>
      <c r="P52" s="8">
        <f>sumifs(PageTimer!$C:$C,PageTimer!$A:$A,"https://"&amp;$A52,PageTimer!$B:$B,P$1)</f>
        <v>0</v>
      </c>
      <c r="Q52" s="8">
        <f>sumifs(PageTimer!$C:$C,PageTimer!$A:$A,"https://"&amp;$A52,PageTimer!$B:$B,Q$1)</f>
        <v>0</v>
      </c>
      <c r="R52" s="8">
        <f>sumifs(PageTimer!$C:$C,PageTimer!$A:$A,"https://"&amp;$A52,PageTimer!$B:$B,R$1)</f>
        <v>0</v>
      </c>
      <c r="S52" s="8">
        <f>sumifs(PageTimer!$C:$C,PageTimer!$A:$A,"https://"&amp;$A52,PageTimer!$B:$B,S$1)</f>
        <v>0</v>
      </c>
      <c r="T52" s="8">
        <f>sumifs(PageTimer!$C:$C,PageTimer!$A:$A,"https://"&amp;$A52,PageTimer!$B:$B,T$1)</f>
        <v>0</v>
      </c>
      <c r="U52" s="8">
        <f>sumifs(PageTimer!$C:$C,PageTimer!$A:$A,"https://"&amp;$A52,PageTimer!$B:$B,U$1)</f>
        <v>0</v>
      </c>
      <c r="V52" s="8">
        <f>sumifs(PageTimer!$C:$C,PageTimer!$A:$A,"https://"&amp;$A52,PageTimer!$B:$B,V$1)</f>
        <v>0</v>
      </c>
      <c r="W52" s="8">
        <f>sumifs(PageTimer!$C:$C,PageTimer!$A:$A,"https://"&amp;$A52,PageTimer!$B:$B,W$1)</f>
        <v>0</v>
      </c>
    </row>
    <row r="53">
      <c r="A53" s="2" t="s">
        <v>80</v>
      </c>
      <c r="B53" s="8">
        <f>sumifs(AvgTimeOnPage!B:B,AvgTimeOnPage!A:A,A53)</f>
        <v>4</v>
      </c>
      <c r="C53" s="8">
        <f>sumifs(AvgTimeOnPage!C:C,AvgTimeOnPage!A:A,A53)</f>
        <v>22.5</v>
      </c>
      <c r="D53" s="8">
        <f>sumifs(PageTimer!$C:$C,PageTimer!$A:$A,"https://"&amp;$A53,PageTimer!$B:$B,D$1)</f>
        <v>0</v>
      </c>
      <c r="E53" s="8">
        <f>sumifs(PageTimer!$C:$C,PageTimer!$A:$A,"https://"&amp;$A53,PageTimer!$B:$B,E$1)</f>
        <v>0</v>
      </c>
      <c r="F53" s="8">
        <f>sumifs(PageTimer!$C:$C,PageTimer!$A:$A,"https://"&amp;$A53,PageTimer!$B:$B,F$1)</f>
        <v>0</v>
      </c>
      <c r="G53" s="8">
        <f>sumifs(PageTimer!$C:$C,PageTimer!$A:$A,"https://"&amp;$A53,PageTimer!$B:$B,G$1)</f>
        <v>0</v>
      </c>
      <c r="H53" s="8">
        <f>sumifs(PageTimer!$C:$C,PageTimer!$A:$A,"https://"&amp;$A53,PageTimer!$B:$B,H$1)</f>
        <v>0</v>
      </c>
      <c r="I53" s="8">
        <f>sumifs(PageTimer!$C:$C,PageTimer!$A:$A,"https://"&amp;$A53,PageTimer!$B:$B,I$1)</f>
        <v>0</v>
      </c>
      <c r="J53" s="8">
        <f>sumifs(PageTimer!$C:$C,PageTimer!$A:$A,"https://"&amp;$A53,PageTimer!$B:$B,J$1)</f>
        <v>0</v>
      </c>
      <c r="K53" s="8">
        <f>sumifs(PageTimer!$C:$C,PageTimer!$A:$A,"https://"&amp;$A53,PageTimer!$B:$B,K$1)</f>
        <v>0</v>
      </c>
      <c r="L53" s="8">
        <f>sumifs(PageTimer!$C:$C,PageTimer!$A:$A,"https://"&amp;$A53,PageTimer!$B:$B,L$1)</f>
        <v>0</v>
      </c>
      <c r="M53" s="8">
        <f>sumifs(PageTimer!$C:$C,PageTimer!$A:$A,"https://"&amp;$A53,PageTimer!$B:$B,M$1)</f>
        <v>0</v>
      </c>
      <c r="N53" s="8">
        <f>sumifs(PageTimer!$C:$C,PageTimer!$A:$A,"https://"&amp;$A53,PageTimer!$B:$B,N$1)</f>
        <v>0</v>
      </c>
      <c r="O53" s="8">
        <f>sumifs(PageTimer!$C:$C,PageTimer!$A:$A,"https://"&amp;$A53,PageTimer!$B:$B,O$1)</f>
        <v>0</v>
      </c>
      <c r="P53" s="8">
        <f>sumifs(PageTimer!$C:$C,PageTimer!$A:$A,"https://"&amp;$A53,PageTimer!$B:$B,P$1)</f>
        <v>0</v>
      </c>
      <c r="Q53" s="8">
        <f>sumifs(PageTimer!$C:$C,PageTimer!$A:$A,"https://"&amp;$A53,PageTimer!$B:$B,Q$1)</f>
        <v>0</v>
      </c>
      <c r="R53" s="8">
        <f>sumifs(PageTimer!$C:$C,PageTimer!$A:$A,"https://"&amp;$A53,PageTimer!$B:$B,R$1)</f>
        <v>0</v>
      </c>
      <c r="S53" s="8">
        <f>sumifs(PageTimer!$C:$C,PageTimer!$A:$A,"https://"&amp;$A53,PageTimer!$B:$B,S$1)</f>
        <v>0</v>
      </c>
      <c r="T53" s="8">
        <f>sumifs(PageTimer!$C:$C,PageTimer!$A:$A,"https://"&amp;$A53,PageTimer!$B:$B,T$1)</f>
        <v>0</v>
      </c>
      <c r="U53" s="8">
        <f>sumifs(PageTimer!$C:$C,PageTimer!$A:$A,"https://"&amp;$A53,PageTimer!$B:$B,U$1)</f>
        <v>0</v>
      </c>
      <c r="V53" s="8">
        <f>sumifs(PageTimer!$C:$C,PageTimer!$A:$A,"https://"&amp;$A53,PageTimer!$B:$B,V$1)</f>
        <v>0</v>
      </c>
      <c r="W53" s="8">
        <f>sumifs(PageTimer!$C:$C,PageTimer!$A:$A,"https://"&amp;$A53,PageTimer!$B:$B,W$1)</f>
        <v>0</v>
      </c>
    </row>
    <row r="54">
      <c r="A54" s="2" t="s">
        <v>81</v>
      </c>
      <c r="B54" s="8">
        <f>sumifs(AvgTimeOnPage!B:B,AvgTimeOnPage!A:A,A54)</f>
        <v>4</v>
      </c>
      <c r="C54" s="8">
        <f>sumifs(AvgTimeOnPage!C:C,AvgTimeOnPage!A:A,A54)</f>
        <v>222.5</v>
      </c>
      <c r="D54" s="8">
        <f>sumifs(PageTimer!$C:$C,PageTimer!$A:$A,"https://"&amp;$A54,PageTimer!$B:$B,D$1)</f>
        <v>3</v>
      </c>
      <c r="E54" s="8">
        <f>sumifs(PageTimer!$C:$C,PageTimer!$A:$A,"https://"&amp;$A54,PageTimer!$B:$B,E$1)</f>
        <v>3</v>
      </c>
      <c r="F54" s="8">
        <f>sumifs(PageTimer!$C:$C,PageTimer!$A:$A,"https://"&amp;$A54,PageTimer!$B:$B,F$1)</f>
        <v>3</v>
      </c>
      <c r="G54" s="8">
        <f>sumifs(PageTimer!$C:$C,PageTimer!$A:$A,"https://"&amp;$A54,PageTimer!$B:$B,G$1)</f>
        <v>3</v>
      </c>
      <c r="H54" s="8">
        <f>sumifs(PageTimer!$C:$C,PageTimer!$A:$A,"https://"&amp;$A54,PageTimer!$B:$B,H$1)</f>
        <v>3</v>
      </c>
      <c r="I54" s="8">
        <f>sumifs(PageTimer!$C:$C,PageTimer!$A:$A,"https://"&amp;$A54,PageTimer!$B:$B,I$1)</f>
        <v>3</v>
      </c>
      <c r="J54" s="8">
        <f>sumifs(PageTimer!$C:$C,PageTimer!$A:$A,"https://"&amp;$A54,PageTimer!$B:$B,J$1)</f>
        <v>3</v>
      </c>
      <c r="K54" s="8">
        <f>sumifs(PageTimer!$C:$C,PageTimer!$A:$A,"https://"&amp;$A54,PageTimer!$B:$B,K$1)</f>
        <v>3</v>
      </c>
      <c r="L54" s="8">
        <f>sumifs(PageTimer!$C:$C,PageTimer!$A:$A,"https://"&amp;$A54,PageTimer!$B:$B,L$1)</f>
        <v>3</v>
      </c>
      <c r="M54" s="8">
        <f>sumifs(PageTimer!$C:$C,PageTimer!$A:$A,"https://"&amp;$A54,PageTimer!$B:$B,M$1)</f>
        <v>3</v>
      </c>
      <c r="N54" s="8">
        <f>sumifs(PageTimer!$C:$C,PageTimer!$A:$A,"https://"&amp;$A54,PageTimer!$B:$B,N$1)</f>
        <v>3</v>
      </c>
      <c r="O54" s="8">
        <f>sumifs(PageTimer!$C:$C,PageTimer!$A:$A,"https://"&amp;$A54,PageTimer!$B:$B,O$1)</f>
        <v>3</v>
      </c>
      <c r="P54" s="8">
        <f>sumifs(PageTimer!$C:$C,PageTimer!$A:$A,"https://"&amp;$A54,PageTimer!$B:$B,P$1)</f>
        <v>3</v>
      </c>
      <c r="Q54" s="8">
        <f>sumifs(PageTimer!$C:$C,PageTimer!$A:$A,"https://"&amp;$A54,PageTimer!$B:$B,Q$1)</f>
        <v>3</v>
      </c>
      <c r="R54" s="8">
        <f>sumifs(PageTimer!$C:$C,PageTimer!$A:$A,"https://"&amp;$A54,PageTimer!$B:$B,R$1)</f>
        <v>3</v>
      </c>
      <c r="S54" s="8">
        <f>sumifs(PageTimer!$C:$C,PageTimer!$A:$A,"https://"&amp;$A54,PageTimer!$B:$B,S$1)</f>
        <v>3</v>
      </c>
      <c r="T54" s="8">
        <f>sumifs(PageTimer!$C:$C,PageTimer!$A:$A,"https://"&amp;$A54,PageTimer!$B:$B,T$1)</f>
        <v>3</v>
      </c>
      <c r="U54" s="8">
        <f>sumifs(PageTimer!$C:$C,PageTimer!$A:$A,"https://"&amp;$A54,PageTimer!$B:$B,U$1)</f>
        <v>3</v>
      </c>
      <c r="V54" s="8">
        <f>sumifs(PageTimer!$C:$C,PageTimer!$A:$A,"https://"&amp;$A54,PageTimer!$B:$B,V$1)</f>
        <v>3</v>
      </c>
      <c r="W54" s="8">
        <f>sumifs(PageTimer!$C:$C,PageTimer!$A:$A,"https://"&amp;$A54,PageTimer!$B:$B,W$1)</f>
        <v>3</v>
      </c>
    </row>
    <row r="55">
      <c r="A55" s="2" t="s">
        <v>82</v>
      </c>
      <c r="B55" s="8">
        <f>sumifs(AvgTimeOnPage!B:B,AvgTimeOnPage!A:A,A55)</f>
        <v>4</v>
      </c>
      <c r="C55" s="8">
        <f>sumifs(AvgTimeOnPage!C:C,AvgTimeOnPage!A:A,A55)</f>
        <v>6.833333333</v>
      </c>
      <c r="D55" s="8">
        <f>sumifs(PageTimer!$C:$C,PageTimer!$A:$A,"https://"&amp;$A55,PageTimer!$B:$B,D$1)</f>
        <v>0</v>
      </c>
      <c r="E55" s="8">
        <f>sumifs(PageTimer!$C:$C,PageTimer!$A:$A,"https://"&amp;$A55,PageTimer!$B:$B,E$1)</f>
        <v>0</v>
      </c>
      <c r="F55" s="8">
        <f>sumifs(PageTimer!$C:$C,PageTimer!$A:$A,"https://"&amp;$A55,PageTimer!$B:$B,F$1)</f>
        <v>0</v>
      </c>
      <c r="G55" s="8">
        <f>sumifs(PageTimer!$C:$C,PageTimer!$A:$A,"https://"&amp;$A55,PageTimer!$B:$B,G$1)</f>
        <v>0</v>
      </c>
      <c r="H55" s="8">
        <f>sumifs(PageTimer!$C:$C,PageTimer!$A:$A,"https://"&amp;$A55,PageTimer!$B:$B,H$1)</f>
        <v>0</v>
      </c>
      <c r="I55" s="8">
        <f>sumifs(PageTimer!$C:$C,PageTimer!$A:$A,"https://"&amp;$A55,PageTimer!$B:$B,I$1)</f>
        <v>0</v>
      </c>
      <c r="J55" s="8">
        <f>sumifs(PageTimer!$C:$C,PageTimer!$A:$A,"https://"&amp;$A55,PageTimer!$B:$B,J$1)</f>
        <v>0</v>
      </c>
      <c r="K55" s="8">
        <f>sumifs(PageTimer!$C:$C,PageTimer!$A:$A,"https://"&amp;$A55,PageTimer!$B:$B,K$1)</f>
        <v>0</v>
      </c>
      <c r="L55" s="8">
        <f>sumifs(PageTimer!$C:$C,PageTimer!$A:$A,"https://"&amp;$A55,PageTimer!$B:$B,L$1)</f>
        <v>0</v>
      </c>
      <c r="M55" s="8">
        <f>sumifs(PageTimer!$C:$C,PageTimer!$A:$A,"https://"&amp;$A55,PageTimer!$B:$B,M$1)</f>
        <v>0</v>
      </c>
      <c r="N55" s="8">
        <f>sumifs(PageTimer!$C:$C,PageTimer!$A:$A,"https://"&amp;$A55,PageTimer!$B:$B,N$1)</f>
        <v>0</v>
      </c>
      <c r="O55" s="8">
        <f>sumifs(PageTimer!$C:$C,PageTimer!$A:$A,"https://"&amp;$A55,PageTimer!$B:$B,O$1)</f>
        <v>0</v>
      </c>
      <c r="P55" s="8">
        <f>sumifs(PageTimer!$C:$C,PageTimer!$A:$A,"https://"&amp;$A55,PageTimer!$B:$B,P$1)</f>
        <v>0</v>
      </c>
      <c r="Q55" s="8">
        <f>sumifs(PageTimer!$C:$C,PageTimer!$A:$A,"https://"&amp;$A55,PageTimer!$B:$B,Q$1)</f>
        <v>0</v>
      </c>
      <c r="R55" s="8">
        <f>sumifs(PageTimer!$C:$C,PageTimer!$A:$A,"https://"&amp;$A55,PageTimer!$B:$B,R$1)</f>
        <v>0</v>
      </c>
      <c r="S55" s="8">
        <f>sumifs(PageTimer!$C:$C,PageTimer!$A:$A,"https://"&amp;$A55,PageTimer!$B:$B,S$1)</f>
        <v>0</v>
      </c>
      <c r="T55" s="8">
        <f>sumifs(PageTimer!$C:$C,PageTimer!$A:$A,"https://"&amp;$A55,PageTimer!$B:$B,T$1)</f>
        <v>0</v>
      </c>
      <c r="U55" s="8">
        <f>sumifs(PageTimer!$C:$C,PageTimer!$A:$A,"https://"&amp;$A55,PageTimer!$B:$B,U$1)</f>
        <v>0</v>
      </c>
      <c r="V55" s="8">
        <f>sumifs(PageTimer!$C:$C,PageTimer!$A:$A,"https://"&amp;$A55,PageTimer!$B:$B,V$1)</f>
        <v>0</v>
      </c>
      <c r="W55" s="8">
        <f>sumifs(PageTimer!$C:$C,PageTimer!$A:$A,"https://"&amp;$A55,PageTimer!$B:$B,W$1)</f>
        <v>0</v>
      </c>
    </row>
    <row r="56">
      <c r="A56" s="2" t="s">
        <v>83</v>
      </c>
      <c r="B56" s="8">
        <f>sumifs(AvgTimeOnPage!B:B,AvgTimeOnPage!A:A,A56)</f>
        <v>4</v>
      </c>
      <c r="C56" s="8">
        <f>sumifs(AvgTimeOnPage!C:C,AvgTimeOnPage!A:A,A56)</f>
        <v>297</v>
      </c>
      <c r="D56" s="8">
        <f>sumifs(PageTimer!$C:$C,PageTimer!$A:$A,"https://"&amp;$A56,PageTimer!$B:$B,D$1)</f>
        <v>3</v>
      </c>
      <c r="E56" s="8">
        <f>sumifs(PageTimer!$C:$C,PageTimer!$A:$A,"https://"&amp;$A56,PageTimer!$B:$B,E$1)</f>
        <v>2</v>
      </c>
      <c r="F56" s="8">
        <f>sumifs(PageTimer!$C:$C,PageTimer!$A:$A,"https://"&amp;$A56,PageTimer!$B:$B,F$1)</f>
        <v>2</v>
      </c>
      <c r="G56" s="8">
        <f>sumifs(PageTimer!$C:$C,PageTimer!$A:$A,"https://"&amp;$A56,PageTimer!$B:$B,G$1)</f>
        <v>2</v>
      </c>
      <c r="H56" s="8">
        <f>sumifs(PageTimer!$C:$C,PageTimer!$A:$A,"https://"&amp;$A56,PageTimer!$B:$B,H$1)</f>
        <v>2</v>
      </c>
      <c r="I56" s="8">
        <f>sumifs(PageTimer!$C:$C,PageTimer!$A:$A,"https://"&amp;$A56,PageTimer!$B:$B,I$1)</f>
        <v>2</v>
      </c>
      <c r="J56" s="8">
        <f>sumifs(PageTimer!$C:$C,PageTimer!$A:$A,"https://"&amp;$A56,PageTimer!$B:$B,J$1)</f>
        <v>2</v>
      </c>
      <c r="K56" s="8">
        <f>sumifs(PageTimer!$C:$C,PageTimer!$A:$A,"https://"&amp;$A56,PageTimer!$B:$B,K$1)</f>
        <v>1</v>
      </c>
      <c r="L56" s="8">
        <f>sumifs(PageTimer!$C:$C,PageTimer!$A:$A,"https://"&amp;$A56,PageTimer!$B:$B,L$1)</f>
        <v>1</v>
      </c>
      <c r="M56" s="8">
        <f>sumifs(PageTimer!$C:$C,PageTimer!$A:$A,"https://"&amp;$A56,PageTimer!$B:$B,M$1)</f>
        <v>0</v>
      </c>
      <c r="N56" s="8">
        <f>sumifs(PageTimer!$C:$C,PageTimer!$A:$A,"https://"&amp;$A56,PageTimer!$B:$B,N$1)</f>
        <v>0</v>
      </c>
      <c r="O56" s="8">
        <f>sumifs(PageTimer!$C:$C,PageTimer!$A:$A,"https://"&amp;$A56,PageTimer!$B:$B,O$1)</f>
        <v>0</v>
      </c>
      <c r="P56" s="8">
        <f>sumifs(PageTimer!$C:$C,PageTimer!$A:$A,"https://"&amp;$A56,PageTimer!$B:$B,P$1)</f>
        <v>0</v>
      </c>
      <c r="Q56" s="8">
        <f>sumifs(PageTimer!$C:$C,PageTimer!$A:$A,"https://"&amp;$A56,PageTimer!$B:$B,Q$1)</f>
        <v>0</v>
      </c>
      <c r="R56" s="8">
        <f>sumifs(PageTimer!$C:$C,PageTimer!$A:$A,"https://"&amp;$A56,PageTimer!$B:$B,R$1)</f>
        <v>0</v>
      </c>
      <c r="S56" s="8">
        <f>sumifs(PageTimer!$C:$C,PageTimer!$A:$A,"https://"&amp;$A56,PageTimer!$B:$B,S$1)</f>
        <v>0</v>
      </c>
      <c r="T56" s="8">
        <f>sumifs(PageTimer!$C:$C,PageTimer!$A:$A,"https://"&amp;$A56,PageTimer!$B:$B,T$1)</f>
        <v>0</v>
      </c>
      <c r="U56" s="8">
        <f>sumifs(PageTimer!$C:$C,PageTimer!$A:$A,"https://"&amp;$A56,PageTimer!$B:$B,U$1)</f>
        <v>0</v>
      </c>
      <c r="V56" s="8">
        <f>sumifs(PageTimer!$C:$C,PageTimer!$A:$A,"https://"&amp;$A56,PageTimer!$B:$B,V$1)</f>
        <v>0</v>
      </c>
      <c r="W56" s="8">
        <f>sumifs(PageTimer!$C:$C,PageTimer!$A:$A,"https://"&amp;$A56,PageTimer!$B:$B,W$1)</f>
        <v>0</v>
      </c>
    </row>
    <row r="57">
      <c r="A57" s="2" t="s">
        <v>84</v>
      </c>
      <c r="B57" s="8">
        <f>sumifs(AvgTimeOnPage!B:B,AvgTimeOnPage!A:A,A57)</f>
        <v>3</v>
      </c>
      <c r="C57" s="8">
        <f>sumifs(AvgTimeOnPage!C:C,AvgTimeOnPage!A:A,A57)</f>
        <v>48</v>
      </c>
      <c r="D57" s="8">
        <f>sumifs(PageTimer!$C:$C,PageTimer!$A:$A,"https://"&amp;$A57,PageTimer!$B:$B,D$1)</f>
        <v>2</v>
      </c>
      <c r="E57" s="8">
        <f>sumifs(PageTimer!$C:$C,PageTimer!$A:$A,"https://"&amp;$A57,PageTimer!$B:$B,E$1)</f>
        <v>1</v>
      </c>
      <c r="F57" s="8">
        <f>sumifs(PageTimer!$C:$C,PageTimer!$A:$A,"https://"&amp;$A57,PageTimer!$B:$B,F$1)</f>
        <v>1</v>
      </c>
      <c r="G57" s="8">
        <f>sumifs(PageTimer!$C:$C,PageTimer!$A:$A,"https://"&amp;$A57,PageTimer!$B:$B,G$1)</f>
        <v>1</v>
      </c>
      <c r="H57" s="8">
        <f>sumifs(PageTimer!$C:$C,PageTimer!$A:$A,"https://"&amp;$A57,PageTimer!$B:$B,H$1)</f>
        <v>1</v>
      </c>
      <c r="I57" s="8">
        <f>sumifs(PageTimer!$C:$C,PageTimer!$A:$A,"https://"&amp;$A57,PageTimer!$B:$B,I$1)</f>
        <v>0</v>
      </c>
      <c r="J57" s="8">
        <f>sumifs(PageTimer!$C:$C,PageTimer!$A:$A,"https://"&amp;$A57,PageTimer!$B:$B,J$1)</f>
        <v>0</v>
      </c>
      <c r="K57" s="8">
        <f>sumifs(PageTimer!$C:$C,PageTimer!$A:$A,"https://"&amp;$A57,PageTimer!$B:$B,K$1)</f>
        <v>0</v>
      </c>
      <c r="L57" s="8">
        <f>sumifs(PageTimer!$C:$C,PageTimer!$A:$A,"https://"&amp;$A57,PageTimer!$B:$B,L$1)</f>
        <v>0</v>
      </c>
      <c r="M57" s="8">
        <f>sumifs(PageTimer!$C:$C,PageTimer!$A:$A,"https://"&amp;$A57,PageTimer!$B:$B,M$1)</f>
        <v>0</v>
      </c>
      <c r="N57" s="8">
        <f>sumifs(PageTimer!$C:$C,PageTimer!$A:$A,"https://"&amp;$A57,PageTimer!$B:$B,N$1)</f>
        <v>0</v>
      </c>
      <c r="O57" s="8">
        <f>sumifs(PageTimer!$C:$C,PageTimer!$A:$A,"https://"&amp;$A57,PageTimer!$B:$B,O$1)</f>
        <v>0</v>
      </c>
      <c r="P57" s="8">
        <f>sumifs(PageTimer!$C:$C,PageTimer!$A:$A,"https://"&amp;$A57,PageTimer!$B:$B,P$1)</f>
        <v>0</v>
      </c>
      <c r="Q57" s="8">
        <f>sumifs(PageTimer!$C:$C,PageTimer!$A:$A,"https://"&amp;$A57,PageTimer!$B:$B,Q$1)</f>
        <v>0</v>
      </c>
      <c r="R57" s="8">
        <f>sumifs(PageTimer!$C:$C,PageTimer!$A:$A,"https://"&amp;$A57,PageTimer!$B:$B,R$1)</f>
        <v>0</v>
      </c>
      <c r="S57" s="8">
        <f>sumifs(PageTimer!$C:$C,PageTimer!$A:$A,"https://"&amp;$A57,PageTimer!$B:$B,S$1)</f>
        <v>0</v>
      </c>
      <c r="T57" s="8">
        <f>sumifs(PageTimer!$C:$C,PageTimer!$A:$A,"https://"&amp;$A57,PageTimer!$B:$B,T$1)</f>
        <v>0</v>
      </c>
      <c r="U57" s="8">
        <f>sumifs(PageTimer!$C:$C,PageTimer!$A:$A,"https://"&amp;$A57,PageTimer!$B:$B,U$1)</f>
        <v>0</v>
      </c>
      <c r="V57" s="8">
        <f>sumifs(PageTimer!$C:$C,PageTimer!$A:$A,"https://"&amp;$A57,PageTimer!$B:$B,V$1)</f>
        <v>0</v>
      </c>
      <c r="W57" s="8">
        <f>sumifs(PageTimer!$C:$C,PageTimer!$A:$A,"https://"&amp;$A57,PageTimer!$B:$B,W$1)</f>
        <v>0</v>
      </c>
    </row>
    <row r="58">
      <c r="A58" s="2" t="s">
        <v>85</v>
      </c>
      <c r="B58" s="8">
        <f>sumifs(AvgTimeOnPage!B:B,AvgTimeOnPage!A:A,A58)</f>
        <v>3</v>
      </c>
      <c r="C58" s="8">
        <f>sumifs(AvgTimeOnPage!C:C,AvgTimeOnPage!A:A,A58)</f>
        <v>722</v>
      </c>
      <c r="D58" s="8">
        <f>sumifs(PageTimer!$C:$C,PageTimer!$A:$A,"https://"&amp;$A58,PageTimer!$B:$B,D$1)</f>
        <v>2</v>
      </c>
      <c r="E58" s="8">
        <f>sumifs(PageTimer!$C:$C,PageTimer!$A:$A,"https://"&amp;$A58,PageTimer!$B:$B,E$1)</f>
        <v>2</v>
      </c>
      <c r="F58" s="8">
        <f>sumifs(PageTimer!$C:$C,PageTimer!$A:$A,"https://"&amp;$A58,PageTimer!$B:$B,F$1)</f>
        <v>2</v>
      </c>
      <c r="G58" s="8">
        <f>sumifs(PageTimer!$C:$C,PageTimer!$A:$A,"https://"&amp;$A58,PageTimer!$B:$B,G$1)</f>
        <v>2</v>
      </c>
      <c r="H58" s="8">
        <f>sumifs(PageTimer!$C:$C,PageTimer!$A:$A,"https://"&amp;$A58,PageTimer!$B:$B,H$1)</f>
        <v>2</v>
      </c>
      <c r="I58" s="8">
        <f>sumifs(PageTimer!$C:$C,PageTimer!$A:$A,"https://"&amp;$A58,PageTimer!$B:$B,I$1)</f>
        <v>2</v>
      </c>
      <c r="J58" s="8">
        <f>sumifs(PageTimer!$C:$C,PageTimer!$A:$A,"https://"&amp;$A58,PageTimer!$B:$B,J$1)</f>
        <v>2</v>
      </c>
      <c r="K58" s="8">
        <f>sumifs(PageTimer!$C:$C,PageTimer!$A:$A,"https://"&amp;$A58,PageTimer!$B:$B,K$1)</f>
        <v>2</v>
      </c>
      <c r="L58" s="8">
        <f>sumifs(PageTimer!$C:$C,PageTimer!$A:$A,"https://"&amp;$A58,PageTimer!$B:$B,L$1)</f>
        <v>1</v>
      </c>
      <c r="M58" s="8">
        <f>sumifs(PageTimer!$C:$C,PageTimer!$A:$A,"https://"&amp;$A58,PageTimer!$B:$B,M$1)</f>
        <v>1</v>
      </c>
      <c r="N58" s="8">
        <f>sumifs(PageTimer!$C:$C,PageTimer!$A:$A,"https://"&amp;$A58,PageTimer!$B:$B,N$1)</f>
        <v>1</v>
      </c>
      <c r="O58" s="8">
        <f>sumifs(PageTimer!$C:$C,PageTimer!$A:$A,"https://"&amp;$A58,PageTimer!$B:$B,O$1)</f>
        <v>1</v>
      </c>
      <c r="P58" s="8">
        <f>sumifs(PageTimer!$C:$C,PageTimer!$A:$A,"https://"&amp;$A58,PageTimer!$B:$B,P$1)</f>
        <v>1</v>
      </c>
      <c r="Q58" s="8">
        <f>sumifs(PageTimer!$C:$C,PageTimer!$A:$A,"https://"&amp;$A58,PageTimer!$B:$B,Q$1)</f>
        <v>1</v>
      </c>
      <c r="R58" s="8">
        <f>sumifs(PageTimer!$C:$C,PageTimer!$A:$A,"https://"&amp;$A58,PageTimer!$B:$B,R$1)</f>
        <v>1</v>
      </c>
      <c r="S58" s="8">
        <f>sumifs(PageTimer!$C:$C,PageTimer!$A:$A,"https://"&amp;$A58,PageTimer!$B:$B,S$1)</f>
        <v>1</v>
      </c>
      <c r="T58" s="8">
        <f>sumifs(PageTimer!$C:$C,PageTimer!$A:$A,"https://"&amp;$A58,PageTimer!$B:$B,T$1)</f>
        <v>1</v>
      </c>
      <c r="U58" s="8">
        <f>sumifs(PageTimer!$C:$C,PageTimer!$A:$A,"https://"&amp;$A58,PageTimer!$B:$B,U$1)</f>
        <v>1</v>
      </c>
      <c r="V58" s="8">
        <f>sumifs(PageTimer!$C:$C,PageTimer!$A:$A,"https://"&amp;$A58,PageTimer!$B:$B,V$1)</f>
        <v>1</v>
      </c>
      <c r="W58" s="8">
        <f>sumifs(PageTimer!$C:$C,PageTimer!$A:$A,"https://"&amp;$A58,PageTimer!$B:$B,W$1)</f>
        <v>1</v>
      </c>
    </row>
    <row r="59">
      <c r="A59" s="2" t="s">
        <v>86</v>
      </c>
      <c r="B59" s="8">
        <f>sumifs(AvgTimeOnPage!B:B,AvgTimeOnPage!A:A,A59)</f>
        <v>3</v>
      </c>
      <c r="C59" s="8">
        <f>sumifs(AvgTimeOnPage!C:C,AvgTimeOnPage!A:A,A59)</f>
        <v>44</v>
      </c>
      <c r="D59" s="8">
        <f>sumifs(PageTimer!$C:$C,PageTimer!$A:$A,"https://"&amp;$A59,PageTimer!$B:$B,D$1)</f>
        <v>2</v>
      </c>
      <c r="E59" s="8">
        <f>sumifs(PageTimer!$C:$C,PageTimer!$A:$A,"https://"&amp;$A59,PageTimer!$B:$B,E$1)</f>
        <v>1</v>
      </c>
      <c r="F59" s="8">
        <f>sumifs(PageTimer!$C:$C,PageTimer!$A:$A,"https://"&amp;$A59,PageTimer!$B:$B,F$1)</f>
        <v>1</v>
      </c>
      <c r="G59" s="8">
        <f>sumifs(PageTimer!$C:$C,PageTimer!$A:$A,"https://"&amp;$A59,PageTimer!$B:$B,G$1)</f>
        <v>1</v>
      </c>
      <c r="H59" s="8">
        <f>sumifs(PageTimer!$C:$C,PageTimer!$A:$A,"https://"&amp;$A59,PageTimer!$B:$B,H$1)</f>
        <v>1</v>
      </c>
      <c r="I59" s="8">
        <f>sumifs(PageTimer!$C:$C,PageTimer!$A:$A,"https://"&amp;$A59,PageTimer!$B:$B,I$1)</f>
        <v>1</v>
      </c>
      <c r="J59" s="8">
        <f>sumifs(PageTimer!$C:$C,PageTimer!$A:$A,"https://"&amp;$A59,PageTimer!$B:$B,J$1)</f>
        <v>1</v>
      </c>
      <c r="K59" s="8">
        <f>sumifs(PageTimer!$C:$C,PageTimer!$A:$A,"https://"&amp;$A59,PageTimer!$B:$B,K$1)</f>
        <v>1</v>
      </c>
      <c r="L59" s="8">
        <f>sumifs(PageTimer!$C:$C,PageTimer!$A:$A,"https://"&amp;$A59,PageTimer!$B:$B,L$1)</f>
        <v>1</v>
      </c>
      <c r="M59" s="8">
        <f>sumifs(PageTimer!$C:$C,PageTimer!$A:$A,"https://"&amp;$A59,PageTimer!$B:$B,M$1)</f>
        <v>1</v>
      </c>
      <c r="N59" s="8">
        <f>sumifs(PageTimer!$C:$C,PageTimer!$A:$A,"https://"&amp;$A59,PageTimer!$B:$B,N$1)</f>
        <v>0</v>
      </c>
      <c r="O59" s="8">
        <f>sumifs(PageTimer!$C:$C,PageTimer!$A:$A,"https://"&amp;$A59,PageTimer!$B:$B,O$1)</f>
        <v>0</v>
      </c>
      <c r="P59" s="8">
        <f>sumifs(PageTimer!$C:$C,PageTimer!$A:$A,"https://"&amp;$A59,PageTimer!$B:$B,P$1)</f>
        <v>0</v>
      </c>
      <c r="Q59" s="8">
        <f>sumifs(PageTimer!$C:$C,PageTimer!$A:$A,"https://"&amp;$A59,PageTimer!$B:$B,Q$1)</f>
        <v>0</v>
      </c>
      <c r="R59" s="8">
        <f>sumifs(PageTimer!$C:$C,PageTimer!$A:$A,"https://"&amp;$A59,PageTimer!$B:$B,R$1)</f>
        <v>0</v>
      </c>
      <c r="S59" s="8">
        <f>sumifs(PageTimer!$C:$C,PageTimer!$A:$A,"https://"&amp;$A59,PageTimer!$B:$B,S$1)</f>
        <v>0</v>
      </c>
      <c r="T59" s="8">
        <f>sumifs(PageTimer!$C:$C,PageTimer!$A:$A,"https://"&amp;$A59,PageTimer!$B:$B,T$1)</f>
        <v>0</v>
      </c>
      <c r="U59" s="8">
        <f>sumifs(PageTimer!$C:$C,PageTimer!$A:$A,"https://"&amp;$A59,PageTimer!$B:$B,U$1)</f>
        <v>0</v>
      </c>
      <c r="V59" s="8">
        <f>sumifs(PageTimer!$C:$C,PageTimer!$A:$A,"https://"&amp;$A59,PageTimer!$B:$B,V$1)</f>
        <v>0</v>
      </c>
      <c r="W59" s="8">
        <f>sumifs(PageTimer!$C:$C,PageTimer!$A:$A,"https://"&amp;$A59,PageTimer!$B:$B,W$1)</f>
        <v>0</v>
      </c>
    </row>
    <row r="60">
      <c r="A60" s="2" t="s">
        <v>87</v>
      </c>
      <c r="B60" s="8">
        <f>sumifs(AvgTimeOnPage!B:B,AvgTimeOnPage!A:A,A60)</f>
        <v>3</v>
      </c>
      <c r="C60" s="8">
        <f>sumifs(AvgTimeOnPage!C:C,AvgTimeOnPage!A:A,A60)</f>
        <v>74</v>
      </c>
      <c r="D60" s="8">
        <f>sumifs(PageTimer!$C:$C,PageTimer!$A:$A,"https://"&amp;$A60,PageTimer!$B:$B,D$1)</f>
        <v>2</v>
      </c>
      <c r="E60" s="8">
        <f>sumifs(PageTimer!$C:$C,PageTimer!$A:$A,"https://"&amp;$A60,PageTimer!$B:$B,E$1)</f>
        <v>0</v>
      </c>
      <c r="F60" s="8">
        <f>sumifs(PageTimer!$C:$C,PageTimer!$A:$A,"https://"&amp;$A60,PageTimer!$B:$B,F$1)</f>
        <v>0</v>
      </c>
      <c r="G60" s="8">
        <f>sumifs(PageTimer!$C:$C,PageTimer!$A:$A,"https://"&amp;$A60,PageTimer!$B:$B,G$1)</f>
        <v>0</v>
      </c>
      <c r="H60" s="8">
        <f>sumifs(PageTimer!$C:$C,PageTimer!$A:$A,"https://"&amp;$A60,PageTimer!$B:$B,H$1)</f>
        <v>0</v>
      </c>
      <c r="I60" s="8">
        <f>sumifs(PageTimer!$C:$C,PageTimer!$A:$A,"https://"&amp;$A60,PageTimer!$B:$B,I$1)</f>
        <v>0</v>
      </c>
      <c r="J60" s="8">
        <f>sumifs(PageTimer!$C:$C,PageTimer!$A:$A,"https://"&amp;$A60,PageTimer!$B:$B,J$1)</f>
        <v>0</v>
      </c>
      <c r="K60" s="8">
        <f>sumifs(PageTimer!$C:$C,PageTimer!$A:$A,"https://"&amp;$A60,PageTimer!$B:$B,K$1)</f>
        <v>0</v>
      </c>
      <c r="L60" s="8">
        <f>sumifs(PageTimer!$C:$C,PageTimer!$A:$A,"https://"&amp;$A60,PageTimer!$B:$B,L$1)</f>
        <v>0</v>
      </c>
      <c r="M60" s="8">
        <f>sumifs(PageTimer!$C:$C,PageTimer!$A:$A,"https://"&amp;$A60,PageTimer!$B:$B,M$1)</f>
        <v>0</v>
      </c>
      <c r="N60" s="8">
        <f>sumifs(PageTimer!$C:$C,PageTimer!$A:$A,"https://"&amp;$A60,PageTimer!$B:$B,N$1)</f>
        <v>0</v>
      </c>
      <c r="O60" s="8">
        <f>sumifs(PageTimer!$C:$C,PageTimer!$A:$A,"https://"&amp;$A60,PageTimer!$B:$B,O$1)</f>
        <v>0</v>
      </c>
      <c r="P60" s="8">
        <f>sumifs(PageTimer!$C:$C,PageTimer!$A:$A,"https://"&amp;$A60,PageTimer!$B:$B,P$1)</f>
        <v>0</v>
      </c>
      <c r="Q60" s="8">
        <f>sumifs(PageTimer!$C:$C,PageTimer!$A:$A,"https://"&amp;$A60,PageTimer!$B:$B,Q$1)</f>
        <v>0</v>
      </c>
      <c r="R60" s="8">
        <f>sumifs(PageTimer!$C:$C,PageTimer!$A:$A,"https://"&amp;$A60,PageTimer!$B:$B,R$1)</f>
        <v>0</v>
      </c>
      <c r="S60" s="8">
        <f>sumifs(PageTimer!$C:$C,PageTimer!$A:$A,"https://"&amp;$A60,PageTimer!$B:$B,S$1)</f>
        <v>0</v>
      </c>
      <c r="T60" s="8">
        <f>sumifs(PageTimer!$C:$C,PageTimer!$A:$A,"https://"&amp;$A60,PageTimer!$B:$B,T$1)</f>
        <v>0</v>
      </c>
      <c r="U60" s="8">
        <f>sumifs(PageTimer!$C:$C,PageTimer!$A:$A,"https://"&amp;$A60,PageTimer!$B:$B,U$1)</f>
        <v>0</v>
      </c>
      <c r="V60" s="8">
        <f>sumifs(PageTimer!$C:$C,PageTimer!$A:$A,"https://"&amp;$A60,PageTimer!$B:$B,V$1)</f>
        <v>0</v>
      </c>
      <c r="W60" s="8">
        <f>sumifs(PageTimer!$C:$C,PageTimer!$A:$A,"https://"&amp;$A60,PageTimer!$B:$B,W$1)</f>
        <v>0</v>
      </c>
    </row>
    <row r="61">
      <c r="A61" s="2" t="s">
        <v>88</v>
      </c>
      <c r="B61" s="8">
        <f>sumifs(AvgTimeOnPage!B:B,AvgTimeOnPage!A:A,A61)</f>
        <v>3</v>
      </c>
      <c r="C61" s="8">
        <f>sumifs(AvgTimeOnPage!C:C,AvgTimeOnPage!A:A,A61)</f>
        <v>20</v>
      </c>
      <c r="D61" s="8">
        <f>sumifs(PageTimer!$C:$C,PageTimer!$A:$A,"https://"&amp;$A61,PageTimer!$B:$B,D$1)</f>
        <v>1</v>
      </c>
      <c r="E61" s="8">
        <f>sumifs(PageTimer!$C:$C,PageTimer!$A:$A,"https://"&amp;$A61,PageTimer!$B:$B,E$1)</f>
        <v>0</v>
      </c>
      <c r="F61" s="8">
        <f>sumifs(PageTimer!$C:$C,PageTimer!$A:$A,"https://"&amp;$A61,PageTimer!$B:$B,F$1)</f>
        <v>0</v>
      </c>
      <c r="G61" s="8">
        <f>sumifs(PageTimer!$C:$C,PageTimer!$A:$A,"https://"&amp;$A61,PageTimer!$B:$B,G$1)</f>
        <v>0</v>
      </c>
      <c r="H61" s="8">
        <f>sumifs(PageTimer!$C:$C,PageTimer!$A:$A,"https://"&amp;$A61,PageTimer!$B:$B,H$1)</f>
        <v>0</v>
      </c>
      <c r="I61" s="8">
        <f>sumifs(PageTimer!$C:$C,PageTimer!$A:$A,"https://"&amp;$A61,PageTimer!$B:$B,I$1)</f>
        <v>0</v>
      </c>
      <c r="J61" s="8">
        <f>sumifs(PageTimer!$C:$C,PageTimer!$A:$A,"https://"&amp;$A61,PageTimer!$B:$B,J$1)</f>
        <v>0</v>
      </c>
      <c r="K61" s="8">
        <f>sumifs(PageTimer!$C:$C,PageTimer!$A:$A,"https://"&amp;$A61,PageTimer!$B:$B,K$1)</f>
        <v>0</v>
      </c>
      <c r="L61" s="8">
        <f>sumifs(PageTimer!$C:$C,PageTimer!$A:$A,"https://"&amp;$A61,PageTimer!$B:$B,L$1)</f>
        <v>0</v>
      </c>
      <c r="M61" s="8">
        <f>sumifs(PageTimer!$C:$C,PageTimer!$A:$A,"https://"&amp;$A61,PageTimer!$B:$B,M$1)</f>
        <v>0</v>
      </c>
      <c r="N61" s="8">
        <f>sumifs(PageTimer!$C:$C,PageTimer!$A:$A,"https://"&amp;$A61,PageTimer!$B:$B,N$1)</f>
        <v>0</v>
      </c>
      <c r="O61" s="8">
        <f>sumifs(PageTimer!$C:$C,PageTimer!$A:$A,"https://"&amp;$A61,PageTimer!$B:$B,O$1)</f>
        <v>0</v>
      </c>
      <c r="P61" s="8">
        <f>sumifs(PageTimer!$C:$C,PageTimer!$A:$A,"https://"&amp;$A61,PageTimer!$B:$B,P$1)</f>
        <v>0</v>
      </c>
      <c r="Q61" s="8">
        <f>sumifs(PageTimer!$C:$C,PageTimer!$A:$A,"https://"&amp;$A61,PageTimer!$B:$B,Q$1)</f>
        <v>0</v>
      </c>
      <c r="R61" s="8">
        <f>sumifs(PageTimer!$C:$C,PageTimer!$A:$A,"https://"&amp;$A61,PageTimer!$B:$B,R$1)</f>
        <v>0</v>
      </c>
      <c r="S61" s="8">
        <f>sumifs(PageTimer!$C:$C,PageTimer!$A:$A,"https://"&amp;$A61,PageTimer!$B:$B,S$1)</f>
        <v>0</v>
      </c>
      <c r="T61" s="8">
        <f>sumifs(PageTimer!$C:$C,PageTimer!$A:$A,"https://"&amp;$A61,PageTimer!$B:$B,T$1)</f>
        <v>0</v>
      </c>
      <c r="U61" s="8">
        <f>sumifs(PageTimer!$C:$C,PageTimer!$A:$A,"https://"&amp;$A61,PageTimer!$B:$B,U$1)</f>
        <v>0</v>
      </c>
      <c r="V61" s="8">
        <f>sumifs(PageTimer!$C:$C,PageTimer!$A:$A,"https://"&amp;$A61,PageTimer!$B:$B,V$1)</f>
        <v>0</v>
      </c>
      <c r="W61" s="8">
        <f>sumifs(PageTimer!$C:$C,PageTimer!$A:$A,"https://"&amp;$A61,PageTimer!$B:$B,W$1)</f>
        <v>0</v>
      </c>
    </row>
    <row r="62">
      <c r="A62" s="2" t="s">
        <v>89</v>
      </c>
      <c r="B62" s="8">
        <f>sumifs(AvgTimeOnPage!B:B,AvgTimeOnPage!A:A,A62)</f>
        <v>3</v>
      </c>
      <c r="C62" s="8">
        <f>sumifs(AvgTimeOnPage!C:C,AvgTimeOnPage!A:A,A62)</f>
        <v>0</v>
      </c>
      <c r="D62" s="8">
        <f>sumifs(PageTimer!$C:$C,PageTimer!$A:$A,"https://"&amp;$A62,PageTimer!$B:$B,D$1)</f>
        <v>3</v>
      </c>
      <c r="E62" s="8">
        <f>sumifs(PageTimer!$C:$C,PageTimer!$A:$A,"https://"&amp;$A62,PageTimer!$B:$B,E$1)</f>
        <v>3</v>
      </c>
      <c r="F62" s="8">
        <f>sumifs(PageTimer!$C:$C,PageTimer!$A:$A,"https://"&amp;$A62,PageTimer!$B:$B,F$1)</f>
        <v>2</v>
      </c>
      <c r="G62" s="8">
        <f>sumifs(PageTimer!$C:$C,PageTimer!$A:$A,"https://"&amp;$A62,PageTimer!$B:$B,G$1)</f>
        <v>2</v>
      </c>
      <c r="H62" s="8">
        <f>sumifs(PageTimer!$C:$C,PageTimer!$A:$A,"https://"&amp;$A62,PageTimer!$B:$B,H$1)</f>
        <v>2</v>
      </c>
      <c r="I62" s="8">
        <f>sumifs(PageTimer!$C:$C,PageTimer!$A:$A,"https://"&amp;$A62,PageTimer!$B:$B,I$1)</f>
        <v>2</v>
      </c>
      <c r="J62" s="8">
        <f>sumifs(PageTimer!$C:$C,PageTimer!$A:$A,"https://"&amp;$A62,PageTimer!$B:$B,J$1)</f>
        <v>2</v>
      </c>
      <c r="K62" s="8">
        <f>sumifs(PageTimer!$C:$C,PageTimer!$A:$A,"https://"&amp;$A62,PageTimer!$B:$B,K$1)</f>
        <v>2</v>
      </c>
      <c r="L62" s="8">
        <f>sumifs(PageTimer!$C:$C,PageTimer!$A:$A,"https://"&amp;$A62,PageTimer!$B:$B,L$1)</f>
        <v>2</v>
      </c>
      <c r="M62" s="8">
        <f>sumifs(PageTimer!$C:$C,PageTimer!$A:$A,"https://"&amp;$A62,PageTimer!$B:$B,M$1)</f>
        <v>2</v>
      </c>
      <c r="N62" s="8">
        <f>sumifs(PageTimer!$C:$C,PageTimer!$A:$A,"https://"&amp;$A62,PageTimer!$B:$B,N$1)</f>
        <v>2</v>
      </c>
      <c r="O62" s="8">
        <f>sumifs(PageTimer!$C:$C,PageTimer!$A:$A,"https://"&amp;$A62,PageTimer!$B:$B,O$1)</f>
        <v>2</v>
      </c>
      <c r="P62" s="8">
        <f>sumifs(PageTimer!$C:$C,PageTimer!$A:$A,"https://"&amp;$A62,PageTimer!$B:$B,P$1)</f>
        <v>2</v>
      </c>
      <c r="Q62" s="8">
        <f>sumifs(PageTimer!$C:$C,PageTimer!$A:$A,"https://"&amp;$A62,PageTimer!$B:$B,Q$1)</f>
        <v>2</v>
      </c>
      <c r="R62" s="8">
        <f>sumifs(PageTimer!$C:$C,PageTimer!$A:$A,"https://"&amp;$A62,PageTimer!$B:$B,R$1)</f>
        <v>2</v>
      </c>
      <c r="S62" s="8">
        <f>sumifs(PageTimer!$C:$C,PageTimer!$A:$A,"https://"&amp;$A62,PageTimer!$B:$B,S$1)</f>
        <v>2</v>
      </c>
      <c r="T62" s="8">
        <f>sumifs(PageTimer!$C:$C,PageTimer!$A:$A,"https://"&amp;$A62,PageTimer!$B:$B,T$1)</f>
        <v>2</v>
      </c>
      <c r="U62" s="8">
        <f>sumifs(PageTimer!$C:$C,PageTimer!$A:$A,"https://"&amp;$A62,PageTimer!$B:$B,U$1)</f>
        <v>2</v>
      </c>
      <c r="V62" s="8">
        <f>sumifs(PageTimer!$C:$C,PageTimer!$A:$A,"https://"&amp;$A62,PageTimer!$B:$B,V$1)</f>
        <v>2</v>
      </c>
      <c r="W62" s="8">
        <f>sumifs(PageTimer!$C:$C,PageTimer!$A:$A,"https://"&amp;$A62,PageTimer!$B:$B,W$1)</f>
        <v>2</v>
      </c>
    </row>
    <row r="63">
      <c r="A63" s="2" t="s">
        <v>90</v>
      </c>
      <c r="B63" s="8">
        <f>sumifs(AvgTimeOnPage!B:B,AvgTimeOnPage!A:A,A63)</f>
        <v>3</v>
      </c>
      <c r="C63" s="8">
        <f>sumifs(AvgTimeOnPage!C:C,AvgTimeOnPage!A:A,A63)</f>
        <v>388</v>
      </c>
      <c r="D63" s="8">
        <f>sumifs(PageTimer!$C:$C,PageTimer!$A:$A,"https://"&amp;$A63,PageTimer!$B:$B,D$1)</f>
        <v>3</v>
      </c>
      <c r="E63" s="8">
        <f>sumifs(PageTimer!$C:$C,PageTimer!$A:$A,"https://"&amp;$A63,PageTimer!$B:$B,E$1)</f>
        <v>3</v>
      </c>
      <c r="F63" s="8">
        <f>sumifs(PageTimer!$C:$C,PageTimer!$A:$A,"https://"&amp;$A63,PageTimer!$B:$B,F$1)</f>
        <v>3</v>
      </c>
      <c r="G63" s="8">
        <f>sumifs(PageTimer!$C:$C,PageTimer!$A:$A,"https://"&amp;$A63,PageTimer!$B:$B,G$1)</f>
        <v>2</v>
      </c>
      <c r="H63" s="8">
        <f>sumifs(PageTimer!$C:$C,PageTimer!$A:$A,"https://"&amp;$A63,PageTimer!$B:$B,H$1)</f>
        <v>2</v>
      </c>
      <c r="I63" s="8">
        <f>sumifs(PageTimer!$C:$C,PageTimer!$A:$A,"https://"&amp;$A63,PageTimer!$B:$B,I$1)</f>
        <v>2</v>
      </c>
      <c r="J63" s="8">
        <f>sumifs(PageTimer!$C:$C,PageTimer!$A:$A,"https://"&amp;$A63,PageTimer!$B:$B,J$1)</f>
        <v>2</v>
      </c>
      <c r="K63" s="8">
        <f>sumifs(PageTimer!$C:$C,PageTimer!$A:$A,"https://"&amp;$A63,PageTimer!$B:$B,K$1)</f>
        <v>2</v>
      </c>
      <c r="L63" s="8">
        <f>sumifs(PageTimer!$C:$C,PageTimer!$A:$A,"https://"&amp;$A63,PageTimer!$B:$B,L$1)</f>
        <v>2</v>
      </c>
      <c r="M63" s="8">
        <f>sumifs(PageTimer!$C:$C,PageTimer!$A:$A,"https://"&amp;$A63,PageTimer!$B:$B,M$1)</f>
        <v>2</v>
      </c>
      <c r="N63" s="8">
        <f>sumifs(PageTimer!$C:$C,PageTimer!$A:$A,"https://"&amp;$A63,PageTimer!$B:$B,N$1)</f>
        <v>2</v>
      </c>
      <c r="O63" s="8">
        <f>sumifs(PageTimer!$C:$C,PageTimer!$A:$A,"https://"&amp;$A63,PageTimer!$B:$B,O$1)</f>
        <v>2</v>
      </c>
      <c r="P63" s="8">
        <f>sumifs(PageTimer!$C:$C,PageTimer!$A:$A,"https://"&amp;$A63,PageTimer!$B:$B,P$1)</f>
        <v>1</v>
      </c>
      <c r="Q63" s="8">
        <f>sumifs(PageTimer!$C:$C,PageTimer!$A:$A,"https://"&amp;$A63,PageTimer!$B:$B,Q$1)</f>
        <v>1</v>
      </c>
      <c r="R63" s="8">
        <f>sumifs(PageTimer!$C:$C,PageTimer!$A:$A,"https://"&amp;$A63,PageTimer!$B:$B,R$1)</f>
        <v>1</v>
      </c>
      <c r="S63" s="8">
        <f>sumifs(PageTimer!$C:$C,PageTimer!$A:$A,"https://"&amp;$A63,PageTimer!$B:$B,S$1)</f>
        <v>1</v>
      </c>
      <c r="T63" s="8">
        <f>sumifs(PageTimer!$C:$C,PageTimer!$A:$A,"https://"&amp;$A63,PageTimer!$B:$B,T$1)</f>
        <v>1</v>
      </c>
      <c r="U63" s="8">
        <f>sumifs(PageTimer!$C:$C,PageTimer!$A:$A,"https://"&amp;$A63,PageTimer!$B:$B,U$1)</f>
        <v>1</v>
      </c>
      <c r="V63" s="8">
        <f>sumifs(PageTimer!$C:$C,PageTimer!$A:$A,"https://"&amp;$A63,PageTimer!$B:$B,V$1)</f>
        <v>1</v>
      </c>
      <c r="W63" s="8">
        <f>sumifs(PageTimer!$C:$C,PageTimer!$A:$A,"https://"&amp;$A63,PageTimer!$B:$B,W$1)</f>
        <v>1</v>
      </c>
    </row>
    <row r="64">
      <c r="A64" s="2" t="s">
        <v>91</v>
      </c>
      <c r="B64" s="8">
        <f>sumifs(AvgTimeOnPage!B:B,AvgTimeOnPage!A:A,A64)</f>
        <v>3</v>
      </c>
      <c r="C64" s="8">
        <f>sumifs(AvgTimeOnPage!C:C,AvgTimeOnPage!A:A,A64)</f>
        <v>182.4</v>
      </c>
      <c r="D64" s="8">
        <f>sumifs(PageTimer!$C:$C,PageTimer!$A:$A,"https://"&amp;$A64,PageTimer!$B:$B,D$1)</f>
        <v>2</v>
      </c>
      <c r="E64" s="8">
        <f>sumifs(PageTimer!$C:$C,PageTimer!$A:$A,"https://"&amp;$A64,PageTimer!$B:$B,E$1)</f>
        <v>2</v>
      </c>
      <c r="F64" s="8">
        <f>sumifs(PageTimer!$C:$C,PageTimer!$A:$A,"https://"&amp;$A64,PageTimer!$B:$B,F$1)</f>
        <v>2</v>
      </c>
      <c r="G64" s="8">
        <f>sumifs(PageTimer!$C:$C,PageTimer!$A:$A,"https://"&amp;$A64,PageTimer!$B:$B,G$1)</f>
        <v>2</v>
      </c>
      <c r="H64" s="8">
        <f>sumifs(PageTimer!$C:$C,PageTimer!$A:$A,"https://"&amp;$A64,PageTimer!$B:$B,H$1)</f>
        <v>2</v>
      </c>
      <c r="I64" s="8">
        <f>sumifs(PageTimer!$C:$C,PageTimer!$A:$A,"https://"&amp;$A64,PageTimer!$B:$B,I$1)</f>
        <v>2</v>
      </c>
      <c r="J64" s="8">
        <f>sumifs(PageTimer!$C:$C,PageTimer!$A:$A,"https://"&amp;$A64,PageTimer!$B:$B,J$1)</f>
        <v>2</v>
      </c>
      <c r="K64" s="8">
        <f>sumifs(PageTimer!$C:$C,PageTimer!$A:$A,"https://"&amp;$A64,PageTimer!$B:$B,K$1)</f>
        <v>2</v>
      </c>
      <c r="L64" s="8">
        <f>sumifs(PageTimer!$C:$C,PageTimer!$A:$A,"https://"&amp;$A64,PageTimer!$B:$B,L$1)</f>
        <v>2</v>
      </c>
      <c r="M64" s="8">
        <f>sumifs(PageTimer!$C:$C,PageTimer!$A:$A,"https://"&amp;$A64,PageTimer!$B:$B,M$1)</f>
        <v>2</v>
      </c>
      <c r="N64" s="8">
        <f>sumifs(PageTimer!$C:$C,PageTimer!$A:$A,"https://"&amp;$A64,PageTimer!$B:$B,N$1)</f>
        <v>2</v>
      </c>
      <c r="O64" s="8">
        <f>sumifs(PageTimer!$C:$C,PageTimer!$A:$A,"https://"&amp;$A64,PageTimer!$B:$B,O$1)</f>
        <v>1</v>
      </c>
      <c r="P64" s="8">
        <f>sumifs(PageTimer!$C:$C,PageTimer!$A:$A,"https://"&amp;$A64,PageTimer!$B:$B,P$1)</f>
        <v>1</v>
      </c>
      <c r="Q64" s="8">
        <f>sumifs(PageTimer!$C:$C,PageTimer!$A:$A,"https://"&amp;$A64,PageTimer!$B:$B,Q$1)</f>
        <v>1</v>
      </c>
      <c r="R64" s="8">
        <f>sumifs(PageTimer!$C:$C,PageTimer!$A:$A,"https://"&amp;$A64,PageTimer!$B:$B,R$1)</f>
        <v>1</v>
      </c>
      <c r="S64" s="8">
        <f>sumifs(PageTimer!$C:$C,PageTimer!$A:$A,"https://"&amp;$A64,PageTimer!$B:$B,S$1)</f>
        <v>1</v>
      </c>
      <c r="T64" s="8">
        <f>sumifs(PageTimer!$C:$C,PageTimer!$A:$A,"https://"&amp;$A64,PageTimer!$B:$B,T$1)</f>
        <v>1</v>
      </c>
      <c r="U64" s="8">
        <f>sumifs(PageTimer!$C:$C,PageTimer!$A:$A,"https://"&amp;$A64,PageTimer!$B:$B,U$1)</f>
        <v>1</v>
      </c>
      <c r="V64" s="8">
        <f>sumifs(PageTimer!$C:$C,PageTimer!$A:$A,"https://"&amp;$A64,PageTimer!$B:$B,V$1)</f>
        <v>1</v>
      </c>
      <c r="W64" s="8">
        <f>sumifs(PageTimer!$C:$C,PageTimer!$A:$A,"https://"&amp;$A64,PageTimer!$B:$B,W$1)</f>
        <v>1</v>
      </c>
    </row>
    <row r="65">
      <c r="A65" s="2" t="s">
        <v>92</v>
      </c>
      <c r="B65" s="8">
        <f>sumifs(AvgTimeOnPage!B:B,AvgTimeOnPage!A:A,A65)</f>
        <v>3</v>
      </c>
      <c r="C65" s="8">
        <f>sumifs(AvgTimeOnPage!C:C,AvgTimeOnPage!A:A,A65)</f>
        <v>0</v>
      </c>
      <c r="D65" s="8">
        <f>sumifs(PageTimer!$C:$C,PageTimer!$A:$A,"https://"&amp;$A65,PageTimer!$B:$B,D$1)</f>
        <v>2</v>
      </c>
      <c r="E65" s="8">
        <f>sumifs(PageTimer!$C:$C,PageTimer!$A:$A,"https://"&amp;$A65,PageTimer!$B:$B,E$1)</f>
        <v>2</v>
      </c>
      <c r="F65" s="8">
        <f>sumifs(PageTimer!$C:$C,PageTimer!$A:$A,"https://"&amp;$A65,PageTimer!$B:$B,F$1)</f>
        <v>2</v>
      </c>
      <c r="G65" s="8">
        <f>sumifs(PageTimer!$C:$C,PageTimer!$A:$A,"https://"&amp;$A65,PageTimer!$B:$B,G$1)</f>
        <v>1</v>
      </c>
      <c r="H65" s="8">
        <f>sumifs(PageTimer!$C:$C,PageTimer!$A:$A,"https://"&amp;$A65,PageTimer!$B:$B,H$1)</f>
        <v>1</v>
      </c>
      <c r="I65" s="8">
        <f>sumifs(PageTimer!$C:$C,PageTimer!$A:$A,"https://"&amp;$A65,PageTimer!$B:$B,I$1)</f>
        <v>1</v>
      </c>
      <c r="J65" s="8">
        <f>sumifs(PageTimer!$C:$C,PageTimer!$A:$A,"https://"&amp;$A65,PageTimer!$B:$B,J$1)</f>
        <v>1</v>
      </c>
      <c r="K65" s="8">
        <f>sumifs(PageTimer!$C:$C,PageTimer!$A:$A,"https://"&amp;$A65,PageTimer!$B:$B,K$1)</f>
        <v>1</v>
      </c>
      <c r="L65" s="8">
        <f>sumifs(PageTimer!$C:$C,PageTimer!$A:$A,"https://"&amp;$A65,PageTimer!$B:$B,L$1)</f>
        <v>1</v>
      </c>
      <c r="M65" s="8">
        <f>sumifs(PageTimer!$C:$C,PageTimer!$A:$A,"https://"&amp;$A65,PageTimer!$B:$B,M$1)</f>
        <v>1</v>
      </c>
      <c r="N65" s="8">
        <f>sumifs(PageTimer!$C:$C,PageTimer!$A:$A,"https://"&amp;$A65,PageTimer!$B:$B,N$1)</f>
        <v>1</v>
      </c>
      <c r="O65" s="8">
        <f>sumifs(PageTimer!$C:$C,PageTimer!$A:$A,"https://"&amp;$A65,PageTimer!$B:$B,O$1)</f>
        <v>1</v>
      </c>
      <c r="P65" s="8">
        <f>sumifs(PageTimer!$C:$C,PageTimer!$A:$A,"https://"&amp;$A65,PageTimer!$B:$B,P$1)</f>
        <v>1</v>
      </c>
      <c r="Q65" s="8">
        <f>sumifs(PageTimer!$C:$C,PageTimer!$A:$A,"https://"&amp;$A65,PageTimer!$B:$B,Q$1)</f>
        <v>1</v>
      </c>
      <c r="R65" s="8">
        <f>sumifs(PageTimer!$C:$C,PageTimer!$A:$A,"https://"&amp;$A65,PageTimer!$B:$B,R$1)</f>
        <v>1</v>
      </c>
      <c r="S65" s="8">
        <f>sumifs(PageTimer!$C:$C,PageTimer!$A:$A,"https://"&amp;$A65,PageTimer!$B:$B,S$1)</f>
        <v>1</v>
      </c>
      <c r="T65" s="8">
        <f>sumifs(PageTimer!$C:$C,PageTimer!$A:$A,"https://"&amp;$A65,PageTimer!$B:$B,T$1)</f>
        <v>1</v>
      </c>
      <c r="U65" s="8">
        <f>sumifs(PageTimer!$C:$C,PageTimer!$A:$A,"https://"&amp;$A65,PageTimer!$B:$B,U$1)</f>
        <v>1</v>
      </c>
      <c r="V65" s="8">
        <f>sumifs(PageTimer!$C:$C,PageTimer!$A:$A,"https://"&amp;$A65,PageTimer!$B:$B,V$1)</f>
        <v>1</v>
      </c>
      <c r="W65" s="8">
        <f>sumifs(PageTimer!$C:$C,PageTimer!$A:$A,"https://"&amp;$A65,PageTimer!$B:$B,W$1)</f>
        <v>1</v>
      </c>
    </row>
    <row r="66">
      <c r="A66" s="2" t="s">
        <v>93</v>
      </c>
      <c r="B66" s="8">
        <f>sumifs(AvgTimeOnPage!B:B,AvgTimeOnPage!A:A,A66)</f>
        <v>3</v>
      </c>
      <c r="C66" s="8">
        <f>sumifs(AvgTimeOnPage!C:C,AvgTimeOnPage!A:A,A66)</f>
        <v>0</v>
      </c>
      <c r="D66" s="8">
        <f>sumifs(PageTimer!$C:$C,PageTimer!$A:$A,"https://"&amp;$A66,PageTimer!$B:$B,D$1)</f>
        <v>2</v>
      </c>
      <c r="E66" s="8">
        <f>sumifs(PageTimer!$C:$C,PageTimer!$A:$A,"https://"&amp;$A66,PageTimer!$B:$B,E$1)</f>
        <v>2</v>
      </c>
      <c r="F66" s="8">
        <f>sumifs(PageTimer!$C:$C,PageTimer!$A:$A,"https://"&amp;$A66,PageTimer!$B:$B,F$1)</f>
        <v>2</v>
      </c>
      <c r="G66" s="8">
        <f>sumifs(PageTimer!$C:$C,PageTimer!$A:$A,"https://"&amp;$A66,PageTimer!$B:$B,G$1)</f>
        <v>2</v>
      </c>
      <c r="H66" s="8">
        <f>sumifs(PageTimer!$C:$C,PageTimer!$A:$A,"https://"&amp;$A66,PageTimer!$B:$B,H$1)</f>
        <v>2</v>
      </c>
      <c r="I66" s="8">
        <f>sumifs(PageTimer!$C:$C,PageTimer!$A:$A,"https://"&amp;$A66,PageTimer!$B:$B,I$1)</f>
        <v>2</v>
      </c>
      <c r="J66" s="8">
        <f>sumifs(PageTimer!$C:$C,PageTimer!$A:$A,"https://"&amp;$A66,PageTimer!$B:$B,J$1)</f>
        <v>2</v>
      </c>
      <c r="K66" s="8">
        <f>sumifs(PageTimer!$C:$C,PageTimer!$A:$A,"https://"&amp;$A66,PageTimer!$B:$B,K$1)</f>
        <v>2</v>
      </c>
      <c r="L66" s="8">
        <f>sumifs(PageTimer!$C:$C,PageTimer!$A:$A,"https://"&amp;$A66,PageTimer!$B:$B,L$1)</f>
        <v>2</v>
      </c>
      <c r="M66" s="8">
        <f>sumifs(PageTimer!$C:$C,PageTimer!$A:$A,"https://"&amp;$A66,PageTimer!$B:$B,M$1)</f>
        <v>2</v>
      </c>
      <c r="N66" s="8">
        <f>sumifs(PageTimer!$C:$C,PageTimer!$A:$A,"https://"&amp;$A66,PageTimer!$B:$B,N$1)</f>
        <v>2</v>
      </c>
      <c r="O66" s="8">
        <f>sumifs(PageTimer!$C:$C,PageTimer!$A:$A,"https://"&amp;$A66,PageTimer!$B:$B,O$1)</f>
        <v>2</v>
      </c>
      <c r="P66" s="8">
        <f>sumifs(PageTimer!$C:$C,PageTimer!$A:$A,"https://"&amp;$A66,PageTimer!$B:$B,P$1)</f>
        <v>2</v>
      </c>
      <c r="Q66" s="8">
        <f>sumifs(PageTimer!$C:$C,PageTimer!$A:$A,"https://"&amp;$A66,PageTimer!$B:$B,Q$1)</f>
        <v>2</v>
      </c>
      <c r="R66" s="8">
        <f>sumifs(PageTimer!$C:$C,PageTimer!$A:$A,"https://"&amp;$A66,PageTimer!$B:$B,R$1)</f>
        <v>2</v>
      </c>
      <c r="S66" s="8">
        <f>sumifs(PageTimer!$C:$C,PageTimer!$A:$A,"https://"&amp;$A66,PageTimer!$B:$B,S$1)</f>
        <v>2</v>
      </c>
      <c r="T66" s="8">
        <f>sumifs(PageTimer!$C:$C,PageTimer!$A:$A,"https://"&amp;$A66,PageTimer!$B:$B,T$1)</f>
        <v>2</v>
      </c>
      <c r="U66" s="8">
        <f>sumifs(PageTimer!$C:$C,PageTimer!$A:$A,"https://"&amp;$A66,PageTimer!$B:$B,U$1)</f>
        <v>2</v>
      </c>
      <c r="V66" s="8">
        <f>sumifs(PageTimer!$C:$C,PageTimer!$A:$A,"https://"&amp;$A66,PageTimer!$B:$B,V$1)</f>
        <v>2</v>
      </c>
      <c r="W66" s="8">
        <f>sumifs(PageTimer!$C:$C,PageTimer!$A:$A,"https://"&amp;$A66,PageTimer!$B:$B,W$1)</f>
        <v>2</v>
      </c>
    </row>
    <row r="67">
      <c r="A67" s="2" t="s">
        <v>94</v>
      </c>
      <c r="B67" s="8">
        <f>sumifs(AvgTimeOnPage!B:B,AvgTimeOnPage!A:A,A67)</f>
        <v>2</v>
      </c>
      <c r="C67" s="8">
        <f>sumifs(AvgTimeOnPage!C:C,AvgTimeOnPage!A:A,A67)</f>
        <v>9.875</v>
      </c>
      <c r="D67" s="8">
        <f>sumifs(PageTimer!$C:$C,PageTimer!$A:$A,"https://"&amp;$A67,PageTimer!$B:$B,D$1)</f>
        <v>0</v>
      </c>
      <c r="E67" s="8">
        <f>sumifs(PageTimer!$C:$C,PageTimer!$A:$A,"https://"&amp;$A67,PageTimer!$B:$B,E$1)</f>
        <v>0</v>
      </c>
      <c r="F67" s="8">
        <f>sumifs(PageTimer!$C:$C,PageTimer!$A:$A,"https://"&amp;$A67,PageTimer!$B:$B,F$1)</f>
        <v>0</v>
      </c>
      <c r="G67" s="8">
        <f>sumifs(PageTimer!$C:$C,PageTimer!$A:$A,"https://"&amp;$A67,PageTimer!$B:$B,G$1)</f>
        <v>0</v>
      </c>
      <c r="H67" s="8">
        <f>sumifs(PageTimer!$C:$C,PageTimer!$A:$A,"https://"&amp;$A67,PageTimer!$B:$B,H$1)</f>
        <v>0</v>
      </c>
      <c r="I67" s="8">
        <f>sumifs(PageTimer!$C:$C,PageTimer!$A:$A,"https://"&amp;$A67,PageTimer!$B:$B,I$1)</f>
        <v>0</v>
      </c>
      <c r="J67" s="8">
        <f>sumifs(PageTimer!$C:$C,PageTimer!$A:$A,"https://"&amp;$A67,PageTimer!$B:$B,J$1)</f>
        <v>0</v>
      </c>
      <c r="K67" s="8">
        <f>sumifs(PageTimer!$C:$C,PageTimer!$A:$A,"https://"&amp;$A67,PageTimer!$B:$B,K$1)</f>
        <v>0</v>
      </c>
      <c r="L67" s="8">
        <f>sumifs(PageTimer!$C:$C,PageTimer!$A:$A,"https://"&amp;$A67,PageTimer!$B:$B,L$1)</f>
        <v>0</v>
      </c>
      <c r="M67" s="8">
        <f>sumifs(PageTimer!$C:$C,PageTimer!$A:$A,"https://"&amp;$A67,PageTimer!$B:$B,M$1)</f>
        <v>0</v>
      </c>
      <c r="N67" s="8">
        <f>sumifs(PageTimer!$C:$C,PageTimer!$A:$A,"https://"&amp;$A67,PageTimer!$B:$B,N$1)</f>
        <v>0</v>
      </c>
      <c r="O67" s="8">
        <f>sumifs(PageTimer!$C:$C,PageTimer!$A:$A,"https://"&amp;$A67,PageTimer!$B:$B,O$1)</f>
        <v>0</v>
      </c>
      <c r="P67" s="8">
        <f>sumifs(PageTimer!$C:$C,PageTimer!$A:$A,"https://"&amp;$A67,PageTimer!$B:$B,P$1)</f>
        <v>0</v>
      </c>
      <c r="Q67" s="8">
        <f>sumifs(PageTimer!$C:$C,PageTimer!$A:$A,"https://"&amp;$A67,PageTimer!$B:$B,Q$1)</f>
        <v>0</v>
      </c>
      <c r="R67" s="8">
        <f>sumifs(PageTimer!$C:$C,PageTimer!$A:$A,"https://"&amp;$A67,PageTimer!$B:$B,R$1)</f>
        <v>0</v>
      </c>
      <c r="S67" s="8">
        <f>sumifs(PageTimer!$C:$C,PageTimer!$A:$A,"https://"&amp;$A67,PageTimer!$B:$B,S$1)</f>
        <v>0</v>
      </c>
      <c r="T67" s="8">
        <f>sumifs(PageTimer!$C:$C,PageTimer!$A:$A,"https://"&amp;$A67,PageTimer!$B:$B,T$1)</f>
        <v>0</v>
      </c>
      <c r="U67" s="8">
        <f>sumifs(PageTimer!$C:$C,PageTimer!$A:$A,"https://"&amp;$A67,PageTimer!$B:$B,U$1)</f>
        <v>0</v>
      </c>
      <c r="V67" s="8">
        <f>sumifs(PageTimer!$C:$C,PageTimer!$A:$A,"https://"&amp;$A67,PageTimer!$B:$B,V$1)</f>
        <v>0</v>
      </c>
      <c r="W67" s="8">
        <f>sumifs(PageTimer!$C:$C,PageTimer!$A:$A,"https://"&amp;$A67,PageTimer!$B:$B,W$1)</f>
        <v>0</v>
      </c>
    </row>
    <row r="68">
      <c r="A68" s="2" t="s">
        <v>95</v>
      </c>
      <c r="B68" s="8">
        <f>sumifs(AvgTimeOnPage!B:B,AvgTimeOnPage!A:A,A68)</f>
        <v>2</v>
      </c>
      <c r="C68" s="8">
        <f>sumifs(AvgTimeOnPage!C:C,AvgTimeOnPage!A:A,A68)</f>
        <v>0</v>
      </c>
      <c r="D68" s="8">
        <f>sumifs(PageTimer!$C:$C,PageTimer!$A:$A,"https://"&amp;$A68,PageTimer!$B:$B,D$1)</f>
        <v>0</v>
      </c>
      <c r="E68" s="8">
        <f>sumifs(PageTimer!$C:$C,PageTimer!$A:$A,"https://"&amp;$A68,PageTimer!$B:$B,E$1)</f>
        <v>0</v>
      </c>
      <c r="F68" s="8">
        <f>sumifs(PageTimer!$C:$C,PageTimer!$A:$A,"https://"&amp;$A68,PageTimer!$B:$B,F$1)</f>
        <v>0</v>
      </c>
      <c r="G68" s="8">
        <f>sumifs(PageTimer!$C:$C,PageTimer!$A:$A,"https://"&amp;$A68,PageTimer!$B:$B,G$1)</f>
        <v>0</v>
      </c>
      <c r="H68" s="8">
        <f>sumifs(PageTimer!$C:$C,PageTimer!$A:$A,"https://"&amp;$A68,PageTimer!$B:$B,H$1)</f>
        <v>0</v>
      </c>
      <c r="I68" s="8">
        <f>sumifs(PageTimer!$C:$C,PageTimer!$A:$A,"https://"&amp;$A68,PageTimer!$B:$B,I$1)</f>
        <v>0</v>
      </c>
      <c r="J68" s="8">
        <f>sumifs(PageTimer!$C:$C,PageTimer!$A:$A,"https://"&amp;$A68,PageTimer!$B:$B,J$1)</f>
        <v>0</v>
      </c>
      <c r="K68" s="8">
        <f>sumifs(PageTimer!$C:$C,PageTimer!$A:$A,"https://"&amp;$A68,PageTimer!$B:$B,K$1)</f>
        <v>0</v>
      </c>
      <c r="L68" s="8">
        <f>sumifs(PageTimer!$C:$C,PageTimer!$A:$A,"https://"&amp;$A68,PageTimer!$B:$B,L$1)</f>
        <v>0</v>
      </c>
      <c r="M68" s="8">
        <f>sumifs(PageTimer!$C:$C,PageTimer!$A:$A,"https://"&amp;$A68,PageTimer!$B:$B,M$1)</f>
        <v>0</v>
      </c>
      <c r="N68" s="8">
        <f>sumifs(PageTimer!$C:$C,PageTimer!$A:$A,"https://"&amp;$A68,PageTimer!$B:$B,N$1)</f>
        <v>0</v>
      </c>
      <c r="O68" s="8">
        <f>sumifs(PageTimer!$C:$C,PageTimer!$A:$A,"https://"&amp;$A68,PageTimer!$B:$B,O$1)</f>
        <v>0</v>
      </c>
      <c r="P68" s="8">
        <f>sumifs(PageTimer!$C:$C,PageTimer!$A:$A,"https://"&amp;$A68,PageTimer!$B:$B,P$1)</f>
        <v>0</v>
      </c>
      <c r="Q68" s="8">
        <f>sumifs(PageTimer!$C:$C,PageTimer!$A:$A,"https://"&amp;$A68,PageTimer!$B:$B,Q$1)</f>
        <v>0</v>
      </c>
      <c r="R68" s="8">
        <f>sumifs(PageTimer!$C:$C,PageTimer!$A:$A,"https://"&amp;$A68,PageTimer!$B:$B,R$1)</f>
        <v>0</v>
      </c>
      <c r="S68" s="8">
        <f>sumifs(PageTimer!$C:$C,PageTimer!$A:$A,"https://"&amp;$A68,PageTimer!$B:$B,S$1)</f>
        <v>0</v>
      </c>
      <c r="T68" s="8">
        <f>sumifs(PageTimer!$C:$C,PageTimer!$A:$A,"https://"&amp;$A68,PageTimer!$B:$B,T$1)</f>
        <v>0</v>
      </c>
      <c r="U68" s="8">
        <f>sumifs(PageTimer!$C:$C,PageTimer!$A:$A,"https://"&amp;$A68,PageTimer!$B:$B,U$1)</f>
        <v>0</v>
      </c>
      <c r="V68" s="8">
        <f>sumifs(PageTimer!$C:$C,PageTimer!$A:$A,"https://"&amp;$A68,PageTimer!$B:$B,V$1)</f>
        <v>0</v>
      </c>
      <c r="W68" s="8">
        <f>sumifs(PageTimer!$C:$C,PageTimer!$A:$A,"https://"&amp;$A68,PageTimer!$B:$B,W$1)</f>
        <v>0</v>
      </c>
    </row>
    <row r="69">
      <c r="A69" s="2" t="s">
        <v>96</v>
      </c>
      <c r="B69" s="8">
        <f>sumifs(AvgTimeOnPage!B:B,AvgTimeOnPage!A:A,A69)</f>
        <v>2</v>
      </c>
      <c r="C69" s="8">
        <f>sumifs(AvgTimeOnPage!C:C,AvgTimeOnPage!A:A,A69)</f>
        <v>35</v>
      </c>
      <c r="D69" s="8">
        <f>sumifs(PageTimer!$C:$C,PageTimer!$A:$A,"https://"&amp;$A69,PageTimer!$B:$B,D$1)</f>
        <v>1</v>
      </c>
      <c r="E69" s="8">
        <f>sumifs(PageTimer!$C:$C,PageTimer!$A:$A,"https://"&amp;$A69,PageTimer!$B:$B,E$1)</f>
        <v>0</v>
      </c>
      <c r="F69" s="8">
        <f>sumifs(PageTimer!$C:$C,PageTimer!$A:$A,"https://"&amp;$A69,PageTimer!$B:$B,F$1)</f>
        <v>0</v>
      </c>
      <c r="G69" s="8">
        <f>sumifs(PageTimer!$C:$C,PageTimer!$A:$A,"https://"&amp;$A69,PageTimer!$B:$B,G$1)</f>
        <v>0</v>
      </c>
      <c r="H69" s="8">
        <f>sumifs(PageTimer!$C:$C,PageTimer!$A:$A,"https://"&amp;$A69,PageTimer!$B:$B,H$1)</f>
        <v>0</v>
      </c>
      <c r="I69" s="8">
        <f>sumifs(PageTimer!$C:$C,PageTimer!$A:$A,"https://"&amp;$A69,PageTimer!$B:$B,I$1)</f>
        <v>0</v>
      </c>
      <c r="J69" s="8">
        <f>sumifs(PageTimer!$C:$C,PageTimer!$A:$A,"https://"&amp;$A69,PageTimer!$B:$B,J$1)</f>
        <v>0</v>
      </c>
      <c r="K69" s="8">
        <f>sumifs(PageTimer!$C:$C,PageTimer!$A:$A,"https://"&amp;$A69,PageTimer!$B:$B,K$1)</f>
        <v>0</v>
      </c>
      <c r="L69" s="8">
        <f>sumifs(PageTimer!$C:$C,PageTimer!$A:$A,"https://"&amp;$A69,PageTimer!$B:$B,L$1)</f>
        <v>0</v>
      </c>
      <c r="M69" s="8">
        <f>sumifs(PageTimer!$C:$C,PageTimer!$A:$A,"https://"&amp;$A69,PageTimer!$B:$B,M$1)</f>
        <v>0</v>
      </c>
      <c r="N69" s="8">
        <f>sumifs(PageTimer!$C:$C,PageTimer!$A:$A,"https://"&amp;$A69,PageTimer!$B:$B,N$1)</f>
        <v>0</v>
      </c>
      <c r="O69" s="8">
        <f>sumifs(PageTimer!$C:$C,PageTimer!$A:$A,"https://"&amp;$A69,PageTimer!$B:$B,O$1)</f>
        <v>0</v>
      </c>
      <c r="P69" s="8">
        <f>sumifs(PageTimer!$C:$C,PageTimer!$A:$A,"https://"&amp;$A69,PageTimer!$B:$B,P$1)</f>
        <v>0</v>
      </c>
      <c r="Q69" s="8">
        <f>sumifs(PageTimer!$C:$C,PageTimer!$A:$A,"https://"&amp;$A69,PageTimer!$B:$B,Q$1)</f>
        <v>0</v>
      </c>
      <c r="R69" s="8">
        <f>sumifs(PageTimer!$C:$C,PageTimer!$A:$A,"https://"&amp;$A69,PageTimer!$B:$B,R$1)</f>
        <v>0</v>
      </c>
      <c r="S69" s="8">
        <f>sumifs(PageTimer!$C:$C,PageTimer!$A:$A,"https://"&amp;$A69,PageTimer!$B:$B,S$1)</f>
        <v>0</v>
      </c>
      <c r="T69" s="8">
        <f>sumifs(PageTimer!$C:$C,PageTimer!$A:$A,"https://"&amp;$A69,PageTimer!$B:$B,T$1)</f>
        <v>0</v>
      </c>
      <c r="U69" s="8">
        <f>sumifs(PageTimer!$C:$C,PageTimer!$A:$A,"https://"&amp;$A69,PageTimer!$B:$B,U$1)</f>
        <v>0</v>
      </c>
      <c r="V69" s="8">
        <f>sumifs(PageTimer!$C:$C,PageTimer!$A:$A,"https://"&amp;$A69,PageTimer!$B:$B,V$1)</f>
        <v>0</v>
      </c>
      <c r="W69" s="8">
        <f>sumifs(PageTimer!$C:$C,PageTimer!$A:$A,"https://"&amp;$A69,PageTimer!$B:$B,W$1)</f>
        <v>0</v>
      </c>
    </row>
    <row r="70">
      <c r="A70" s="2" t="s">
        <v>97</v>
      </c>
      <c r="B70" s="8">
        <f>sumifs(AvgTimeOnPage!B:B,AvgTimeOnPage!A:A,A70)</f>
        <v>2</v>
      </c>
      <c r="C70" s="8">
        <f>sumifs(AvgTimeOnPage!C:C,AvgTimeOnPage!A:A,A70)</f>
        <v>0</v>
      </c>
      <c r="D70" s="8">
        <f>sumifs(PageTimer!$C:$C,PageTimer!$A:$A,"https://"&amp;$A70,PageTimer!$B:$B,D$1)</f>
        <v>0</v>
      </c>
      <c r="E70" s="8">
        <f>sumifs(PageTimer!$C:$C,PageTimer!$A:$A,"https://"&amp;$A70,PageTimer!$B:$B,E$1)</f>
        <v>0</v>
      </c>
      <c r="F70" s="8">
        <f>sumifs(PageTimer!$C:$C,PageTimer!$A:$A,"https://"&amp;$A70,PageTimer!$B:$B,F$1)</f>
        <v>0</v>
      </c>
      <c r="G70" s="8">
        <f>sumifs(PageTimer!$C:$C,PageTimer!$A:$A,"https://"&amp;$A70,PageTimer!$B:$B,G$1)</f>
        <v>0</v>
      </c>
      <c r="H70" s="8">
        <f>sumifs(PageTimer!$C:$C,PageTimer!$A:$A,"https://"&amp;$A70,PageTimer!$B:$B,H$1)</f>
        <v>0</v>
      </c>
      <c r="I70" s="8">
        <f>sumifs(PageTimer!$C:$C,PageTimer!$A:$A,"https://"&amp;$A70,PageTimer!$B:$B,I$1)</f>
        <v>0</v>
      </c>
      <c r="J70" s="8">
        <f>sumifs(PageTimer!$C:$C,PageTimer!$A:$A,"https://"&amp;$A70,PageTimer!$B:$B,J$1)</f>
        <v>0</v>
      </c>
      <c r="K70" s="8">
        <f>sumifs(PageTimer!$C:$C,PageTimer!$A:$A,"https://"&amp;$A70,PageTimer!$B:$B,K$1)</f>
        <v>0</v>
      </c>
      <c r="L70" s="8">
        <f>sumifs(PageTimer!$C:$C,PageTimer!$A:$A,"https://"&amp;$A70,PageTimer!$B:$B,L$1)</f>
        <v>0</v>
      </c>
      <c r="M70" s="8">
        <f>sumifs(PageTimer!$C:$C,PageTimer!$A:$A,"https://"&amp;$A70,PageTimer!$B:$B,M$1)</f>
        <v>0</v>
      </c>
      <c r="N70" s="8">
        <f>sumifs(PageTimer!$C:$C,PageTimer!$A:$A,"https://"&amp;$A70,PageTimer!$B:$B,N$1)</f>
        <v>0</v>
      </c>
      <c r="O70" s="8">
        <f>sumifs(PageTimer!$C:$C,PageTimer!$A:$A,"https://"&amp;$A70,PageTimer!$B:$B,O$1)</f>
        <v>0</v>
      </c>
      <c r="P70" s="8">
        <f>sumifs(PageTimer!$C:$C,PageTimer!$A:$A,"https://"&amp;$A70,PageTimer!$B:$B,P$1)</f>
        <v>0</v>
      </c>
      <c r="Q70" s="8">
        <f>sumifs(PageTimer!$C:$C,PageTimer!$A:$A,"https://"&amp;$A70,PageTimer!$B:$B,Q$1)</f>
        <v>0</v>
      </c>
      <c r="R70" s="8">
        <f>sumifs(PageTimer!$C:$C,PageTimer!$A:$A,"https://"&amp;$A70,PageTimer!$B:$B,R$1)</f>
        <v>0</v>
      </c>
      <c r="S70" s="8">
        <f>sumifs(PageTimer!$C:$C,PageTimer!$A:$A,"https://"&amp;$A70,PageTimer!$B:$B,S$1)</f>
        <v>0</v>
      </c>
      <c r="T70" s="8">
        <f>sumifs(PageTimer!$C:$C,PageTimer!$A:$A,"https://"&amp;$A70,PageTimer!$B:$B,T$1)</f>
        <v>0</v>
      </c>
      <c r="U70" s="8">
        <f>sumifs(PageTimer!$C:$C,PageTimer!$A:$A,"https://"&amp;$A70,PageTimer!$B:$B,U$1)</f>
        <v>0</v>
      </c>
      <c r="V70" s="8">
        <f>sumifs(PageTimer!$C:$C,PageTimer!$A:$A,"https://"&amp;$A70,PageTimer!$B:$B,V$1)</f>
        <v>0</v>
      </c>
      <c r="W70" s="8">
        <f>sumifs(PageTimer!$C:$C,PageTimer!$A:$A,"https://"&amp;$A70,PageTimer!$B:$B,W$1)</f>
        <v>0</v>
      </c>
    </row>
    <row r="71">
      <c r="A71" s="2" t="s">
        <v>98</v>
      </c>
      <c r="B71" s="8">
        <f>sumifs(AvgTimeOnPage!B:B,AvgTimeOnPage!A:A,A71)</f>
        <v>2</v>
      </c>
      <c r="C71" s="8">
        <f>sumifs(AvgTimeOnPage!C:C,AvgTimeOnPage!A:A,A71)</f>
        <v>7</v>
      </c>
      <c r="D71" s="8">
        <f>sumifs(PageTimer!$C:$C,PageTimer!$A:$A,"https://"&amp;$A71,PageTimer!$B:$B,D$1)</f>
        <v>2</v>
      </c>
      <c r="E71" s="8">
        <f>sumifs(PageTimer!$C:$C,PageTimer!$A:$A,"https://"&amp;$A71,PageTimer!$B:$B,E$1)</f>
        <v>2</v>
      </c>
      <c r="F71" s="8">
        <f>sumifs(PageTimer!$C:$C,PageTimer!$A:$A,"https://"&amp;$A71,PageTimer!$B:$B,F$1)</f>
        <v>2</v>
      </c>
      <c r="G71" s="8">
        <f>sumifs(PageTimer!$C:$C,PageTimer!$A:$A,"https://"&amp;$A71,PageTimer!$B:$B,G$1)</f>
        <v>1</v>
      </c>
      <c r="H71" s="8">
        <f>sumifs(PageTimer!$C:$C,PageTimer!$A:$A,"https://"&amp;$A71,PageTimer!$B:$B,H$1)</f>
        <v>1</v>
      </c>
      <c r="I71" s="8">
        <f>sumifs(PageTimer!$C:$C,PageTimer!$A:$A,"https://"&amp;$A71,PageTimer!$B:$B,I$1)</f>
        <v>1</v>
      </c>
      <c r="J71" s="8">
        <f>sumifs(PageTimer!$C:$C,PageTimer!$A:$A,"https://"&amp;$A71,PageTimer!$B:$B,J$1)</f>
        <v>1</v>
      </c>
      <c r="K71" s="8">
        <f>sumifs(PageTimer!$C:$C,PageTimer!$A:$A,"https://"&amp;$A71,PageTimer!$B:$B,K$1)</f>
        <v>1</v>
      </c>
      <c r="L71" s="8">
        <f>sumifs(PageTimer!$C:$C,PageTimer!$A:$A,"https://"&amp;$A71,PageTimer!$B:$B,L$1)</f>
        <v>1</v>
      </c>
      <c r="M71" s="8">
        <f>sumifs(PageTimer!$C:$C,PageTimer!$A:$A,"https://"&amp;$A71,PageTimer!$B:$B,M$1)</f>
        <v>1</v>
      </c>
      <c r="N71" s="8">
        <f>sumifs(PageTimer!$C:$C,PageTimer!$A:$A,"https://"&amp;$A71,PageTimer!$B:$B,N$1)</f>
        <v>1</v>
      </c>
      <c r="O71" s="8">
        <f>sumifs(PageTimer!$C:$C,PageTimer!$A:$A,"https://"&amp;$A71,PageTimer!$B:$B,O$1)</f>
        <v>1</v>
      </c>
      <c r="P71" s="8">
        <f>sumifs(PageTimer!$C:$C,PageTimer!$A:$A,"https://"&amp;$A71,PageTimer!$B:$B,P$1)</f>
        <v>1</v>
      </c>
      <c r="Q71" s="8">
        <f>sumifs(PageTimer!$C:$C,PageTimer!$A:$A,"https://"&amp;$A71,PageTimer!$B:$B,Q$1)</f>
        <v>1</v>
      </c>
      <c r="R71" s="8">
        <f>sumifs(PageTimer!$C:$C,PageTimer!$A:$A,"https://"&amp;$A71,PageTimer!$B:$B,R$1)</f>
        <v>1</v>
      </c>
      <c r="S71" s="8">
        <f>sumifs(PageTimer!$C:$C,PageTimer!$A:$A,"https://"&amp;$A71,PageTimer!$B:$B,S$1)</f>
        <v>1</v>
      </c>
      <c r="T71" s="8">
        <f>sumifs(PageTimer!$C:$C,PageTimer!$A:$A,"https://"&amp;$A71,PageTimer!$B:$B,T$1)</f>
        <v>1</v>
      </c>
      <c r="U71" s="8">
        <f>sumifs(PageTimer!$C:$C,PageTimer!$A:$A,"https://"&amp;$A71,PageTimer!$B:$B,U$1)</f>
        <v>1</v>
      </c>
      <c r="V71" s="8">
        <f>sumifs(PageTimer!$C:$C,PageTimer!$A:$A,"https://"&amp;$A71,PageTimer!$B:$B,V$1)</f>
        <v>1</v>
      </c>
      <c r="W71" s="8">
        <f>sumifs(PageTimer!$C:$C,PageTimer!$A:$A,"https://"&amp;$A71,PageTimer!$B:$B,W$1)</f>
        <v>1</v>
      </c>
    </row>
    <row r="72">
      <c r="A72" s="2" t="s">
        <v>99</v>
      </c>
      <c r="B72" s="8">
        <f>sumifs(AvgTimeOnPage!B:B,AvgTimeOnPage!A:A,A72)</f>
        <v>2</v>
      </c>
      <c r="C72" s="8">
        <f>sumifs(AvgTimeOnPage!C:C,AvgTimeOnPage!A:A,A72)</f>
        <v>26</v>
      </c>
      <c r="D72" s="8">
        <f>sumifs(PageTimer!$C:$C,PageTimer!$A:$A,"https://"&amp;$A72,PageTimer!$B:$B,D$1)</f>
        <v>0</v>
      </c>
      <c r="E72" s="8">
        <f>sumifs(PageTimer!$C:$C,PageTimer!$A:$A,"https://"&amp;$A72,PageTimer!$B:$B,E$1)</f>
        <v>0</v>
      </c>
      <c r="F72" s="8">
        <f>sumifs(PageTimer!$C:$C,PageTimer!$A:$A,"https://"&amp;$A72,PageTimer!$B:$B,F$1)</f>
        <v>0</v>
      </c>
      <c r="G72" s="8">
        <f>sumifs(PageTimer!$C:$C,PageTimer!$A:$A,"https://"&amp;$A72,PageTimer!$B:$B,G$1)</f>
        <v>0</v>
      </c>
      <c r="H72" s="8">
        <f>sumifs(PageTimer!$C:$C,PageTimer!$A:$A,"https://"&amp;$A72,PageTimer!$B:$B,H$1)</f>
        <v>0</v>
      </c>
      <c r="I72" s="8">
        <f>sumifs(PageTimer!$C:$C,PageTimer!$A:$A,"https://"&amp;$A72,PageTimer!$B:$B,I$1)</f>
        <v>0</v>
      </c>
      <c r="J72" s="8">
        <f>sumifs(PageTimer!$C:$C,PageTimer!$A:$A,"https://"&amp;$A72,PageTimer!$B:$B,J$1)</f>
        <v>0</v>
      </c>
      <c r="K72" s="8">
        <f>sumifs(PageTimer!$C:$C,PageTimer!$A:$A,"https://"&amp;$A72,PageTimer!$B:$B,K$1)</f>
        <v>0</v>
      </c>
      <c r="L72" s="8">
        <f>sumifs(PageTimer!$C:$C,PageTimer!$A:$A,"https://"&amp;$A72,PageTimer!$B:$B,L$1)</f>
        <v>0</v>
      </c>
      <c r="M72" s="8">
        <f>sumifs(PageTimer!$C:$C,PageTimer!$A:$A,"https://"&amp;$A72,PageTimer!$B:$B,M$1)</f>
        <v>0</v>
      </c>
      <c r="N72" s="8">
        <f>sumifs(PageTimer!$C:$C,PageTimer!$A:$A,"https://"&amp;$A72,PageTimer!$B:$B,N$1)</f>
        <v>0</v>
      </c>
      <c r="O72" s="8">
        <f>sumifs(PageTimer!$C:$C,PageTimer!$A:$A,"https://"&amp;$A72,PageTimer!$B:$B,O$1)</f>
        <v>0</v>
      </c>
      <c r="P72" s="8">
        <f>sumifs(PageTimer!$C:$C,PageTimer!$A:$A,"https://"&amp;$A72,PageTimer!$B:$B,P$1)</f>
        <v>0</v>
      </c>
      <c r="Q72" s="8">
        <f>sumifs(PageTimer!$C:$C,PageTimer!$A:$A,"https://"&amp;$A72,PageTimer!$B:$B,Q$1)</f>
        <v>0</v>
      </c>
      <c r="R72" s="8">
        <f>sumifs(PageTimer!$C:$C,PageTimer!$A:$A,"https://"&amp;$A72,PageTimer!$B:$B,R$1)</f>
        <v>0</v>
      </c>
      <c r="S72" s="8">
        <f>sumifs(PageTimer!$C:$C,PageTimer!$A:$A,"https://"&amp;$A72,PageTimer!$B:$B,S$1)</f>
        <v>0</v>
      </c>
      <c r="T72" s="8">
        <f>sumifs(PageTimer!$C:$C,PageTimer!$A:$A,"https://"&amp;$A72,PageTimer!$B:$B,T$1)</f>
        <v>0</v>
      </c>
      <c r="U72" s="8">
        <f>sumifs(PageTimer!$C:$C,PageTimer!$A:$A,"https://"&amp;$A72,PageTimer!$B:$B,U$1)</f>
        <v>0</v>
      </c>
      <c r="V72" s="8">
        <f>sumifs(PageTimer!$C:$C,PageTimer!$A:$A,"https://"&amp;$A72,PageTimer!$B:$B,V$1)</f>
        <v>0</v>
      </c>
      <c r="W72" s="8">
        <f>sumifs(PageTimer!$C:$C,PageTimer!$A:$A,"https://"&amp;$A72,PageTimer!$B:$B,W$1)</f>
        <v>0</v>
      </c>
    </row>
    <row r="73">
      <c r="A73" s="2" t="s">
        <v>100</v>
      </c>
      <c r="B73" s="8">
        <f>sumifs(AvgTimeOnPage!B:B,AvgTimeOnPage!A:A,A73)</f>
        <v>2</v>
      </c>
      <c r="C73" s="8">
        <f>sumifs(AvgTimeOnPage!C:C,AvgTimeOnPage!A:A,A73)</f>
        <v>7</v>
      </c>
      <c r="D73" s="8">
        <f>sumifs(PageTimer!$C:$C,PageTimer!$A:$A,"https://"&amp;$A73,PageTimer!$B:$B,D$1)</f>
        <v>2</v>
      </c>
      <c r="E73" s="8">
        <f>sumifs(PageTimer!$C:$C,PageTimer!$A:$A,"https://"&amp;$A73,PageTimer!$B:$B,E$1)</f>
        <v>1</v>
      </c>
      <c r="F73" s="8">
        <f>sumifs(PageTimer!$C:$C,PageTimer!$A:$A,"https://"&amp;$A73,PageTimer!$B:$B,F$1)</f>
        <v>1</v>
      </c>
      <c r="G73" s="8">
        <f>sumifs(PageTimer!$C:$C,PageTimer!$A:$A,"https://"&amp;$A73,PageTimer!$B:$B,G$1)</f>
        <v>1</v>
      </c>
      <c r="H73" s="8">
        <f>sumifs(PageTimer!$C:$C,PageTimer!$A:$A,"https://"&amp;$A73,PageTimer!$B:$B,H$1)</f>
        <v>1</v>
      </c>
      <c r="I73" s="8">
        <f>sumifs(PageTimer!$C:$C,PageTimer!$A:$A,"https://"&amp;$A73,PageTimer!$B:$B,I$1)</f>
        <v>1</v>
      </c>
      <c r="J73" s="8">
        <f>sumifs(PageTimer!$C:$C,PageTimer!$A:$A,"https://"&amp;$A73,PageTimer!$B:$B,J$1)</f>
        <v>1</v>
      </c>
      <c r="K73" s="8">
        <f>sumifs(PageTimer!$C:$C,PageTimer!$A:$A,"https://"&amp;$A73,PageTimer!$B:$B,K$1)</f>
        <v>1</v>
      </c>
      <c r="L73" s="8">
        <f>sumifs(PageTimer!$C:$C,PageTimer!$A:$A,"https://"&amp;$A73,PageTimer!$B:$B,L$1)</f>
        <v>1</v>
      </c>
      <c r="M73" s="8">
        <f>sumifs(PageTimer!$C:$C,PageTimer!$A:$A,"https://"&amp;$A73,PageTimer!$B:$B,M$1)</f>
        <v>1</v>
      </c>
      <c r="N73" s="8">
        <f>sumifs(PageTimer!$C:$C,PageTimer!$A:$A,"https://"&amp;$A73,PageTimer!$B:$B,N$1)</f>
        <v>1</v>
      </c>
      <c r="O73" s="8">
        <f>sumifs(PageTimer!$C:$C,PageTimer!$A:$A,"https://"&amp;$A73,PageTimer!$B:$B,O$1)</f>
        <v>1</v>
      </c>
      <c r="P73" s="8">
        <f>sumifs(PageTimer!$C:$C,PageTimer!$A:$A,"https://"&amp;$A73,PageTimer!$B:$B,P$1)</f>
        <v>1</v>
      </c>
      <c r="Q73" s="8">
        <f>sumifs(PageTimer!$C:$C,PageTimer!$A:$A,"https://"&amp;$A73,PageTimer!$B:$B,Q$1)</f>
        <v>1</v>
      </c>
      <c r="R73" s="8">
        <f>sumifs(PageTimer!$C:$C,PageTimer!$A:$A,"https://"&amp;$A73,PageTimer!$B:$B,R$1)</f>
        <v>1</v>
      </c>
      <c r="S73" s="8">
        <f>sumifs(PageTimer!$C:$C,PageTimer!$A:$A,"https://"&amp;$A73,PageTimer!$B:$B,S$1)</f>
        <v>1</v>
      </c>
      <c r="T73" s="8">
        <f>sumifs(PageTimer!$C:$C,PageTimer!$A:$A,"https://"&amp;$A73,PageTimer!$B:$B,T$1)</f>
        <v>1</v>
      </c>
      <c r="U73" s="8">
        <f>sumifs(PageTimer!$C:$C,PageTimer!$A:$A,"https://"&amp;$A73,PageTimer!$B:$B,U$1)</f>
        <v>1</v>
      </c>
      <c r="V73" s="8">
        <f>sumifs(PageTimer!$C:$C,PageTimer!$A:$A,"https://"&amp;$A73,PageTimer!$B:$B,V$1)</f>
        <v>1</v>
      </c>
      <c r="W73" s="8">
        <f>sumifs(PageTimer!$C:$C,PageTimer!$A:$A,"https://"&amp;$A73,PageTimer!$B:$B,W$1)</f>
        <v>1</v>
      </c>
    </row>
    <row r="74">
      <c r="A74" s="2" t="s">
        <v>101</v>
      </c>
      <c r="B74" s="8">
        <f>sumifs(AvgTimeOnPage!B:B,AvgTimeOnPage!A:A,A74)</f>
        <v>2</v>
      </c>
      <c r="C74" s="8">
        <f>sumifs(AvgTimeOnPage!C:C,AvgTimeOnPage!A:A,A74)</f>
        <v>0</v>
      </c>
      <c r="D74" s="8">
        <f>sumifs(PageTimer!$C:$C,PageTimer!$A:$A,"https://"&amp;$A74,PageTimer!$B:$B,D$1)</f>
        <v>1</v>
      </c>
      <c r="E74" s="8">
        <f>sumifs(PageTimer!$C:$C,PageTimer!$A:$A,"https://"&amp;$A74,PageTimer!$B:$B,E$1)</f>
        <v>1</v>
      </c>
      <c r="F74" s="8">
        <f>sumifs(PageTimer!$C:$C,PageTimer!$A:$A,"https://"&amp;$A74,PageTimer!$B:$B,F$1)</f>
        <v>1</v>
      </c>
      <c r="G74" s="8">
        <f>sumifs(PageTimer!$C:$C,PageTimer!$A:$A,"https://"&amp;$A74,PageTimer!$B:$B,G$1)</f>
        <v>1</v>
      </c>
      <c r="H74" s="8">
        <f>sumifs(PageTimer!$C:$C,PageTimer!$A:$A,"https://"&amp;$A74,PageTimer!$B:$B,H$1)</f>
        <v>1</v>
      </c>
      <c r="I74" s="8">
        <f>sumifs(PageTimer!$C:$C,PageTimer!$A:$A,"https://"&amp;$A74,PageTimer!$B:$B,I$1)</f>
        <v>1</v>
      </c>
      <c r="J74" s="8">
        <f>sumifs(PageTimer!$C:$C,PageTimer!$A:$A,"https://"&amp;$A74,PageTimer!$B:$B,J$1)</f>
        <v>1</v>
      </c>
      <c r="K74" s="8">
        <f>sumifs(PageTimer!$C:$C,PageTimer!$A:$A,"https://"&amp;$A74,PageTimer!$B:$B,K$1)</f>
        <v>1</v>
      </c>
      <c r="L74" s="8">
        <f>sumifs(PageTimer!$C:$C,PageTimer!$A:$A,"https://"&amp;$A74,PageTimer!$B:$B,L$1)</f>
        <v>1</v>
      </c>
      <c r="M74" s="8">
        <f>sumifs(PageTimer!$C:$C,PageTimer!$A:$A,"https://"&amp;$A74,PageTimer!$B:$B,M$1)</f>
        <v>1</v>
      </c>
      <c r="N74" s="8">
        <f>sumifs(PageTimer!$C:$C,PageTimer!$A:$A,"https://"&amp;$A74,PageTimer!$B:$B,N$1)</f>
        <v>1</v>
      </c>
      <c r="O74" s="8">
        <f>sumifs(PageTimer!$C:$C,PageTimer!$A:$A,"https://"&amp;$A74,PageTimer!$B:$B,O$1)</f>
        <v>1</v>
      </c>
      <c r="P74" s="8">
        <f>sumifs(PageTimer!$C:$C,PageTimer!$A:$A,"https://"&amp;$A74,PageTimer!$B:$B,P$1)</f>
        <v>1</v>
      </c>
      <c r="Q74" s="8">
        <f>sumifs(PageTimer!$C:$C,PageTimer!$A:$A,"https://"&amp;$A74,PageTimer!$B:$B,Q$1)</f>
        <v>1</v>
      </c>
      <c r="R74" s="8">
        <f>sumifs(PageTimer!$C:$C,PageTimer!$A:$A,"https://"&amp;$A74,PageTimer!$B:$B,R$1)</f>
        <v>1</v>
      </c>
      <c r="S74" s="8">
        <f>sumifs(PageTimer!$C:$C,PageTimer!$A:$A,"https://"&amp;$A74,PageTimer!$B:$B,S$1)</f>
        <v>1</v>
      </c>
      <c r="T74" s="8">
        <f>sumifs(PageTimer!$C:$C,PageTimer!$A:$A,"https://"&amp;$A74,PageTimer!$B:$B,T$1)</f>
        <v>1</v>
      </c>
      <c r="U74" s="8">
        <f>sumifs(PageTimer!$C:$C,PageTimer!$A:$A,"https://"&amp;$A74,PageTimer!$B:$B,U$1)</f>
        <v>1</v>
      </c>
      <c r="V74" s="8">
        <f>sumifs(PageTimer!$C:$C,PageTimer!$A:$A,"https://"&amp;$A74,PageTimer!$B:$B,V$1)</f>
        <v>1</v>
      </c>
      <c r="W74" s="8">
        <f>sumifs(PageTimer!$C:$C,PageTimer!$A:$A,"https://"&amp;$A74,PageTimer!$B:$B,W$1)</f>
        <v>1</v>
      </c>
    </row>
    <row r="75">
      <c r="A75" s="2" t="s">
        <v>102</v>
      </c>
      <c r="B75" s="8">
        <f>sumifs(AvgTimeOnPage!B:B,AvgTimeOnPage!A:A,A75)</f>
        <v>2</v>
      </c>
      <c r="C75" s="8">
        <f>sumifs(AvgTimeOnPage!C:C,AvgTimeOnPage!A:A,A75)</f>
        <v>0</v>
      </c>
      <c r="D75" s="8">
        <f>sumifs(PageTimer!$C:$C,PageTimer!$A:$A,"https://"&amp;$A75,PageTimer!$B:$B,D$1)</f>
        <v>0</v>
      </c>
      <c r="E75" s="8">
        <f>sumifs(PageTimer!$C:$C,PageTimer!$A:$A,"https://"&amp;$A75,PageTimer!$B:$B,E$1)</f>
        <v>0</v>
      </c>
      <c r="F75" s="8">
        <f>sumifs(PageTimer!$C:$C,PageTimer!$A:$A,"https://"&amp;$A75,PageTimer!$B:$B,F$1)</f>
        <v>0</v>
      </c>
      <c r="G75" s="8">
        <f>sumifs(PageTimer!$C:$C,PageTimer!$A:$A,"https://"&amp;$A75,PageTimer!$B:$B,G$1)</f>
        <v>0</v>
      </c>
      <c r="H75" s="8">
        <f>sumifs(PageTimer!$C:$C,PageTimer!$A:$A,"https://"&amp;$A75,PageTimer!$B:$B,H$1)</f>
        <v>0</v>
      </c>
      <c r="I75" s="8">
        <f>sumifs(PageTimer!$C:$C,PageTimer!$A:$A,"https://"&amp;$A75,PageTimer!$B:$B,I$1)</f>
        <v>0</v>
      </c>
      <c r="J75" s="8">
        <f>sumifs(PageTimer!$C:$C,PageTimer!$A:$A,"https://"&amp;$A75,PageTimer!$B:$B,J$1)</f>
        <v>0</v>
      </c>
      <c r="K75" s="8">
        <f>sumifs(PageTimer!$C:$C,PageTimer!$A:$A,"https://"&amp;$A75,PageTimer!$B:$B,K$1)</f>
        <v>0</v>
      </c>
      <c r="L75" s="8">
        <f>sumifs(PageTimer!$C:$C,PageTimer!$A:$A,"https://"&amp;$A75,PageTimer!$B:$B,L$1)</f>
        <v>0</v>
      </c>
      <c r="M75" s="8">
        <f>sumifs(PageTimer!$C:$C,PageTimer!$A:$A,"https://"&amp;$A75,PageTimer!$B:$B,M$1)</f>
        <v>0</v>
      </c>
      <c r="N75" s="8">
        <f>sumifs(PageTimer!$C:$C,PageTimer!$A:$A,"https://"&amp;$A75,PageTimer!$B:$B,N$1)</f>
        <v>0</v>
      </c>
      <c r="O75" s="8">
        <f>sumifs(PageTimer!$C:$C,PageTimer!$A:$A,"https://"&amp;$A75,PageTimer!$B:$B,O$1)</f>
        <v>0</v>
      </c>
      <c r="P75" s="8">
        <f>sumifs(PageTimer!$C:$C,PageTimer!$A:$A,"https://"&amp;$A75,PageTimer!$B:$B,P$1)</f>
        <v>0</v>
      </c>
      <c r="Q75" s="8">
        <f>sumifs(PageTimer!$C:$C,PageTimer!$A:$A,"https://"&amp;$A75,PageTimer!$B:$B,Q$1)</f>
        <v>0</v>
      </c>
      <c r="R75" s="8">
        <f>sumifs(PageTimer!$C:$C,PageTimer!$A:$A,"https://"&amp;$A75,PageTimer!$B:$B,R$1)</f>
        <v>0</v>
      </c>
      <c r="S75" s="8">
        <f>sumifs(PageTimer!$C:$C,PageTimer!$A:$A,"https://"&amp;$A75,PageTimer!$B:$B,S$1)</f>
        <v>0</v>
      </c>
      <c r="T75" s="8">
        <f>sumifs(PageTimer!$C:$C,PageTimer!$A:$A,"https://"&amp;$A75,PageTimer!$B:$B,T$1)</f>
        <v>0</v>
      </c>
      <c r="U75" s="8">
        <f>sumifs(PageTimer!$C:$C,PageTimer!$A:$A,"https://"&amp;$A75,PageTimer!$B:$B,U$1)</f>
        <v>0</v>
      </c>
      <c r="V75" s="8">
        <f>sumifs(PageTimer!$C:$C,PageTimer!$A:$A,"https://"&amp;$A75,PageTimer!$B:$B,V$1)</f>
        <v>0</v>
      </c>
      <c r="W75" s="8">
        <f>sumifs(PageTimer!$C:$C,PageTimer!$A:$A,"https://"&amp;$A75,PageTimer!$B:$B,W$1)</f>
        <v>0</v>
      </c>
    </row>
    <row r="76">
      <c r="A76" s="2" t="s">
        <v>103</v>
      </c>
      <c r="B76" s="8">
        <f>sumifs(AvgTimeOnPage!B:B,AvgTimeOnPage!A:A,A76)</f>
        <v>2</v>
      </c>
      <c r="C76" s="8">
        <f>sumifs(AvgTimeOnPage!C:C,AvgTimeOnPage!A:A,A76)</f>
        <v>6</v>
      </c>
      <c r="D76" s="8">
        <f>sumifs(PageTimer!$C:$C,PageTimer!$A:$A,"https://"&amp;$A76,PageTimer!$B:$B,D$1)</f>
        <v>1</v>
      </c>
      <c r="E76" s="8">
        <f>sumifs(PageTimer!$C:$C,PageTimer!$A:$A,"https://"&amp;$A76,PageTimer!$B:$B,E$1)</f>
        <v>1</v>
      </c>
      <c r="F76" s="8">
        <f>sumifs(PageTimer!$C:$C,PageTimer!$A:$A,"https://"&amp;$A76,PageTimer!$B:$B,F$1)</f>
        <v>1</v>
      </c>
      <c r="G76" s="8">
        <f>sumifs(PageTimer!$C:$C,PageTimer!$A:$A,"https://"&amp;$A76,PageTimer!$B:$B,G$1)</f>
        <v>1</v>
      </c>
      <c r="H76" s="8">
        <f>sumifs(PageTimer!$C:$C,PageTimer!$A:$A,"https://"&amp;$A76,PageTimer!$B:$B,H$1)</f>
        <v>1</v>
      </c>
      <c r="I76" s="8">
        <f>sumifs(PageTimer!$C:$C,PageTimer!$A:$A,"https://"&amp;$A76,PageTimer!$B:$B,I$1)</f>
        <v>1</v>
      </c>
      <c r="J76" s="8">
        <f>sumifs(PageTimer!$C:$C,PageTimer!$A:$A,"https://"&amp;$A76,PageTimer!$B:$B,J$1)</f>
        <v>1</v>
      </c>
      <c r="K76" s="8">
        <f>sumifs(PageTimer!$C:$C,PageTimer!$A:$A,"https://"&amp;$A76,PageTimer!$B:$B,K$1)</f>
        <v>1</v>
      </c>
      <c r="L76" s="8">
        <f>sumifs(PageTimer!$C:$C,PageTimer!$A:$A,"https://"&amp;$A76,PageTimer!$B:$B,L$1)</f>
        <v>1</v>
      </c>
      <c r="M76" s="8">
        <f>sumifs(PageTimer!$C:$C,PageTimer!$A:$A,"https://"&amp;$A76,PageTimer!$B:$B,M$1)</f>
        <v>1</v>
      </c>
      <c r="N76" s="8">
        <f>sumifs(PageTimer!$C:$C,PageTimer!$A:$A,"https://"&amp;$A76,PageTimer!$B:$B,N$1)</f>
        <v>0</v>
      </c>
      <c r="O76" s="8">
        <f>sumifs(PageTimer!$C:$C,PageTimer!$A:$A,"https://"&amp;$A76,PageTimer!$B:$B,O$1)</f>
        <v>0</v>
      </c>
      <c r="P76" s="8">
        <f>sumifs(PageTimer!$C:$C,PageTimer!$A:$A,"https://"&amp;$A76,PageTimer!$B:$B,P$1)</f>
        <v>0</v>
      </c>
      <c r="Q76" s="8">
        <f>sumifs(PageTimer!$C:$C,PageTimer!$A:$A,"https://"&amp;$A76,PageTimer!$B:$B,Q$1)</f>
        <v>0</v>
      </c>
      <c r="R76" s="8">
        <f>sumifs(PageTimer!$C:$C,PageTimer!$A:$A,"https://"&amp;$A76,PageTimer!$B:$B,R$1)</f>
        <v>0</v>
      </c>
      <c r="S76" s="8">
        <f>sumifs(PageTimer!$C:$C,PageTimer!$A:$A,"https://"&amp;$A76,PageTimer!$B:$B,S$1)</f>
        <v>0</v>
      </c>
      <c r="T76" s="8">
        <f>sumifs(PageTimer!$C:$C,PageTimer!$A:$A,"https://"&amp;$A76,PageTimer!$B:$B,T$1)</f>
        <v>0</v>
      </c>
      <c r="U76" s="8">
        <f>sumifs(PageTimer!$C:$C,PageTimer!$A:$A,"https://"&amp;$A76,PageTimer!$B:$B,U$1)</f>
        <v>0</v>
      </c>
      <c r="V76" s="8">
        <f>sumifs(PageTimer!$C:$C,PageTimer!$A:$A,"https://"&amp;$A76,PageTimer!$B:$B,V$1)</f>
        <v>0</v>
      </c>
      <c r="W76" s="8">
        <f>sumifs(PageTimer!$C:$C,PageTimer!$A:$A,"https://"&amp;$A76,PageTimer!$B:$B,W$1)</f>
        <v>0</v>
      </c>
    </row>
    <row r="77">
      <c r="A77" s="2" t="s">
        <v>104</v>
      </c>
      <c r="B77" s="8">
        <f>sumifs(AvgTimeOnPage!B:B,AvgTimeOnPage!A:A,A77)</f>
        <v>2</v>
      </c>
      <c r="C77" s="8">
        <f>sumifs(AvgTimeOnPage!C:C,AvgTimeOnPage!A:A,A77)</f>
        <v>64</v>
      </c>
      <c r="D77" s="8">
        <f>sumifs(PageTimer!$C:$C,PageTimer!$A:$A,"https://"&amp;$A77,PageTimer!$B:$B,D$1)</f>
        <v>1</v>
      </c>
      <c r="E77" s="8">
        <f>sumifs(PageTimer!$C:$C,PageTimer!$A:$A,"https://"&amp;$A77,PageTimer!$B:$B,E$1)</f>
        <v>1</v>
      </c>
      <c r="F77" s="8">
        <f>sumifs(PageTimer!$C:$C,PageTimer!$A:$A,"https://"&amp;$A77,PageTimer!$B:$B,F$1)</f>
        <v>1</v>
      </c>
      <c r="G77" s="8">
        <f>sumifs(PageTimer!$C:$C,PageTimer!$A:$A,"https://"&amp;$A77,PageTimer!$B:$B,G$1)</f>
        <v>0</v>
      </c>
      <c r="H77" s="8">
        <f>sumifs(PageTimer!$C:$C,PageTimer!$A:$A,"https://"&amp;$A77,PageTimer!$B:$B,H$1)</f>
        <v>0</v>
      </c>
      <c r="I77" s="8">
        <f>sumifs(PageTimer!$C:$C,PageTimer!$A:$A,"https://"&amp;$A77,PageTimer!$B:$B,I$1)</f>
        <v>0</v>
      </c>
      <c r="J77" s="8">
        <f>sumifs(PageTimer!$C:$C,PageTimer!$A:$A,"https://"&amp;$A77,PageTimer!$B:$B,J$1)</f>
        <v>0</v>
      </c>
      <c r="K77" s="8">
        <f>sumifs(PageTimer!$C:$C,PageTimer!$A:$A,"https://"&amp;$A77,PageTimer!$B:$B,K$1)</f>
        <v>0</v>
      </c>
      <c r="L77" s="8">
        <f>sumifs(PageTimer!$C:$C,PageTimer!$A:$A,"https://"&amp;$A77,PageTimer!$B:$B,L$1)</f>
        <v>0</v>
      </c>
      <c r="M77" s="8">
        <f>sumifs(PageTimer!$C:$C,PageTimer!$A:$A,"https://"&amp;$A77,PageTimer!$B:$B,M$1)</f>
        <v>0</v>
      </c>
      <c r="N77" s="8">
        <f>sumifs(PageTimer!$C:$C,PageTimer!$A:$A,"https://"&amp;$A77,PageTimer!$B:$B,N$1)</f>
        <v>0</v>
      </c>
      <c r="O77" s="8">
        <f>sumifs(PageTimer!$C:$C,PageTimer!$A:$A,"https://"&amp;$A77,PageTimer!$B:$B,O$1)</f>
        <v>0</v>
      </c>
      <c r="P77" s="8">
        <f>sumifs(PageTimer!$C:$C,PageTimer!$A:$A,"https://"&amp;$A77,PageTimer!$B:$B,P$1)</f>
        <v>0</v>
      </c>
      <c r="Q77" s="8">
        <f>sumifs(PageTimer!$C:$C,PageTimer!$A:$A,"https://"&amp;$A77,PageTimer!$B:$B,Q$1)</f>
        <v>0</v>
      </c>
      <c r="R77" s="8">
        <f>sumifs(PageTimer!$C:$C,PageTimer!$A:$A,"https://"&amp;$A77,PageTimer!$B:$B,R$1)</f>
        <v>0</v>
      </c>
      <c r="S77" s="8">
        <f>sumifs(PageTimer!$C:$C,PageTimer!$A:$A,"https://"&amp;$A77,PageTimer!$B:$B,S$1)</f>
        <v>0</v>
      </c>
      <c r="T77" s="8">
        <f>sumifs(PageTimer!$C:$C,PageTimer!$A:$A,"https://"&amp;$A77,PageTimer!$B:$B,T$1)</f>
        <v>0</v>
      </c>
      <c r="U77" s="8">
        <f>sumifs(PageTimer!$C:$C,PageTimer!$A:$A,"https://"&amp;$A77,PageTimer!$B:$B,U$1)</f>
        <v>0</v>
      </c>
      <c r="V77" s="8">
        <f>sumifs(PageTimer!$C:$C,PageTimer!$A:$A,"https://"&amp;$A77,PageTimer!$B:$B,V$1)</f>
        <v>0</v>
      </c>
      <c r="W77" s="8">
        <f>sumifs(PageTimer!$C:$C,PageTimer!$A:$A,"https://"&amp;$A77,PageTimer!$B:$B,W$1)</f>
        <v>0</v>
      </c>
    </row>
    <row r="78">
      <c r="A78" s="2" t="s">
        <v>105</v>
      </c>
      <c r="B78" s="8">
        <f>sumifs(AvgTimeOnPage!B:B,AvgTimeOnPage!A:A,A78)</f>
        <v>2</v>
      </c>
      <c r="C78" s="8">
        <f>sumifs(AvgTimeOnPage!C:C,AvgTimeOnPage!A:A,A78)</f>
        <v>374.5</v>
      </c>
      <c r="D78" s="8">
        <f>sumifs(PageTimer!$C:$C,PageTimer!$A:$A,"https://"&amp;$A78,PageTimer!$B:$B,D$1)</f>
        <v>1</v>
      </c>
      <c r="E78" s="8">
        <f>sumifs(PageTimer!$C:$C,PageTimer!$A:$A,"https://"&amp;$A78,PageTimer!$B:$B,E$1)</f>
        <v>1</v>
      </c>
      <c r="F78" s="8">
        <f>sumifs(PageTimer!$C:$C,PageTimer!$A:$A,"https://"&amp;$A78,PageTimer!$B:$B,F$1)</f>
        <v>0</v>
      </c>
      <c r="G78" s="8">
        <f>sumifs(PageTimer!$C:$C,PageTimer!$A:$A,"https://"&amp;$A78,PageTimer!$B:$B,G$1)</f>
        <v>0</v>
      </c>
      <c r="H78" s="8">
        <f>sumifs(PageTimer!$C:$C,PageTimer!$A:$A,"https://"&amp;$A78,PageTimer!$B:$B,H$1)</f>
        <v>0</v>
      </c>
      <c r="I78" s="8">
        <f>sumifs(PageTimer!$C:$C,PageTimer!$A:$A,"https://"&amp;$A78,PageTimer!$B:$B,I$1)</f>
        <v>0</v>
      </c>
      <c r="J78" s="8">
        <f>sumifs(PageTimer!$C:$C,PageTimer!$A:$A,"https://"&amp;$A78,PageTimer!$B:$B,J$1)</f>
        <v>0</v>
      </c>
      <c r="K78" s="8">
        <f>sumifs(PageTimer!$C:$C,PageTimer!$A:$A,"https://"&amp;$A78,PageTimer!$B:$B,K$1)</f>
        <v>0</v>
      </c>
      <c r="L78" s="8">
        <f>sumifs(PageTimer!$C:$C,PageTimer!$A:$A,"https://"&amp;$A78,PageTimer!$B:$B,L$1)</f>
        <v>0</v>
      </c>
      <c r="M78" s="8">
        <f>sumifs(PageTimer!$C:$C,PageTimer!$A:$A,"https://"&amp;$A78,PageTimer!$B:$B,M$1)</f>
        <v>0</v>
      </c>
      <c r="N78" s="8">
        <f>sumifs(PageTimer!$C:$C,PageTimer!$A:$A,"https://"&amp;$A78,PageTimer!$B:$B,N$1)</f>
        <v>0</v>
      </c>
      <c r="O78" s="8">
        <f>sumifs(PageTimer!$C:$C,PageTimer!$A:$A,"https://"&amp;$A78,PageTimer!$B:$B,O$1)</f>
        <v>0</v>
      </c>
      <c r="P78" s="8">
        <f>sumifs(PageTimer!$C:$C,PageTimer!$A:$A,"https://"&amp;$A78,PageTimer!$B:$B,P$1)</f>
        <v>0</v>
      </c>
      <c r="Q78" s="8">
        <f>sumifs(PageTimer!$C:$C,PageTimer!$A:$A,"https://"&amp;$A78,PageTimer!$B:$B,Q$1)</f>
        <v>0</v>
      </c>
      <c r="R78" s="8">
        <f>sumifs(PageTimer!$C:$C,PageTimer!$A:$A,"https://"&amp;$A78,PageTimer!$B:$B,R$1)</f>
        <v>0</v>
      </c>
      <c r="S78" s="8">
        <f>sumifs(PageTimer!$C:$C,PageTimer!$A:$A,"https://"&amp;$A78,PageTimer!$B:$B,S$1)</f>
        <v>0</v>
      </c>
      <c r="T78" s="8">
        <f>sumifs(PageTimer!$C:$C,PageTimer!$A:$A,"https://"&amp;$A78,PageTimer!$B:$B,T$1)</f>
        <v>0</v>
      </c>
      <c r="U78" s="8">
        <f>sumifs(PageTimer!$C:$C,PageTimer!$A:$A,"https://"&amp;$A78,PageTimer!$B:$B,U$1)</f>
        <v>0</v>
      </c>
      <c r="V78" s="8">
        <f>sumifs(PageTimer!$C:$C,PageTimer!$A:$A,"https://"&amp;$A78,PageTimer!$B:$B,V$1)</f>
        <v>0</v>
      </c>
      <c r="W78" s="8">
        <f>sumifs(PageTimer!$C:$C,PageTimer!$A:$A,"https://"&amp;$A78,PageTimer!$B:$B,W$1)</f>
        <v>0</v>
      </c>
    </row>
    <row r="79">
      <c r="A79" s="2" t="s">
        <v>106</v>
      </c>
      <c r="B79" s="8">
        <f>sumifs(AvgTimeOnPage!B:B,AvgTimeOnPage!A:A,A79)</f>
        <v>1</v>
      </c>
      <c r="C79" s="8">
        <f>sumifs(AvgTimeOnPage!C:C,AvgTimeOnPage!A:A,A79)</f>
        <v>1152</v>
      </c>
      <c r="D79" s="8">
        <f>sumifs(PageTimer!$C:$C,PageTimer!$A:$A,"https://"&amp;$A79,PageTimer!$B:$B,D$1)</f>
        <v>1</v>
      </c>
      <c r="E79" s="8">
        <f>sumifs(PageTimer!$C:$C,PageTimer!$A:$A,"https://"&amp;$A79,PageTimer!$B:$B,E$1)</f>
        <v>1</v>
      </c>
      <c r="F79" s="8">
        <f>sumifs(PageTimer!$C:$C,PageTimer!$A:$A,"https://"&amp;$A79,PageTimer!$B:$B,F$1)</f>
        <v>1</v>
      </c>
      <c r="G79" s="8">
        <f>sumifs(PageTimer!$C:$C,PageTimer!$A:$A,"https://"&amp;$A79,PageTimer!$B:$B,G$1)</f>
        <v>1</v>
      </c>
      <c r="H79" s="8">
        <f>sumifs(PageTimer!$C:$C,PageTimer!$A:$A,"https://"&amp;$A79,PageTimer!$B:$B,H$1)</f>
        <v>1</v>
      </c>
      <c r="I79" s="8">
        <f>sumifs(PageTimer!$C:$C,PageTimer!$A:$A,"https://"&amp;$A79,PageTimer!$B:$B,I$1)</f>
        <v>1</v>
      </c>
      <c r="J79" s="8">
        <f>sumifs(PageTimer!$C:$C,PageTimer!$A:$A,"https://"&amp;$A79,PageTimer!$B:$B,J$1)</f>
        <v>1</v>
      </c>
      <c r="K79" s="8">
        <f>sumifs(PageTimer!$C:$C,PageTimer!$A:$A,"https://"&amp;$A79,PageTimer!$B:$B,K$1)</f>
        <v>1</v>
      </c>
      <c r="L79" s="8">
        <f>sumifs(PageTimer!$C:$C,PageTimer!$A:$A,"https://"&amp;$A79,PageTimer!$B:$B,L$1)</f>
        <v>1</v>
      </c>
      <c r="M79" s="8">
        <f>sumifs(PageTimer!$C:$C,PageTimer!$A:$A,"https://"&amp;$A79,PageTimer!$B:$B,M$1)</f>
        <v>1</v>
      </c>
      <c r="N79" s="8">
        <f>sumifs(PageTimer!$C:$C,PageTimer!$A:$A,"https://"&amp;$A79,PageTimer!$B:$B,N$1)</f>
        <v>1</v>
      </c>
      <c r="O79" s="8">
        <f>sumifs(PageTimer!$C:$C,PageTimer!$A:$A,"https://"&amp;$A79,PageTimer!$B:$B,O$1)</f>
        <v>1</v>
      </c>
      <c r="P79" s="8">
        <f>sumifs(PageTimer!$C:$C,PageTimer!$A:$A,"https://"&amp;$A79,PageTimer!$B:$B,P$1)</f>
        <v>1</v>
      </c>
      <c r="Q79" s="8">
        <f>sumifs(PageTimer!$C:$C,PageTimer!$A:$A,"https://"&amp;$A79,PageTimer!$B:$B,Q$1)</f>
        <v>1</v>
      </c>
      <c r="R79" s="8">
        <f>sumifs(PageTimer!$C:$C,PageTimer!$A:$A,"https://"&amp;$A79,PageTimer!$B:$B,R$1)</f>
        <v>1</v>
      </c>
      <c r="S79" s="8">
        <f>sumifs(PageTimer!$C:$C,PageTimer!$A:$A,"https://"&amp;$A79,PageTimer!$B:$B,S$1)</f>
        <v>1</v>
      </c>
      <c r="T79" s="8">
        <f>sumifs(PageTimer!$C:$C,PageTimer!$A:$A,"https://"&amp;$A79,PageTimer!$B:$B,T$1)</f>
        <v>1</v>
      </c>
      <c r="U79" s="8">
        <f>sumifs(PageTimer!$C:$C,PageTimer!$A:$A,"https://"&amp;$A79,PageTimer!$B:$B,U$1)</f>
        <v>1</v>
      </c>
      <c r="V79" s="8">
        <f>sumifs(PageTimer!$C:$C,PageTimer!$A:$A,"https://"&amp;$A79,PageTimer!$B:$B,V$1)</f>
        <v>1</v>
      </c>
      <c r="W79" s="8">
        <f>sumifs(PageTimer!$C:$C,PageTimer!$A:$A,"https://"&amp;$A79,PageTimer!$B:$B,W$1)</f>
        <v>1</v>
      </c>
    </row>
    <row r="80">
      <c r="A80" s="2" t="s">
        <v>107</v>
      </c>
      <c r="B80" s="8">
        <f>sumifs(AvgTimeOnPage!B:B,AvgTimeOnPage!A:A,A80)</f>
        <v>1</v>
      </c>
      <c r="C80" s="8">
        <f>sumifs(AvgTimeOnPage!C:C,AvgTimeOnPage!A:A,A80)</f>
        <v>457</v>
      </c>
      <c r="D80" s="8">
        <f>sumifs(PageTimer!$C:$C,PageTimer!$A:$A,"https://"&amp;$A80,PageTimer!$B:$B,D$1)</f>
        <v>1</v>
      </c>
      <c r="E80" s="8">
        <f>sumifs(PageTimer!$C:$C,PageTimer!$A:$A,"https://"&amp;$A80,PageTimer!$B:$B,E$1)</f>
        <v>1</v>
      </c>
      <c r="F80" s="8">
        <f>sumifs(PageTimer!$C:$C,PageTimer!$A:$A,"https://"&amp;$A80,PageTimer!$B:$B,F$1)</f>
        <v>1</v>
      </c>
      <c r="G80" s="8">
        <f>sumifs(PageTimer!$C:$C,PageTimer!$A:$A,"https://"&amp;$A80,PageTimer!$B:$B,G$1)</f>
        <v>1</v>
      </c>
      <c r="H80" s="8">
        <f>sumifs(PageTimer!$C:$C,PageTimer!$A:$A,"https://"&amp;$A80,PageTimer!$B:$B,H$1)</f>
        <v>1</v>
      </c>
      <c r="I80" s="8">
        <f>sumifs(PageTimer!$C:$C,PageTimer!$A:$A,"https://"&amp;$A80,PageTimer!$B:$B,I$1)</f>
        <v>1</v>
      </c>
      <c r="J80" s="8">
        <f>sumifs(PageTimer!$C:$C,PageTimer!$A:$A,"https://"&amp;$A80,PageTimer!$B:$B,J$1)</f>
        <v>1</v>
      </c>
      <c r="K80" s="8">
        <f>sumifs(PageTimer!$C:$C,PageTimer!$A:$A,"https://"&amp;$A80,PageTimer!$B:$B,K$1)</f>
        <v>1</v>
      </c>
      <c r="L80" s="8">
        <f>sumifs(PageTimer!$C:$C,PageTimer!$A:$A,"https://"&amp;$A80,PageTimer!$B:$B,L$1)</f>
        <v>1</v>
      </c>
      <c r="M80" s="8">
        <f>sumifs(PageTimer!$C:$C,PageTimer!$A:$A,"https://"&amp;$A80,PageTimer!$B:$B,M$1)</f>
        <v>1</v>
      </c>
      <c r="N80" s="8">
        <f>sumifs(PageTimer!$C:$C,PageTimer!$A:$A,"https://"&amp;$A80,PageTimer!$B:$B,N$1)</f>
        <v>1</v>
      </c>
      <c r="O80" s="8">
        <f>sumifs(PageTimer!$C:$C,PageTimer!$A:$A,"https://"&amp;$A80,PageTimer!$B:$B,O$1)</f>
        <v>1</v>
      </c>
      <c r="P80" s="8">
        <f>sumifs(PageTimer!$C:$C,PageTimer!$A:$A,"https://"&amp;$A80,PageTimer!$B:$B,P$1)</f>
        <v>1</v>
      </c>
      <c r="Q80" s="8">
        <f>sumifs(PageTimer!$C:$C,PageTimer!$A:$A,"https://"&amp;$A80,PageTimer!$B:$B,Q$1)</f>
        <v>1</v>
      </c>
      <c r="R80" s="8">
        <f>sumifs(PageTimer!$C:$C,PageTimer!$A:$A,"https://"&amp;$A80,PageTimer!$B:$B,R$1)</f>
        <v>1</v>
      </c>
      <c r="S80" s="8">
        <f>sumifs(PageTimer!$C:$C,PageTimer!$A:$A,"https://"&amp;$A80,PageTimer!$B:$B,S$1)</f>
        <v>0</v>
      </c>
      <c r="T80" s="8">
        <f>sumifs(PageTimer!$C:$C,PageTimer!$A:$A,"https://"&amp;$A80,PageTimer!$B:$B,T$1)</f>
        <v>0</v>
      </c>
      <c r="U80" s="8">
        <f>sumifs(PageTimer!$C:$C,PageTimer!$A:$A,"https://"&amp;$A80,PageTimer!$B:$B,U$1)</f>
        <v>0</v>
      </c>
      <c r="V80" s="8">
        <f>sumifs(PageTimer!$C:$C,PageTimer!$A:$A,"https://"&amp;$A80,PageTimer!$B:$B,V$1)</f>
        <v>0</v>
      </c>
      <c r="W80" s="8">
        <f>sumifs(PageTimer!$C:$C,PageTimer!$A:$A,"https://"&amp;$A80,PageTimer!$B:$B,W$1)</f>
        <v>0</v>
      </c>
    </row>
    <row r="81">
      <c r="A81" s="2" t="s">
        <v>108</v>
      </c>
      <c r="B81" s="8">
        <f>sumifs(AvgTimeOnPage!B:B,AvgTimeOnPage!A:A,A81)</f>
        <v>1</v>
      </c>
      <c r="C81" s="8">
        <f>sumifs(AvgTimeOnPage!C:C,AvgTimeOnPage!A:A,A81)</f>
        <v>29</v>
      </c>
      <c r="D81" s="8">
        <f>sumifs(PageTimer!$C:$C,PageTimer!$A:$A,"https://"&amp;$A81,PageTimer!$B:$B,D$1)</f>
        <v>0</v>
      </c>
      <c r="E81" s="8">
        <f>sumifs(PageTimer!$C:$C,PageTimer!$A:$A,"https://"&amp;$A81,PageTimer!$B:$B,E$1)</f>
        <v>0</v>
      </c>
      <c r="F81" s="8">
        <f>sumifs(PageTimer!$C:$C,PageTimer!$A:$A,"https://"&amp;$A81,PageTimer!$B:$B,F$1)</f>
        <v>0</v>
      </c>
      <c r="G81" s="8">
        <f>sumifs(PageTimer!$C:$C,PageTimer!$A:$A,"https://"&amp;$A81,PageTimer!$B:$B,G$1)</f>
        <v>0</v>
      </c>
      <c r="H81" s="8">
        <f>sumifs(PageTimer!$C:$C,PageTimer!$A:$A,"https://"&amp;$A81,PageTimer!$B:$B,H$1)</f>
        <v>0</v>
      </c>
      <c r="I81" s="8">
        <f>sumifs(PageTimer!$C:$C,PageTimer!$A:$A,"https://"&amp;$A81,PageTimer!$B:$B,I$1)</f>
        <v>0</v>
      </c>
      <c r="J81" s="8">
        <f>sumifs(PageTimer!$C:$C,PageTimer!$A:$A,"https://"&amp;$A81,PageTimer!$B:$B,J$1)</f>
        <v>0</v>
      </c>
      <c r="K81" s="8">
        <f>sumifs(PageTimer!$C:$C,PageTimer!$A:$A,"https://"&amp;$A81,PageTimer!$B:$B,K$1)</f>
        <v>0</v>
      </c>
      <c r="L81" s="8">
        <f>sumifs(PageTimer!$C:$C,PageTimer!$A:$A,"https://"&amp;$A81,PageTimer!$B:$B,L$1)</f>
        <v>0</v>
      </c>
      <c r="M81" s="8">
        <f>sumifs(PageTimer!$C:$C,PageTimer!$A:$A,"https://"&amp;$A81,PageTimer!$B:$B,M$1)</f>
        <v>0</v>
      </c>
      <c r="N81" s="8">
        <f>sumifs(PageTimer!$C:$C,PageTimer!$A:$A,"https://"&amp;$A81,PageTimer!$B:$B,N$1)</f>
        <v>0</v>
      </c>
      <c r="O81" s="8">
        <f>sumifs(PageTimer!$C:$C,PageTimer!$A:$A,"https://"&amp;$A81,PageTimer!$B:$B,O$1)</f>
        <v>0</v>
      </c>
      <c r="P81" s="8">
        <f>sumifs(PageTimer!$C:$C,PageTimer!$A:$A,"https://"&amp;$A81,PageTimer!$B:$B,P$1)</f>
        <v>0</v>
      </c>
      <c r="Q81" s="8">
        <f>sumifs(PageTimer!$C:$C,PageTimer!$A:$A,"https://"&amp;$A81,PageTimer!$B:$B,Q$1)</f>
        <v>0</v>
      </c>
      <c r="R81" s="8">
        <f>sumifs(PageTimer!$C:$C,PageTimer!$A:$A,"https://"&amp;$A81,PageTimer!$B:$B,R$1)</f>
        <v>0</v>
      </c>
      <c r="S81" s="8">
        <f>sumifs(PageTimer!$C:$C,PageTimer!$A:$A,"https://"&amp;$A81,PageTimer!$B:$B,S$1)</f>
        <v>0</v>
      </c>
      <c r="T81" s="8">
        <f>sumifs(PageTimer!$C:$C,PageTimer!$A:$A,"https://"&amp;$A81,PageTimer!$B:$B,T$1)</f>
        <v>0</v>
      </c>
      <c r="U81" s="8">
        <f>sumifs(PageTimer!$C:$C,PageTimer!$A:$A,"https://"&amp;$A81,PageTimer!$B:$B,U$1)</f>
        <v>0</v>
      </c>
      <c r="V81" s="8">
        <f>sumifs(PageTimer!$C:$C,PageTimer!$A:$A,"https://"&amp;$A81,PageTimer!$B:$B,V$1)</f>
        <v>0</v>
      </c>
      <c r="W81" s="8">
        <f>sumifs(PageTimer!$C:$C,PageTimer!$A:$A,"https://"&amp;$A81,PageTimer!$B:$B,W$1)</f>
        <v>0</v>
      </c>
    </row>
    <row r="82">
      <c r="A82" s="2" t="s">
        <v>109</v>
      </c>
      <c r="B82" s="8">
        <f>sumifs(AvgTimeOnPage!B:B,AvgTimeOnPage!A:A,A82)</f>
        <v>1</v>
      </c>
      <c r="C82" s="8">
        <f>sumifs(AvgTimeOnPage!C:C,AvgTimeOnPage!A:A,A82)</f>
        <v>0</v>
      </c>
      <c r="D82" s="8">
        <f>sumifs(PageTimer!$C:$C,PageTimer!$A:$A,"https://"&amp;$A82,PageTimer!$B:$B,D$1)</f>
        <v>0</v>
      </c>
      <c r="E82" s="8">
        <f>sumifs(PageTimer!$C:$C,PageTimer!$A:$A,"https://"&amp;$A82,PageTimer!$B:$B,E$1)</f>
        <v>0</v>
      </c>
      <c r="F82" s="8">
        <f>sumifs(PageTimer!$C:$C,PageTimer!$A:$A,"https://"&amp;$A82,PageTimer!$B:$B,F$1)</f>
        <v>0</v>
      </c>
      <c r="G82" s="8">
        <f>sumifs(PageTimer!$C:$C,PageTimer!$A:$A,"https://"&amp;$A82,PageTimer!$B:$B,G$1)</f>
        <v>0</v>
      </c>
      <c r="H82" s="8">
        <f>sumifs(PageTimer!$C:$C,PageTimer!$A:$A,"https://"&amp;$A82,PageTimer!$B:$B,H$1)</f>
        <v>0</v>
      </c>
      <c r="I82" s="8">
        <f>sumifs(PageTimer!$C:$C,PageTimer!$A:$A,"https://"&amp;$A82,PageTimer!$B:$B,I$1)</f>
        <v>0</v>
      </c>
      <c r="J82" s="8">
        <f>sumifs(PageTimer!$C:$C,PageTimer!$A:$A,"https://"&amp;$A82,PageTimer!$B:$B,J$1)</f>
        <v>0</v>
      </c>
      <c r="K82" s="8">
        <f>sumifs(PageTimer!$C:$C,PageTimer!$A:$A,"https://"&amp;$A82,PageTimer!$B:$B,K$1)</f>
        <v>0</v>
      </c>
      <c r="L82" s="8">
        <f>sumifs(PageTimer!$C:$C,PageTimer!$A:$A,"https://"&amp;$A82,PageTimer!$B:$B,L$1)</f>
        <v>0</v>
      </c>
      <c r="M82" s="8">
        <f>sumifs(PageTimer!$C:$C,PageTimer!$A:$A,"https://"&amp;$A82,PageTimer!$B:$B,M$1)</f>
        <v>0</v>
      </c>
      <c r="N82" s="8">
        <f>sumifs(PageTimer!$C:$C,PageTimer!$A:$A,"https://"&amp;$A82,PageTimer!$B:$B,N$1)</f>
        <v>0</v>
      </c>
      <c r="O82" s="8">
        <f>sumifs(PageTimer!$C:$C,PageTimer!$A:$A,"https://"&amp;$A82,PageTimer!$B:$B,O$1)</f>
        <v>0</v>
      </c>
      <c r="P82" s="8">
        <f>sumifs(PageTimer!$C:$C,PageTimer!$A:$A,"https://"&amp;$A82,PageTimer!$B:$B,P$1)</f>
        <v>0</v>
      </c>
      <c r="Q82" s="8">
        <f>sumifs(PageTimer!$C:$C,PageTimer!$A:$A,"https://"&amp;$A82,PageTimer!$B:$B,Q$1)</f>
        <v>0</v>
      </c>
      <c r="R82" s="8">
        <f>sumifs(PageTimer!$C:$C,PageTimer!$A:$A,"https://"&amp;$A82,PageTimer!$B:$B,R$1)</f>
        <v>0</v>
      </c>
      <c r="S82" s="8">
        <f>sumifs(PageTimer!$C:$C,PageTimer!$A:$A,"https://"&amp;$A82,PageTimer!$B:$B,S$1)</f>
        <v>0</v>
      </c>
      <c r="T82" s="8">
        <f>sumifs(PageTimer!$C:$C,PageTimer!$A:$A,"https://"&amp;$A82,PageTimer!$B:$B,T$1)</f>
        <v>0</v>
      </c>
      <c r="U82" s="8">
        <f>sumifs(PageTimer!$C:$C,PageTimer!$A:$A,"https://"&amp;$A82,PageTimer!$B:$B,U$1)</f>
        <v>0</v>
      </c>
      <c r="V82" s="8">
        <f>sumifs(PageTimer!$C:$C,PageTimer!$A:$A,"https://"&amp;$A82,PageTimer!$B:$B,V$1)</f>
        <v>0</v>
      </c>
      <c r="W82" s="8">
        <f>sumifs(PageTimer!$C:$C,PageTimer!$A:$A,"https://"&amp;$A82,PageTimer!$B:$B,W$1)</f>
        <v>0</v>
      </c>
    </row>
    <row r="83">
      <c r="A83" s="2" t="s">
        <v>110</v>
      </c>
      <c r="B83" s="8">
        <f>sumifs(AvgTimeOnPage!B:B,AvgTimeOnPage!A:A,A83)</f>
        <v>1</v>
      </c>
      <c r="C83" s="8">
        <f>sumifs(AvgTimeOnPage!C:C,AvgTimeOnPage!A:A,A83)</f>
        <v>33</v>
      </c>
      <c r="D83" s="8">
        <f>sumifs(PageTimer!$C:$C,PageTimer!$A:$A,"https://"&amp;$A83,PageTimer!$B:$B,D$1)</f>
        <v>1</v>
      </c>
      <c r="E83" s="8">
        <f>sumifs(PageTimer!$C:$C,PageTimer!$A:$A,"https://"&amp;$A83,PageTimer!$B:$B,E$1)</f>
        <v>0</v>
      </c>
      <c r="F83" s="8">
        <f>sumifs(PageTimer!$C:$C,PageTimer!$A:$A,"https://"&amp;$A83,PageTimer!$B:$B,F$1)</f>
        <v>0</v>
      </c>
      <c r="G83" s="8">
        <f>sumifs(PageTimer!$C:$C,PageTimer!$A:$A,"https://"&amp;$A83,PageTimer!$B:$B,G$1)</f>
        <v>0</v>
      </c>
      <c r="H83" s="8">
        <f>sumifs(PageTimer!$C:$C,PageTimer!$A:$A,"https://"&amp;$A83,PageTimer!$B:$B,H$1)</f>
        <v>0</v>
      </c>
      <c r="I83" s="8">
        <f>sumifs(PageTimer!$C:$C,PageTimer!$A:$A,"https://"&amp;$A83,PageTimer!$B:$B,I$1)</f>
        <v>0</v>
      </c>
      <c r="J83" s="8">
        <f>sumifs(PageTimer!$C:$C,PageTimer!$A:$A,"https://"&amp;$A83,PageTimer!$B:$B,J$1)</f>
        <v>0</v>
      </c>
      <c r="K83" s="8">
        <f>sumifs(PageTimer!$C:$C,PageTimer!$A:$A,"https://"&amp;$A83,PageTimer!$B:$B,K$1)</f>
        <v>0</v>
      </c>
      <c r="L83" s="8">
        <f>sumifs(PageTimer!$C:$C,PageTimer!$A:$A,"https://"&amp;$A83,PageTimer!$B:$B,L$1)</f>
        <v>0</v>
      </c>
      <c r="M83" s="8">
        <f>sumifs(PageTimer!$C:$C,PageTimer!$A:$A,"https://"&amp;$A83,PageTimer!$B:$B,M$1)</f>
        <v>0</v>
      </c>
      <c r="N83" s="8">
        <f>sumifs(PageTimer!$C:$C,PageTimer!$A:$A,"https://"&amp;$A83,PageTimer!$B:$B,N$1)</f>
        <v>0</v>
      </c>
      <c r="O83" s="8">
        <f>sumifs(PageTimer!$C:$C,PageTimer!$A:$A,"https://"&amp;$A83,PageTimer!$B:$B,O$1)</f>
        <v>0</v>
      </c>
      <c r="P83" s="8">
        <f>sumifs(PageTimer!$C:$C,PageTimer!$A:$A,"https://"&amp;$A83,PageTimer!$B:$B,P$1)</f>
        <v>0</v>
      </c>
      <c r="Q83" s="8">
        <f>sumifs(PageTimer!$C:$C,PageTimer!$A:$A,"https://"&amp;$A83,PageTimer!$B:$B,Q$1)</f>
        <v>0</v>
      </c>
      <c r="R83" s="8">
        <f>sumifs(PageTimer!$C:$C,PageTimer!$A:$A,"https://"&amp;$A83,PageTimer!$B:$B,R$1)</f>
        <v>0</v>
      </c>
      <c r="S83" s="8">
        <f>sumifs(PageTimer!$C:$C,PageTimer!$A:$A,"https://"&amp;$A83,PageTimer!$B:$B,S$1)</f>
        <v>0</v>
      </c>
      <c r="T83" s="8">
        <f>sumifs(PageTimer!$C:$C,PageTimer!$A:$A,"https://"&amp;$A83,PageTimer!$B:$B,T$1)</f>
        <v>0</v>
      </c>
      <c r="U83" s="8">
        <f>sumifs(PageTimer!$C:$C,PageTimer!$A:$A,"https://"&amp;$A83,PageTimer!$B:$B,U$1)</f>
        <v>0</v>
      </c>
      <c r="V83" s="8">
        <f>sumifs(PageTimer!$C:$C,PageTimer!$A:$A,"https://"&amp;$A83,PageTimer!$B:$B,V$1)</f>
        <v>0</v>
      </c>
      <c r="W83" s="8">
        <f>sumifs(PageTimer!$C:$C,PageTimer!$A:$A,"https://"&amp;$A83,PageTimer!$B:$B,W$1)</f>
        <v>0</v>
      </c>
    </row>
    <row r="84">
      <c r="A84" s="2" t="s">
        <v>111</v>
      </c>
      <c r="B84" s="8">
        <f>sumifs(AvgTimeOnPage!B:B,AvgTimeOnPage!A:A,A84)</f>
        <v>1</v>
      </c>
      <c r="C84" s="8">
        <f>sumifs(AvgTimeOnPage!C:C,AvgTimeOnPage!A:A,A84)</f>
        <v>119</v>
      </c>
      <c r="D84" s="8">
        <f>sumifs(PageTimer!$C:$C,PageTimer!$A:$A,"https://"&amp;$A84,PageTimer!$B:$B,D$1)</f>
        <v>1</v>
      </c>
      <c r="E84" s="8">
        <f>sumifs(PageTimer!$C:$C,PageTimer!$A:$A,"https://"&amp;$A84,PageTimer!$B:$B,E$1)</f>
        <v>1</v>
      </c>
      <c r="F84" s="8">
        <f>sumifs(PageTimer!$C:$C,PageTimer!$A:$A,"https://"&amp;$A84,PageTimer!$B:$B,F$1)</f>
        <v>1</v>
      </c>
      <c r="G84" s="8">
        <f>sumifs(PageTimer!$C:$C,PageTimer!$A:$A,"https://"&amp;$A84,PageTimer!$B:$B,G$1)</f>
        <v>0</v>
      </c>
      <c r="H84" s="8">
        <f>sumifs(PageTimer!$C:$C,PageTimer!$A:$A,"https://"&amp;$A84,PageTimer!$B:$B,H$1)</f>
        <v>0</v>
      </c>
      <c r="I84" s="8">
        <f>sumifs(PageTimer!$C:$C,PageTimer!$A:$A,"https://"&amp;$A84,PageTimer!$B:$B,I$1)</f>
        <v>0</v>
      </c>
      <c r="J84" s="8">
        <f>sumifs(PageTimer!$C:$C,PageTimer!$A:$A,"https://"&amp;$A84,PageTimer!$B:$B,J$1)</f>
        <v>0</v>
      </c>
      <c r="K84" s="8">
        <f>sumifs(PageTimer!$C:$C,PageTimer!$A:$A,"https://"&amp;$A84,PageTimer!$B:$B,K$1)</f>
        <v>0</v>
      </c>
      <c r="L84" s="8">
        <f>sumifs(PageTimer!$C:$C,PageTimer!$A:$A,"https://"&amp;$A84,PageTimer!$B:$B,L$1)</f>
        <v>0</v>
      </c>
      <c r="M84" s="8">
        <f>sumifs(PageTimer!$C:$C,PageTimer!$A:$A,"https://"&amp;$A84,PageTimer!$B:$B,M$1)</f>
        <v>0</v>
      </c>
      <c r="N84" s="8">
        <f>sumifs(PageTimer!$C:$C,PageTimer!$A:$A,"https://"&amp;$A84,PageTimer!$B:$B,N$1)</f>
        <v>0</v>
      </c>
      <c r="O84" s="8">
        <f>sumifs(PageTimer!$C:$C,PageTimer!$A:$A,"https://"&amp;$A84,PageTimer!$B:$B,O$1)</f>
        <v>0</v>
      </c>
      <c r="P84" s="8">
        <f>sumifs(PageTimer!$C:$C,PageTimer!$A:$A,"https://"&amp;$A84,PageTimer!$B:$B,P$1)</f>
        <v>0</v>
      </c>
      <c r="Q84" s="8">
        <f>sumifs(PageTimer!$C:$C,PageTimer!$A:$A,"https://"&amp;$A84,PageTimer!$B:$B,Q$1)</f>
        <v>0</v>
      </c>
      <c r="R84" s="8">
        <f>sumifs(PageTimer!$C:$C,PageTimer!$A:$A,"https://"&amp;$A84,PageTimer!$B:$B,R$1)</f>
        <v>0</v>
      </c>
      <c r="S84" s="8">
        <f>sumifs(PageTimer!$C:$C,PageTimer!$A:$A,"https://"&amp;$A84,PageTimer!$B:$B,S$1)</f>
        <v>0</v>
      </c>
      <c r="T84" s="8">
        <f>sumifs(PageTimer!$C:$C,PageTimer!$A:$A,"https://"&amp;$A84,PageTimer!$B:$B,T$1)</f>
        <v>0</v>
      </c>
      <c r="U84" s="8">
        <f>sumifs(PageTimer!$C:$C,PageTimer!$A:$A,"https://"&amp;$A84,PageTimer!$B:$B,U$1)</f>
        <v>0</v>
      </c>
      <c r="V84" s="8">
        <f>sumifs(PageTimer!$C:$C,PageTimer!$A:$A,"https://"&amp;$A84,PageTimer!$B:$B,V$1)</f>
        <v>0</v>
      </c>
      <c r="W84" s="8">
        <f>sumifs(PageTimer!$C:$C,PageTimer!$A:$A,"https://"&amp;$A84,PageTimer!$B:$B,W$1)</f>
        <v>0</v>
      </c>
    </row>
    <row r="85">
      <c r="A85" s="2" t="s">
        <v>112</v>
      </c>
      <c r="B85" s="8">
        <f>sumifs(AvgTimeOnPage!B:B,AvgTimeOnPage!A:A,A85)</f>
        <v>1</v>
      </c>
      <c r="C85" s="8">
        <f>sumifs(AvgTimeOnPage!C:C,AvgTimeOnPage!A:A,A85)</f>
        <v>0</v>
      </c>
      <c r="D85" s="8">
        <f>sumifs(PageTimer!$C:$C,PageTimer!$A:$A,"https://"&amp;$A85,PageTimer!$B:$B,D$1)</f>
        <v>1</v>
      </c>
      <c r="E85" s="8">
        <f>sumifs(PageTimer!$C:$C,PageTimer!$A:$A,"https://"&amp;$A85,PageTimer!$B:$B,E$1)</f>
        <v>0</v>
      </c>
      <c r="F85" s="8">
        <f>sumifs(PageTimer!$C:$C,PageTimer!$A:$A,"https://"&amp;$A85,PageTimer!$B:$B,F$1)</f>
        <v>0</v>
      </c>
      <c r="G85" s="8">
        <f>sumifs(PageTimer!$C:$C,PageTimer!$A:$A,"https://"&amp;$A85,PageTimer!$B:$B,G$1)</f>
        <v>0</v>
      </c>
      <c r="H85" s="8">
        <f>sumifs(PageTimer!$C:$C,PageTimer!$A:$A,"https://"&amp;$A85,PageTimer!$B:$B,H$1)</f>
        <v>0</v>
      </c>
      <c r="I85" s="8">
        <f>sumifs(PageTimer!$C:$C,PageTimer!$A:$A,"https://"&amp;$A85,PageTimer!$B:$B,I$1)</f>
        <v>0</v>
      </c>
      <c r="J85" s="8">
        <f>sumifs(PageTimer!$C:$C,PageTimer!$A:$A,"https://"&amp;$A85,PageTimer!$B:$B,J$1)</f>
        <v>0</v>
      </c>
      <c r="K85" s="8">
        <f>sumifs(PageTimer!$C:$C,PageTimer!$A:$A,"https://"&amp;$A85,PageTimer!$B:$B,K$1)</f>
        <v>0</v>
      </c>
      <c r="L85" s="8">
        <f>sumifs(PageTimer!$C:$C,PageTimer!$A:$A,"https://"&amp;$A85,PageTimer!$B:$B,L$1)</f>
        <v>0</v>
      </c>
      <c r="M85" s="8">
        <f>sumifs(PageTimer!$C:$C,PageTimer!$A:$A,"https://"&amp;$A85,PageTimer!$B:$B,M$1)</f>
        <v>0</v>
      </c>
      <c r="N85" s="8">
        <f>sumifs(PageTimer!$C:$C,PageTimer!$A:$A,"https://"&amp;$A85,PageTimer!$B:$B,N$1)</f>
        <v>0</v>
      </c>
      <c r="O85" s="8">
        <f>sumifs(PageTimer!$C:$C,PageTimer!$A:$A,"https://"&amp;$A85,PageTimer!$B:$B,O$1)</f>
        <v>0</v>
      </c>
      <c r="P85" s="8">
        <f>sumifs(PageTimer!$C:$C,PageTimer!$A:$A,"https://"&amp;$A85,PageTimer!$B:$B,P$1)</f>
        <v>0</v>
      </c>
      <c r="Q85" s="8">
        <f>sumifs(PageTimer!$C:$C,PageTimer!$A:$A,"https://"&amp;$A85,PageTimer!$B:$B,Q$1)</f>
        <v>0</v>
      </c>
      <c r="R85" s="8">
        <f>sumifs(PageTimer!$C:$C,PageTimer!$A:$A,"https://"&amp;$A85,PageTimer!$B:$B,R$1)</f>
        <v>0</v>
      </c>
      <c r="S85" s="8">
        <f>sumifs(PageTimer!$C:$C,PageTimer!$A:$A,"https://"&amp;$A85,PageTimer!$B:$B,S$1)</f>
        <v>0</v>
      </c>
      <c r="T85" s="8">
        <f>sumifs(PageTimer!$C:$C,PageTimer!$A:$A,"https://"&amp;$A85,PageTimer!$B:$B,T$1)</f>
        <v>0</v>
      </c>
      <c r="U85" s="8">
        <f>sumifs(PageTimer!$C:$C,PageTimer!$A:$A,"https://"&amp;$A85,PageTimer!$B:$B,U$1)</f>
        <v>0</v>
      </c>
      <c r="V85" s="8">
        <f>sumifs(PageTimer!$C:$C,PageTimer!$A:$A,"https://"&amp;$A85,PageTimer!$B:$B,V$1)</f>
        <v>0</v>
      </c>
      <c r="W85" s="8">
        <f>sumifs(PageTimer!$C:$C,PageTimer!$A:$A,"https://"&amp;$A85,PageTimer!$B:$B,W$1)</f>
        <v>0</v>
      </c>
    </row>
    <row r="86">
      <c r="A86" s="2" t="s">
        <v>113</v>
      </c>
      <c r="B86" s="8">
        <f>sumifs(AvgTimeOnPage!B:B,AvgTimeOnPage!A:A,A86)</f>
        <v>1</v>
      </c>
      <c r="C86" s="8">
        <f>sumifs(AvgTimeOnPage!C:C,AvgTimeOnPage!A:A,A86)</f>
        <v>14</v>
      </c>
      <c r="D86" s="8">
        <f>sumifs(PageTimer!$C:$C,PageTimer!$A:$A,"https://"&amp;$A86,PageTimer!$B:$B,D$1)</f>
        <v>0</v>
      </c>
      <c r="E86" s="8">
        <f>sumifs(PageTimer!$C:$C,PageTimer!$A:$A,"https://"&amp;$A86,PageTimer!$B:$B,E$1)</f>
        <v>0</v>
      </c>
      <c r="F86" s="8">
        <f>sumifs(PageTimer!$C:$C,PageTimer!$A:$A,"https://"&amp;$A86,PageTimer!$B:$B,F$1)</f>
        <v>0</v>
      </c>
      <c r="G86" s="8">
        <f>sumifs(PageTimer!$C:$C,PageTimer!$A:$A,"https://"&amp;$A86,PageTimer!$B:$B,G$1)</f>
        <v>0</v>
      </c>
      <c r="H86" s="8">
        <f>sumifs(PageTimer!$C:$C,PageTimer!$A:$A,"https://"&amp;$A86,PageTimer!$B:$B,H$1)</f>
        <v>0</v>
      </c>
      <c r="I86" s="8">
        <f>sumifs(PageTimer!$C:$C,PageTimer!$A:$A,"https://"&amp;$A86,PageTimer!$B:$B,I$1)</f>
        <v>0</v>
      </c>
      <c r="J86" s="8">
        <f>sumifs(PageTimer!$C:$C,PageTimer!$A:$A,"https://"&amp;$A86,PageTimer!$B:$B,J$1)</f>
        <v>0</v>
      </c>
      <c r="K86" s="8">
        <f>sumifs(PageTimer!$C:$C,PageTimer!$A:$A,"https://"&amp;$A86,PageTimer!$B:$B,K$1)</f>
        <v>0</v>
      </c>
      <c r="L86" s="8">
        <f>sumifs(PageTimer!$C:$C,PageTimer!$A:$A,"https://"&amp;$A86,PageTimer!$B:$B,L$1)</f>
        <v>0</v>
      </c>
      <c r="M86" s="8">
        <f>sumifs(PageTimer!$C:$C,PageTimer!$A:$A,"https://"&amp;$A86,PageTimer!$B:$B,M$1)</f>
        <v>0</v>
      </c>
      <c r="N86" s="8">
        <f>sumifs(PageTimer!$C:$C,PageTimer!$A:$A,"https://"&amp;$A86,PageTimer!$B:$B,N$1)</f>
        <v>0</v>
      </c>
      <c r="O86" s="8">
        <f>sumifs(PageTimer!$C:$C,PageTimer!$A:$A,"https://"&amp;$A86,PageTimer!$B:$B,O$1)</f>
        <v>0</v>
      </c>
      <c r="P86" s="8">
        <f>sumifs(PageTimer!$C:$C,PageTimer!$A:$A,"https://"&amp;$A86,PageTimer!$B:$B,P$1)</f>
        <v>0</v>
      </c>
      <c r="Q86" s="8">
        <f>sumifs(PageTimer!$C:$C,PageTimer!$A:$A,"https://"&amp;$A86,PageTimer!$B:$B,Q$1)</f>
        <v>0</v>
      </c>
      <c r="R86" s="8">
        <f>sumifs(PageTimer!$C:$C,PageTimer!$A:$A,"https://"&amp;$A86,PageTimer!$B:$B,R$1)</f>
        <v>0</v>
      </c>
      <c r="S86" s="8">
        <f>sumifs(PageTimer!$C:$C,PageTimer!$A:$A,"https://"&amp;$A86,PageTimer!$B:$B,S$1)</f>
        <v>0</v>
      </c>
      <c r="T86" s="8">
        <f>sumifs(PageTimer!$C:$C,PageTimer!$A:$A,"https://"&amp;$A86,PageTimer!$B:$B,T$1)</f>
        <v>0</v>
      </c>
      <c r="U86" s="8">
        <f>sumifs(PageTimer!$C:$C,PageTimer!$A:$A,"https://"&amp;$A86,PageTimer!$B:$B,U$1)</f>
        <v>0</v>
      </c>
      <c r="V86" s="8">
        <f>sumifs(PageTimer!$C:$C,PageTimer!$A:$A,"https://"&amp;$A86,PageTimer!$B:$B,V$1)</f>
        <v>0</v>
      </c>
      <c r="W86" s="8">
        <f>sumifs(PageTimer!$C:$C,PageTimer!$A:$A,"https://"&amp;$A86,PageTimer!$B:$B,W$1)</f>
        <v>0</v>
      </c>
    </row>
    <row r="87">
      <c r="A87" s="2" t="s">
        <v>114</v>
      </c>
      <c r="B87" s="8">
        <f>sumifs(AvgTimeOnPage!B:B,AvgTimeOnPage!A:A,A87)</f>
        <v>1</v>
      </c>
      <c r="C87" s="8">
        <f>sumifs(AvgTimeOnPage!C:C,AvgTimeOnPage!A:A,A87)</f>
        <v>35</v>
      </c>
      <c r="D87" s="8">
        <f>sumifs(PageTimer!$C:$C,PageTimer!$A:$A,"https://"&amp;$A87,PageTimer!$B:$B,D$1)</f>
        <v>1</v>
      </c>
      <c r="E87" s="8">
        <f>sumifs(PageTimer!$C:$C,PageTimer!$A:$A,"https://"&amp;$A87,PageTimer!$B:$B,E$1)</f>
        <v>0</v>
      </c>
      <c r="F87" s="8">
        <f>sumifs(PageTimer!$C:$C,PageTimer!$A:$A,"https://"&amp;$A87,PageTimer!$B:$B,F$1)</f>
        <v>0</v>
      </c>
      <c r="G87" s="8">
        <f>sumifs(PageTimer!$C:$C,PageTimer!$A:$A,"https://"&amp;$A87,PageTimer!$B:$B,G$1)</f>
        <v>0</v>
      </c>
      <c r="H87" s="8">
        <f>sumifs(PageTimer!$C:$C,PageTimer!$A:$A,"https://"&amp;$A87,PageTimer!$B:$B,H$1)</f>
        <v>0</v>
      </c>
      <c r="I87" s="8">
        <f>sumifs(PageTimer!$C:$C,PageTimer!$A:$A,"https://"&amp;$A87,PageTimer!$B:$B,I$1)</f>
        <v>0</v>
      </c>
      <c r="J87" s="8">
        <f>sumifs(PageTimer!$C:$C,PageTimer!$A:$A,"https://"&amp;$A87,PageTimer!$B:$B,J$1)</f>
        <v>0</v>
      </c>
      <c r="K87" s="8">
        <f>sumifs(PageTimer!$C:$C,PageTimer!$A:$A,"https://"&amp;$A87,PageTimer!$B:$B,K$1)</f>
        <v>0</v>
      </c>
      <c r="L87" s="8">
        <f>sumifs(PageTimer!$C:$C,PageTimer!$A:$A,"https://"&amp;$A87,PageTimer!$B:$B,L$1)</f>
        <v>0</v>
      </c>
      <c r="M87" s="8">
        <f>sumifs(PageTimer!$C:$C,PageTimer!$A:$A,"https://"&amp;$A87,PageTimer!$B:$B,M$1)</f>
        <v>0</v>
      </c>
      <c r="N87" s="8">
        <f>sumifs(PageTimer!$C:$C,PageTimer!$A:$A,"https://"&amp;$A87,PageTimer!$B:$B,N$1)</f>
        <v>0</v>
      </c>
      <c r="O87" s="8">
        <f>sumifs(PageTimer!$C:$C,PageTimer!$A:$A,"https://"&amp;$A87,PageTimer!$B:$B,O$1)</f>
        <v>0</v>
      </c>
      <c r="P87" s="8">
        <f>sumifs(PageTimer!$C:$C,PageTimer!$A:$A,"https://"&amp;$A87,PageTimer!$B:$B,P$1)</f>
        <v>0</v>
      </c>
      <c r="Q87" s="8">
        <f>sumifs(PageTimer!$C:$C,PageTimer!$A:$A,"https://"&amp;$A87,PageTimer!$B:$B,Q$1)</f>
        <v>0</v>
      </c>
      <c r="R87" s="8">
        <f>sumifs(PageTimer!$C:$C,PageTimer!$A:$A,"https://"&amp;$A87,PageTimer!$B:$B,R$1)</f>
        <v>0</v>
      </c>
      <c r="S87" s="8">
        <f>sumifs(PageTimer!$C:$C,PageTimer!$A:$A,"https://"&amp;$A87,PageTimer!$B:$B,S$1)</f>
        <v>0</v>
      </c>
      <c r="T87" s="8">
        <f>sumifs(PageTimer!$C:$C,PageTimer!$A:$A,"https://"&amp;$A87,PageTimer!$B:$B,T$1)</f>
        <v>0</v>
      </c>
      <c r="U87" s="8">
        <f>sumifs(PageTimer!$C:$C,PageTimer!$A:$A,"https://"&amp;$A87,PageTimer!$B:$B,U$1)</f>
        <v>0</v>
      </c>
      <c r="V87" s="8">
        <f>sumifs(PageTimer!$C:$C,PageTimer!$A:$A,"https://"&amp;$A87,PageTimer!$B:$B,V$1)</f>
        <v>0</v>
      </c>
      <c r="W87" s="8">
        <f>sumifs(PageTimer!$C:$C,PageTimer!$A:$A,"https://"&amp;$A87,PageTimer!$B:$B,W$1)</f>
        <v>0</v>
      </c>
    </row>
    <row r="88">
      <c r="A88" s="2" t="s">
        <v>115</v>
      </c>
      <c r="B88" s="8">
        <f>sumifs(AvgTimeOnPage!B:B,AvgTimeOnPage!A:A,A88)</f>
        <v>1</v>
      </c>
      <c r="C88" s="8">
        <f>sumifs(AvgTimeOnPage!C:C,AvgTimeOnPage!A:A,A88)</f>
        <v>0</v>
      </c>
      <c r="D88" s="8">
        <f>sumifs(PageTimer!$C:$C,PageTimer!$A:$A,"https://"&amp;$A88,PageTimer!$B:$B,D$1)</f>
        <v>1</v>
      </c>
      <c r="E88" s="8">
        <f>sumifs(PageTimer!$C:$C,PageTimer!$A:$A,"https://"&amp;$A88,PageTimer!$B:$B,E$1)</f>
        <v>0</v>
      </c>
      <c r="F88" s="8">
        <f>sumifs(PageTimer!$C:$C,PageTimer!$A:$A,"https://"&amp;$A88,PageTimer!$B:$B,F$1)</f>
        <v>0</v>
      </c>
      <c r="G88" s="8">
        <f>sumifs(PageTimer!$C:$C,PageTimer!$A:$A,"https://"&amp;$A88,PageTimer!$B:$B,G$1)</f>
        <v>0</v>
      </c>
      <c r="H88" s="8">
        <f>sumifs(PageTimer!$C:$C,PageTimer!$A:$A,"https://"&amp;$A88,PageTimer!$B:$B,H$1)</f>
        <v>0</v>
      </c>
      <c r="I88" s="8">
        <f>sumifs(PageTimer!$C:$C,PageTimer!$A:$A,"https://"&amp;$A88,PageTimer!$B:$B,I$1)</f>
        <v>0</v>
      </c>
      <c r="J88" s="8">
        <f>sumifs(PageTimer!$C:$C,PageTimer!$A:$A,"https://"&amp;$A88,PageTimer!$B:$B,J$1)</f>
        <v>0</v>
      </c>
      <c r="K88" s="8">
        <f>sumifs(PageTimer!$C:$C,PageTimer!$A:$A,"https://"&amp;$A88,PageTimer!$B:$B,K$1)</f>
        <v>0</v>
      </c>
      <c r="L88" s="8">
        <f>sumifs(PageTimer!$C:$C,PageTimer!$A:$A,"https://"&amp;$A88,PageTimer!$B:$B,L$1)</f>
        <v>0</v>
      </c>
      <c r="M88" s="8">
        <f>sumifs(PageTimer!$C:$C,PageTimer!$A:$A,"https://"&amp;$A88,PageTimer!$B:$B,M$1)</f>
        <v>0</v>
      </c>
      <c r="N88" s="8">
        <f>sumifs(PageTimer!$C:$C,PageTimer!$A:$A,"https://"&amp;$A88,PageTimer!$B:$B,N$1)</f>
        <v>0</v>
      </c>
      <c r="O88" s="8">
        <f>sumifs(PageTimer!$C:$C,PageTimer!$A:$A,"https://"&amp;$A88,PageTimer!$B:$B,O$1)</f>
        <v>0</v>
      </c>
      <c r="P88" s="8">
        <f>sumifs(PageTimer!$C:$C,PageTimer!$A:$A,"https://"&amp;$A88,PageTimer!$B:$B,P$1)</f>
        <v>0</v>
      </c>
      <c r="Q88" s="8">
        <f>sumifs(PageTimer!$C:$C,PageTimer!$A:$A,"https://"&amp;$A88,PageTimer!$B:$B,Q$1)</f>
        <v>0</v>
      </c>
      <c r="R88" s="8">
        <f>sumifs(PageTimer!$C:$C,PageTimer!$A:$A,"https://"&amp;$A88,PageTimer!$B:$B,R$1)</f>
        <v>0</v>
      </c>
      <c r="S88" s="8">
        <f>sumifs(PageTimer!$C:$C,PageTimer!$A:$A,"https://"&amp;$A88,PageTimer!$B:$B,S$1)</f>
        <v>0</v>
      </c>
      <c r="T88" s="8">
        <f>sumifs(PageTimer!$C:$C,PageTimer!$A:$A,"https://"&amp;$A88,PageTimer!$B:$B,T$1)</f>
        <v>0</v>
      </c>
      <c r="U88" s="8">
        <f>sumifs(PageTimer!$C:$C,PageTimer!$A:$A,"https://"&amp;$A88,PageTimer!$B:$B,U$1)</f>
        <v>0</v>
      </c>
      <c r="V88" s="8">
        <f>sumifs(PageTimer!$C:$C,PageTimer!$A:$A,"https://"&amp;$A88,PageTimer!$B:$B,V$1)</f>
        <v>0</v>
      </c>
      <c r="W88" s="8">
        <f>sumifs(PageTimer!$C:$C,PageTimer!$A:$A,"https://"&amp;$A88,PageTimer!$B:$B,W$1)</f>
        <v>0</v>
      </c>
    </row>
    <row r="89">
      <c r="A89" s="2" t="s">
        <v>116</v>
      </c>
      <c r="B89" s="8">
        <f>sumifs(AvgTimeOnPage!B:B,AvgTimeOnPage!A:A,A89)</f>
        <v>1</v>
      </c>
      <c r="C89" s="8">
        <f>sumifs(AvgTimeOnPage!C:C,AvgTimeOnPage!A:A,A89)</f>
        <v>0</v>
      </c>
      <c r="D89" s="8">
        <f>sumifs(PageTimer!$C:$C,PageTimer!$A:$A,"https://"&amp;$A89,PageTimer!$B:$B,D$1)</f>
        <v>1</v>
      </c>
      <c r="E89" s="8">
        <f>sumifs(PageTimer!$C:$C,PageTimer!$A:$A,"https://"&amp;$A89,PageTimer!$B:$B,E$1)</f>
        <v>0</v>
      </c>
      <c r="F89" s="8">
        <f>sumifs(PageTimer!$C:$C,PageTimer!$A:$A,"https://"&amp;$A89,PageTimer!$B:$B,F$1)</f>
        <v>0</v>
      </c>
      <c r="G89" s="8">
        <f>sumifs(PageTimer!$C:$C,PageTimer!$A:$A,"https://"&amp;$A89,PageTimer!$B:$B,G$1)</f>
        <v>0</v>
      </c>
      <c r="H89" s="8">
        <f>sumifs(PageTimer!$C:$C,PageTimer!$A:$A,"https://"&amp;$A89,PageTimer!$B:$B,H$1)</f>
        <v>0</v>
      </c>
      <c r="I89" s="8">
        <f>sumifs(PageTimer!$C:$C,PageTimer!$A:$A,"https://"&amp;$A89,PageTimer!$B:$B,I$1)</f>
        <v>0</v>
      </c>
      <c r="J89" s="8">
        <f>sumifs(PageTimer!$C:$C,PageTimer!$A:$A,"https://"&amp;$A89,PageTimer!$B:$B,J$1)</f>
        <v>0</v>
      </c>
      <c r="K89" s="8">
        <f>sumifs(PageTimer!$C:$C,PageTimer!$A:$A,"https://"&amp;$A89,PageTimer!$B:$B,K$1)</f>
        <v>0</v>
      </c>
      <c r="L89" s="8">
        <f>sumifs(PageTimer!$C:$C,PageTimer!$A:$A,"https://"&amp;$A89,PageTimer!$B:$B,L$1)</f>
        <v>0</v>
      </c>
      <c r="M89" s="8">
        <f>sumifs(PageTimer!$C:$C,PageTimer!$A:$A,"https://"&amp;$A89,PageTimer!$B:$B,M$1)</f>
        <v>0</v>
      </c>
      <c r="N89" s="8">
        <f>sumifs(PageTimer!$C:$C,PageTimer!$A:$A,"https://"&amp;$A89,PageTimer!$B:$B,N$1)</f>
        <v>0</v>
      </c>
      <c r="O89" s="8">
        <f>sumifs(PageTimer!$C:$C,PageTimer!$A:$A,"https://"&amp;$A89,PageTimer!$B:$B,O$1)</f>
        <v>0</v>
      </c>
      <c r="P89" s="8">
        <f>sumifs(PageTimer!$C:$C,PageTimer!$A:$A,"https://"&amp;$A89,PageTimer!$B:$B,P$1)</f>
        <v>0</v>
      </c>
      <c r="Q89" s="8">
        <f>sumifs(PageTimer!$C:$C,PageTimer!$A:$A,"https://"&amp;$A89,PageTimer!$B:$B,Q$1)</f>
        <v>0</v>
      </c>
      <c r="R89" s="8">
        <f>sumifs(PageTimer!$C:$C,PageTimer!$A:$A,"https://"&amp;$A89,PageTimer!$B:$B,R$1)</f>
        <v>0</v>
      </c>
      <c r="S89" s="8">
        <f>sumifs(PageTimer!$C:$C,PageTimer!$A:$A,"https://"&amp;$A89,PageTimer!$B:$B,S$1)</f>
        <v>0</v>
      </c>
      <c r="T89" s="8">
        <f>sumifs(PageTimer!$C:$C,PageTimer!$A:$A,"https://"&amp;$A89,PageTimer!$B:$B,T$1)</f>
        <v>0</v>
      </c>
      <c r="U89" s="8">
        <f>sumifs(PageTimer!$C:$C,PageTimer!$A:$A,"https://"&amp;$A89,PageTimer!$B:$B,U$1)</f>
        <v>0</v>
      </c>
      <c r="V89" s="8">
        <f>sumifs(PageTimer!$C:$C,PageTimer!$A:$A,"https://"&amp;$A89,PageTimer!$B:$B,V$1)</f>
        <v>0</v>
      </c>
      <c r="W89" s="8">
        <f>sumifs(PageTimer!$C:$C,PageTimer!$A:$A,"https://"&amp;$A89,PageTimer!$B:$B,W$1)</f>
        <v>0</v>
      </c>
    </row>
    <row r="90">
      <c r="A90" s="2" t="s">
        <v>117</v>
      </c>
      <c r="B90" s="8">
        <f>sumifs(AvgTimeOnPage!B:B,AvgTimeOnPage!A:A,A90)</f>
        <v>1</v>
      </c>
      <c r="C90" s="8">
        <f>sumifs(AvgTimeOnPage!C:C,AvgTimeOnPage!A:A,A90)</f>
        <v>9</v>
      </c>
      <c r="D90" s="8">
        <f>sumifs(PageTimer!$C:$C,PageTimer!$A:$A,"https://"&amp;$A90,PageTimer!$B:$B,D$1)</f>
        <v>0</v>
      </c>
      <c r="E90" s="8">
        <f>sumifs(PageTimer!$C:$C,PageTimer!$A:$A,"https://"&amp;$A90,PageTimer!$B:$B,E$1)</f>
        <v>0</v>
      </c>
      <c r="F90" s="8">
        <f>sumifs(PageTimer!$C:$C,PageTimer!$A:$A,"https://"&amp;$A90,PageTimer!$B:$B,F$1)</f>
        <v>0</v>
      </c>
      <c r="G90" s="8">
        <f>sumifs(PageTimer!$C:$C,PageTimer!$A:$A,"https://"&amp;$A90,PageTimer!$B:$B,G$1)</f>
        <v>0</v>
      </c>
      <c r="H90" s="8">
        <f>sumifs(PageTimer!$C:$C,PageTimer!$A:$A,"https://"&amp;$A90,PageTimer!$B:$B,H$1)</f>
        <v>0</v>
      </c>
      <c r="I90" s="8">
        <f>sumifs(PageTimer!$C:$C,PageTimer!$A:$A,"https://"&amp;$A90,PageTimer!$B:$B,I$1)</f>
        <v>0</v>
      </c>
      <c r="J90" s="8">
        <f>sumifs(PageTimer!$C:$C,PageTimer!$A:$A,"https://"&amp;$A90,PageTimer!$B:$B,J$1)</f>
        <v>0</v>
      </c>
      <c r="K90" s="8">
        <f>sumifs(PageTimer!$C:$C,PageTimer!$A:$A,"https://"&amp;$A90,PageTimer!$B:$B,K$1)</f>
        <v>0</v>
      </c>
      <c r="L90" s="8">
        <f>sumifs(PageTimer!$C:$C,PageTimer!$A:$A,"https://"&amp;$A90,PageTimer!$B:$B,L$1)</f>
        <v>0</v>
      </c>
      <c r="M90" s="8">
        <f>sumifs(PageTimer!$C:$C,PageTimer!$A:$A,"https://"&amp;$A90,PageTimer!$B:$B,M$1)</f>
        <v>0</v>
      </c>
      <c r="N90" s="8">
        <f>sumifs(PageTimer!$C:$C,PageTimer!$A:$A,"https://"&amp;$A90,PageTimer!$B:$B,N$1)</f>
        <v>0</v>
      </c>
      <c r="O90" s="8">
        <f>sumifs(PageTimer!$C:$C,PageTimer!$A:$A,"https://"&amp;$A90,PageTimer!$B:$B,O$1)</f>
        <v>0</v>
      </c>
      <c r="P90" s="8">
        <f>sumifs(PageTimer!$C:$C,PageTimer!$A:$A,"https://"&amp;$A90,PageTimer!$B:$B,P$1)</f>
        <v>0</v>
      </c>
      <c r="Q90" s="8">
        <f>sumifs(PageTimer!$C:$C,PageTimer!$A:$A,"https://"&amp;$A90,PageTimer!$B:$B,Q$1)</f>
        <v>0</v>
      </c>
      <c r="R90" s="8">
        <f>sumifs(PageTimer!$C:$C,PageTimer!$A:$A,"https://"&amp;$A90,PageTimer!$B:$B,R$1)</f>
        <v>0</v>
      </c>
      <c r="S90" s="8">
        <f>sumifs(PageTimer!$C:$C,PageTimer!$A:$A,"https://"&amp;$A90,PageTimer!$B:$B,S$1)</f>
        <v>0</v>
      </c>
      <c r="T90" s="8">
        <f>sumifs(PageTimer!$C:$C,PageTimer!$A:$A,"https://"&amp;$A90,PageTimer!$B:$B,T$1)</f>
        <v>0</v>
      </c>
      <c r="U90" s="8">
        <f>sumifs(PageTimer!$C:$C,PageTimer!$A:$A,"https://"&amp;$A90,PageTimer!$B:$B,U$1)</f>
        <v>0</v>
      </c>
      <c r="V90" s="8">
        <f>sumifs(PageTimer!$C:$C,PageTimer!$A:$A,"https://"&amp;$A90,PageTimer!$B:$B,V$1)</f>
        <v>0</v>
      </c>
      <c r="W90" s="8">
        <f>sumifs(PageTimer!$C:$C,PageTimer!$A:$A,"https://"&amp;$A90,PageTimer!$B:$B,W$1)</f>
        <v>0</v>
      </c>
    </row>
    <row r="91">
      <c r="A91" s="2" t="s">
        <v>118</v>
      </c>
      <c r="B91" s="8">
        <f>sumifs(AvgTimeOnPage!B:B,AvgTimeOnPage!A:A,A91)</f>
        <v>1</v>
      </c>
      <c r="C91" s="8">
        <f>sumifs(AvgTimeOnPage!C:C,AvgTimeOnPage!A:A,A91)</f>
        <v>25</v>
      </c>
      <c r="D91" s="8">
        <f>sumifs(PageTimer!$C:$C,PageTimer!$A:$A,"https://"&amp;$A91,PageTimer!$B:$B,D$1)</f>
        <v>0</v>
      </c>
      <c r="E91" s="8">
        <f>sumifs(PageTimer!$C:$C,PageTimer!$A:$A,"https://"&amp;$A91,PageTimer!$B:$B,E$1)</f>
        <v>0</v>
      </c>
      <c r="F91" s="8">
        <f>sumifs(PageTimer!$C:$C,PageTimer!$A:$A,"https://"&amp;$A91,PageTimer!$B:$B,F$1)</f>
        <v>0</v>
      </c>
      <c r="G91" s="8">
        <f>sumifs(PageTimer!$C:$C,PageTimer!$A:$A,"https://"&amp;$A91,PageTimer!$B:$B,G$1)</f>
        <v>0</v>
      </c>
      <c r="H91" s="8">
        <f>sumifs(PageTimer!$C:$C,PageTimer!$A:$A,"https://"&amp;$A91,PageTimer!$B:$B,H$1)</f>
        <v>0</v>
      </c>
      <c r="I91" s="8">
        <f>sumifs(PageTimer!$C:$C,PageTimer!$A:$A,"https://"&amp;$A91,PageTimer!$B:$B,I$1)</f>
        <v>0</v>
      </c>
      <c r="J91" s="8">
        <f>sumifs(PageTimer!$C:$C,PageTimer!$A:$A,"https://"&amp;$A91,PageTimer!$B:$B,J$1)</f>
        <v>0</v>
      </c>
      <c r="K91" s="8">
        <f>sumifs(PageTimer!$C:$C,PageTimer!$A:$A,"https://"&amp;$A91,PageTimer!$B:$B,K$1)</f>
        <v>0</v>
      </c>
      <c r="L91" s="8">
        <f>sumifs(PageTimer!$C:$C,PageTimer!$A:$A,"https://"&amp;$A91,PageTimer!$B:$B,L$1)</f>
        <v>0</v>
      </c>
      <c r="M91" s="8">
        <f>sumifs(PageTimer!$C:$C,PageTimer!$A:$A,"https://"&amp;$A91,PageTimer!$B:$B,M$1)</f>
        <v>0</v>
      </c>
      <c r="N91" s="8">
        <f>sumifs(PageTimer!$C:$C,PageTimer!$A:$A,"https://"&amp;$A91,PageTimer!$B:$B,N$1)</f>
        <v>0</v>
      </c>
      <c r="O91" s="8">
        <f>sumifs(PageTimer!$C:$C,PageTimer!$A:$A,"https://"&amp;$A91,PageTimer!$B:$B,O$1)</f>
        <v>0</v>
      </c>
      <c r="P91" s="8">
        <f>sumifs(PageTimer!$C:$C,PageTimer!$A:$A,"https://"&amp;$A91,PageTimer!$B:$B,P$1)</f>
        <v>0</v>
      </c>
      <c r="Q91" s="8">
        <f>sumifs(PageTimer!$C:$C,PageTimer!$A:$A,"https://"&amp;$A91,PageTimer!$B:$B,Q$1)</f>
        <v>0</v>
      </c>
      <c r="R91" s="8">
        <f>sumifs(PageTimer!$C:$C,PageTimer!$A:$A,"https://"&amp;$A91,PageTimer!$B:$B,R$1)</f>
        <v>0</v>
      </c>
      <c r="S91" s="8">
        <f>sumifs(PageTimer!$C:$C,PageTimer!$A:$A,"https://"&amp;$A91,PageTimer!$B:$B,S$1)</f>
        <v>0</v>
      </c>
      <c r="T91" s="8">
        <f>sumifs(PageTimer!$C:$C,PageTimer!$A:$A,"https://"&amp;$A91,PageTimer!$B:$B,T$1)</f>
        <v>0</v>
      </c>
      <c r="U91" s="8">
        <f>sumifs(PageTimer!$C:$C,PageTimer!$A:$A,"https://"&amp;$A91,PageTimer!$B:$B,U$1)</f>
        <v>0</v>
      </c>
      <c r="V91" s="8">
        <f>sumifs(PageTimer!$C:$C,PageTimer!$A:$A,"https://"&amp;$A91,PageTimer!$B:$B,V$1)</f>
        <v>0</v>
      </c>
      <c r="W91" s="8">
        <f>sumifs(PageTimer!$C:$C,PageTimer!$A:$A,"https://"&amp;$A91,PageTimer!$B:$B,W$1)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12" t="s">
        <v>119</v>
      </c>
      <c r="B1" s="13" t="s">
        <v>120</v>
      </c>
    </row>
    <row r="2" ht="18.0" customHeight="1">
      <c r="A2" s="14" t="s">
        <v>121</v>
      </c>
      <c r="B2" s="15" t="s">
        <v>122</v>
      </c>
      <c r="C2" s="15" t="s">
        <v>123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8.0" customHeight="1">
      <c r="A3" s="14" t="s">
        <v>124</v>
      </c>
      <c r="B3" s="17">
        <v>1.49197394E8</v>
      </c>
      <c r="C3" s="17">
        <v>1.49197394E8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8.0" customHeight="1">
      <c r="A4" s="14" t="s">
        <v>125</v>
      </c>
      <c r="B4" s="19">
        <v>44012.0</v>
      </c>
      <c r="C4" s="19">
        <v>44012.0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8.0" customHeight="1">
      <c r="A5" s="14" t="s">
        <v>126</v>
      </c>
      <c r="B5" s="19">
        <v>44020.0</v>
      </c>
      <c r="C5" s="19">
        <v>44020.0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8.0" customHeight="1">
      <c r="A6" s="14" t="s">
        <v>127</v>
      </c>
      <c r="B6" s="17" t="s">
        <v>128</v>
      </c>
      <c r="C6" s="17" t="s">
        <v>129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8.0" customHeight="1">
      <c r="A7" s="14" t="s">
        <v>130</v>
      </c>
      <c r="B7" s="17" t="s">
        <v>131</v>
      </c>
      <c r="C7" s="17" t="s">
        <v>132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8.0" customHeight="1">
      <c r="A8" s="14" t="s">
        <v>133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8.0" customHeight="1">
      <c r="A9" s="14" t="s">
        <v>134</v>
      </c>
      <c r="B9" s="17" t="s">
        <v>135</v>
      </c>
      <c r="C9" s="17" t="s">
        <v>136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8.0" customHeight="1">
      <c r="A10" s="14" t="s">
        <v>137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8.0" customHeight="1">
      <c r="A11" s="14" t="s">
        <v>138</v>
      </c>
      <c r="B11" s="17">
        <v>1000.0</v>
      </c>
      <c r="C11" s="17">
        <v>3000.0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8.0" customHeight="1">
      <c r="A12" s="14" t="s">
        <v>139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8.0" customHeight="1">
      <c r="A13" s="14" t="s">
        <v>140</v>
      </c>
      <c r="B13" s="17"/>
      <c r="C13" s="17" t="b">
        <v>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0" customHeight="1">
      <c r="A14" s="14" t="s">
        <v>141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8.0" customHeight="1">
      <c r="A15" s="14" t="s">
        <v>142</v>
      </c>
      <c r="B15" s="17" t="s">
        <v>143</v>
      </c>
      <c r="C15" s="17" t="s">
        <v>143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8.0" customHeight="1">
      <c r="A16" s="14" t="s">
        <v>144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8.0" customHeight="1">
      <c r="A17" s="14" t="s">
        <v>145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2.5" customHeight="1">
      <c r="A18" s="20"/>
      <c r="B18" s="21" t="s">
        <v>146</v>
      </c>
      <c r="C18" s="22" t="s">
        <v>147</v>
      </c>
    </row>
  </sheetData>
  <mergeCells count="4">
    <mergeCell ref="B1:Z1"/>
    <mergeCell ref="C18:Z18"/>
    <mergeCell ref="A18:A1000"/>
    <mergeCell ref="B19:Z1000"/>
  </mergeCells>
  <hyperlinks>
    <hyperlink r:id="rId1" ref="C1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3" t="s">
        <v>123</v>
      </c>
    </row>
    <row r="2">
      <c r="A2" s="23" t="s">
        <v>148</v>
      </c>
      <c r="B2" s="24">
        <v>44021.431076388886</v>
      </c>
    </row>
    <row r="3">
      <c r="A3" s="23" t="s">
        <v>149</v>
      </c>
      <c r="B3" s="25" t="s">
        <v>150</v>
      </c>
    </row>
    <row r="4">
      <c r="A4" s="23" t="s">
        <v>151</v>
      </c>
      <c r="B4" s="26">
        <v>2019.0</v>
      </c>
    </row>
    <row r="5">
      <c r="A5" s="23" t="s">
        <v>152</v>
      </c>
      <c r="B5" s="26">
        <v>2019.0</v>
      </c>
    </row>
    <row r="6">
      <c r="A6" s="23" t="s">
        <v>153</v>
      </c>
      <c r="B6" s="25" t="s">
        <v>154</v>
      </c>
    </row>
    <row r="7">
      <c r="A7" s="23"/>
      <c r="B7" s="27"/>
    </row>
    <row r="8">
      <c r="A8" s="28"/>
      <c r="B8" s="29"/>
    </row>
    <row r="10" ht="18.0" customHeight="1">
      <c r="A10" s="30" t="s">
        <v>155</v>
      </c>
    </row>
    <row r="11">
      <c r="A11" s="31"/>
      <c r="B11" s="31"/>
      <c r="C11" s="32" t="s">
        <v>156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3"/>
      <c r="B12" s="33"/>
      <c r="C12" s="34">
        <v>9292.0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4" ht="18.0" customHeight="1">
      <c r="A14" s="30" t="s">
        <v>157</v>
      </c>
    </row>
    <row r="15">
      <c r="A15" s="35" t="s">
        <v>158</v>
      </c>
      <c r="B15" s="35" t="s">
        <v>159</v>
      </c>
      <c r="C15" s="32" t="s">
        <v>156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160</v>
      </c>
      <c r="B16" s="34" t="s">
        <v>5</v>
      </c>
      <c r="C16" s="34">
        <v>53.0</v>
      </c>
    </row>
    <row r="17">
      <c r="A17" s="37" t="s">
        <v>160</v>
      </c>
      <c r="B17" s="34" t="s">
        <v>6</v>
      </c>
      <c r="C17" s="34">
        <v>33.0</v>
      </c>
    </row>
    <row r="18">
      <c r="A18" s="37" t="s">
        <v>160</v>
      </c>
      <c r="B18" s="34" t="s">
        <v>7</v>
      </c>
      <c r="C18" s="34">
        <v>28.0</v>
      </c>
    </row>
    <row r="19">
      <c r="A19" s="37" t="s">
        <v>160</v>
      </c>
      <c r="B19" s="34" t="s">
        <v>8</v>
      </c>
      <c r="C19" s="34">
        <v>23.0</v>
      </c>
    </row>
    <row r="20">
      <c r="A20" s="37" t="s">
        <v>160</v>
      </c>
      <c r="B20" s="34" t="s">
        <v>9</v>
      </c>
      <c r="C20" s="34">
        <v>21.0</v>
      </c>
    </row>
    <row r="21">
      <c r="A21" s="37" t="s">
        <v>160</v>
      </c>
      <c r="B21" s="34" t="s">
        <v>10</v>
      </c>
      <c r="C21" s="34">
        <v>19.0</v>
      </c>
    </row>
    <row r="22">
      <c r="A22" s="37" t="s">
        <v>160</v>
      </c>
      <c r="B22" s="34" t="s">
        <v>11</v>
      </c>
      <c r="C22" s="34">
        <v>19.0</v>
      </c>
    </row>
    <row r="23">
      <c r="A23" s="37" t="s">
        <v>160</v>
      </c>
      <c r="B23" s="34" t="s">
        <v>12</v>
      </c>
      <c r="C23" s="34">
        <v>19.0</v>
      </c>
    </row>
    <row r="24">
      <c r="A24" s="37" t="s">
        <v>160</v>
      </c>
      <c r="B24" s="34" t="s">
        <v>13</v>
      </c>
      <c r="C24" s="34">
        <v>18.0</v>
      </c>
    </row>
    <row r="25">
      <c r="A25" s="37" t="s">
        <v>160</v>
      </c>
      <c r="B25" s="34" t="s">
        <v>14</v>
      </c>
      <c r="C25" s="34">
        <v>18.0</v>
      </c>
    </row>
    <row r="26">
      <c r="A26" s="37" t="s">
        <v>160</v>
      </c>
      <c r="B26" s="34" t="s">
        <v>15</v>
      </c>
      <c r="C26" s="34">
        <v>17.0</v>
      </c>
    </row>
    <row r="27">
      <c r="A27" s="37" t="s">
        <v>160</v>
      </c>
      <c r="B27" s="34" t="s">
        <v>16</v>
      </c>
      <c r="C27" s="34">
        <v>16.0</v>
      </c>
    </row>
    <row r="28">
      <c r="A28" s="37" t="s">
        <v>160</v>
      </c>
      <c r="B28" s="34" t="s">
        <v>17</v>
      </c>
      <c r="C28" s="34">
        <v>15.0</v>
      </c>
    </row>
    <row r="29">
      <c r="A29" s="37" t="s">
        <v>160</v>
      </c>
      <c r="B29" s="34" t="s">
        <v>18</v>
      </c>
      <c r="C29" s="34">
        <v>14.0</v>
      </c>
    </row>
    <row r="30">
      <c r="A30" s="37" t="s">
        <v>160</v>
      </c>
      <c r="B30" s="34" t="s">
        <v>19</v>
      </c>
      <c r="C30" s="34">
        <v>14.0</v>
      </c>
    </row>
    <row r="31">
      <c r="A31" s="37" t="s">
        <v>160</v>
      </c>
      <c r="B31" s="34" t="s">
        <v>20</v>
      </c>
      <c r="C31" s="34">
        <v>13.0</v>
      </c>
    </row>
    <row r="32">
      <c r="A32" s="37" t="s">
        <v>160</v>
      </c>
      <c r="B32" s="34" t="s">
        <v>21</v>
      </c>
      <c r="C32" s="34">
        <v>13.0</v>
      </c>
    </row>
    <row r="33">
      <c r="A33" s="37" t="s">
        <v>160</v>
      </c>
      <c r="B33" s="34" t="s">
        <v>22</v>
      </c>
      <c r="C33" s="34">
        <v>13.0</v>
      </c>
    </row>
    <row r="34">
      <c r="A34" s="37" t="s">
        <v>160</v>
      </c>
      <c r="B34" s="34" t="s">
        <v>23</v>
      </c>
      <c r="C34" s="34">
        <v>12.0</v>
      </c>
    </row>
    <row r="35">
      <c r="A35" s="37" t="s">
        <v>160</v>
      </c>
      <c r="B35" s="34" t="s">
        <v>24</v>
      </c>
      <c r="C35" s="34">
        <v>12.0</v>
      </c>
    </row>
    <row r="36">
      <c r="A36" s="37" t="s">
        <v>161</v>
      </c>
      <c r="B36" s="34" t="s">
        <v>5</v>
      </c>
      <c r="C36" s="34">
        <v>1.0</v>
      </c>
    </row>
    <row r="37">
      <c r="A37" s="37" t="s">
        <v>161</v>
      </c>
      <c r="B37" s="34" t="s">
        <v>6</v>
      </c>
      <c r="C37" s="34">
        <v>1.0</v>
      </c>
    </row>
    <row r="38">
      <c r="A38" s="37" t="s">
        <v>161</v>
      </c>
      <c r="B38" s="34" t="s">
        <v>7</v>
      </c>
      <c r="C38" s="34">
        <v>1.0</v>
      </c>
    </row>
    <row r="39">
      <c r="A39" s="37" t="s">
        <v>161</v>
      </c>
      <c r="B39" s="34" t="s">
        <v>8</v>
      </c>
      <c r="C39" s="34">
        <v>1.0</v>
      </c>
    </row>
    <row r="40">
      <c r="A40" s="37" t="s">
        <v>161</v>
      </c>
      <c r="B40" s="34" t="s">
        <v>9</v>
      </c>
      <c r="C40" s="34">
        <v>1.0</v>
      </c>
    </row>
    <row r="41">
      <c r="A41" s="37" t="s">
        <v>161</v>
      </c>
      <c r="B41" s="34" t="s">
        <v>10</v>
      </c>
      <c r="C41" s="34">
        <v>1.0</v>
      </c>
    </row>
    <row r="42">
      <c r="A42" s="37" t="s">
        <v>161</v>
      </c>
      <c r="B42" s="34" t="s">
        <v>11</v>
      </c>
      <c r="C42" s="34">
        <v>1.0</v>
      </c>
    </row>
    <row r="43">
      <c r="A43" s="37" t="s">
        <v>161</v>
      </c>
      <c r="B43" s="34" t="s">
        <v>12</v>
      </c>
      <c r="C43" s="34">
        <v>1.0</v>
      </c>
    </row>
    <row r="44">
      <c r="A44" s="37" t="s">
        <v>161</v>
      </c>
      <c r="B44" s="34" t="s">
        <v>13</v>
      </c>
      <c r="C44" s="34">
        <v>1.0</v>
      </c>
    </row>
    <row r="45">
      <c r="A45" s="37" t="s">
        <v>161</v>
      </c>
      <c r="B45" s="34" t="s">
        <v>14</v>
      </c>
      <c r="C45" s="34">
        <v>1.0</v>
      </c>
    </row>
    <row r="46">
      <c r="A46" s="37" t="s">
        <v>161</v>
      </c>
      <c r="B46" s="34" t="s">
        <v>15</v>
      </c>
      <c r="C46" s="34">
        <v>1.0</v>
      </c>
    </row>
    <row r="47">
      <c r="A47" s="37" t="s">
        <v>161</v>
      </c>
      <c r="B47" s="34" t="s">
        <v>16</v>
      </c>
      <c r="C47" s="34">
        <v>1.0</v>
      </c>
    </row>
    <row r="48">
      <c r="A48" s="37" t="s">
        <v>161</v>
      </c>
      <c r="B48" s="34" t="s">
        <v>17</v>
      </c>
      <c r="C48" s="34">
        <v>1.0</v>
      </c>
    </row>
    <row r="49">
      <c r="A49" s="37" t="s">
        <v>161</v>
      </c>
      <c r="B49" s="34" t="s">
        <v>18</v>
      </c>
      <c r="C49" s="34">
        <v>1.0</v>
      </c>
    </row>
    <row r="50">
      <c r="A50" s="37" t="s">
        <v>161</v>
      </c>
      <c r="B50" s="34" t="s">
        <v>19</v>
      </c>
      <c r="C50" s="34">
        <v>1.0</v>
      </c>
    </row>
    <row r="51">
      <c r="A51" s="37" t="s">
        <v>161</v>
      </c>
      <c r="B51" s="34" t="s">
        <v>20</v>
      </c>
      <c r="C51" s="34">
        <v>1.0</v>
      </c>
    </row>
    <row r="52">
      <c r="A52" s="37" t="s">
        <v>161</v>
      </c>
      <c r="B52" s="34" t="s">
        <v>21</v>
      </c>
      <c r="C52" s="34">
        <v>1.0</v>
      </c>
    </row>
    <row r="53">
      <c r="A53" s="37" t="s">
        <v>161</v>
      </c>
      <c r="B53" s="34" t="s">
        <v>22</v>
      </c>
      <c r="C53" s="34">
        <v>1.0</v>
      </c>
    </row>
    <row r="54">
      <c r="A54" s="37" t="s">
        <v>161</v>
      </c>
      <c r="B54" s="34" t="s">
        <v>23</v>
      </c>
      <c r="C54" s="34">
        <v>1.0</v>
      </c>
    </row>
    <row r="55">
      <c r="A55" s="37" t="s">
        <v>161</v>
      </c>
      <c r="B55" s="34" t="s">
        <v>24</v>
      </c>
      <c r="C55" s="34">
        <v>1.0</v>
      </c>
    </row>
    <row r="56">
      <c r="A56" s="37" t="s">
        <v>162</v>
      </c>
      <c r="B56" s="34" t="s">
        <v>5</v>
      </c>
      <c r="C56" s="34">
        <v>2.0</v>
      </c>
    </row>
    <row r="57">
      <c r="A57" s="37" t="s">
        <v>162</v>
      </c>
      <c r="B57" s="34" t="s">
        <v>6</v>
      </c>
      <c r="C57" s="34">
        <v>2.0</v>
      </c>
    </row>
    <row r="58">
      <c r="A58" s="37" t="s">
        <v>162</v>
      </c>
      <c r="B58" s="34" t="s">
        <v>7</v>
      </c>
      <c r="C58" s="34">
        <v>1.0</v>
      </c>
    </row>
    <row r="59">
      <c r="A59" s="37" t="s">
        <v>163</v>
      </c>
      <c r="B59" s="34" t="s">
        <v>5</v>
      </c>
      <c r="C59" s="34">
        <v>102.0</v>
      </c>
    </row>
    <row r="60">
      <c r="A60" s="37" t="s">
        <v>163</v>
      </c>
      <c r="B60" s="34" t="s">
        <v>6</v>
      </c>
      <c r="C60" s="34">
        <v>72.0</v>
      </c>
    </row>
    <row r="61">
      <c r="A61" s="37" t="s">
        <v>163</v>
      </c>
      <c r="B61" s="34" t="s">
        <v>7</v>
      </c>
      <c r="C61" s="34">
        <v>57.0</v>
      </c>
    </row>
    <row r="62">
      <c r="A62" s="37" t="s">
        <v>163</v>
      </c>
      <c r="B62" s="34" t="s">
        <v>8</v>
      </c>
      <c r="C62" s="34">
        <v>51.0</v>
      </c>
    </row>
    <row r="63">
      <c r="A63" s="37" t="s">
        <v>163</v>
      </c>
      <c r="B63" s="34" t="s">
        <v>9</v>
      </c>
      <c r="C63" s="34">
        <v>44.0</v>
      </c>
    </row>
    <row r="64">
      <c r="A64" s="37" t="s">
        <v>163</v>
      </c>
      <c r="B64" s="34" t="s">
        <v>10</v>
      </c>
      <c r="C64" s="34">
        <v>40.0</v>
      </c>
    </row>
    <row r="65">
      <c r="A65" s="37" t="s">
        <v>163</v>
      </c>
      <c r="B65" s="34" t="s">
        <v>11</v>
      </c>
      <c r="C65" s="34">
        <v>39.0</v>
      </c>
    </row>
    <row r="66">
      <c r="A66" s="37" t="s">
        <v>163</v>
      </c>
      <c r="B66" s="34" t="s">
        <v>12</v>
      </c>
      <c r="C66" s="34">
        <v>36.0</v>
      </c>
    </row>
    <row r="67">
      <c r="A67" s="37" t="s">
        <v>163</v>
      </c>
      <c r="B67" s="34" t="s">
        <v>13</v>
      </c>
      <c r="C67" s="34">
        <v>35.0</v>
      </c>
    </row>
    <row r="68">
      <c r="A68" s="37" t="s">
        <v>163</v>
      </c>
      <c r="B68" s="34" t="s">
        <v>14</v>
      </c>
      <c r="C68" s="34">
        <v>34.0</v>
      </c>
    </row>
    <row r="69">
      <c r="A69" s="37" t="s">
        <v>163</v>
      </c>
      <c r="B69" s="34" t="s">
        <v>15</v>
      </c>
      <c r="C69" s="34">
        <v>34.0</v>
      </c>
    </row>
    <row r="70">
      <c r="A70" s="37" t="s">
        <v>163</v>
      </c>
      <c r="B70" s="34" t="s">
        <v>16</v>
      </c>
      <c r="C70" s="34">
        <v>31.0</v>
      </c>
    </row>
    <row r="71">
      <c r="A71" s="37" t="s">
        <v>163</v>
      </c>
      <c r="B71" s="34" t="s">
        <v>17</v>
      </c>
      <c r="C71" s="34">
        <v>29.0</v>
      </c>
    </row>
    <row r="72">
      <c r="A72" s="37" t="s">
        <v>163</v>
      </c>
      <c r="B72" s="34" t="s">
        <v>18</v>
      </c>
      <c r="C72" s="34">
        <v>26.0</v>
      </c>
    </row>
    <row r="73">
      <c r="A73" s="37" t="s">
        <v>163</v>
      </c>
      <c r="B73" s="34" t="s">
        <v>19</v>
      </c>
      <c r="C73" s="34">
        <v>24.0</v>
      </c>
    </row>
    <row r="74">
      <c r="A74" s="37" t="s">
        <v>163</v>
      </c>
      <c r="B74" s="34" t="s">
        <v>20</v>
      </c>
      <c r="C74" s="34">
        <v>24.0</v>
      </c>
    </row>
    <row r="75">
      <c r="A75" s="37" t="s">
        <v>163</v>
      </c>
      <c r="B75" s="34" t="s">
        <v>21</v>
      </c>
      <c r="C75" s="34">
        <v>24.0</v>
      </c>
    </row>
    <row r="76">
      <c r="A76" s="37" t="s">
        <v>163</v>
      </c>
      <c r="B76" s="34" t="s">
        <v>22</v>
      </c>
      <c r="C76" s="34">
        <v>23.0</v>
      </c>
    </row>
    <row r="77">
      <c r="A77" s="37" t="s">
        <v>163</v>
      </c>
      <c r="B77" s="34" t="s">
        <v>23</v>
      </c>
      <c r="C77" s="34">
        <v>22.0</v>
      </c>
    </row>
    <row r="78">
      <c r="A78" s="37" t="s">
        <v>163</v>
      </c>
      <c r="B78" s="34" t="s">
        <v>24</v>
      </c>
      <c r="C78" s="34">
        <v>22.0</v>
      </c>
    </row>
    <row r="79">
      <c r="A79" s="37" t="s">
        <v>164</v>
      </c>
      <c r="B79" s="34" t="s">
        <v>5</v>
      </c>
      <c r="C79" s="34">
        <v>2.0</v>
      </c>
    </row>
    <row r="80">
      <c r="A80" s="37" t="s">
        <v>164</v>
      </c>
      <c r="B80" s="34" t="s">
        <v>6</v>
      </c>
      <c r="C80" s="34">
        <v>2.0</v>
      </c>
    </row>
    <row r="81">
      <c r="A81" s="37" t="s">
        <v>164</v>
      </c>
      <c r="B81" s="34" t="s">
        <v>7</v>
      </c>
      <c r="C81" s="34">
        <v>1.0</v>
      </c>
    </row>
    <row r="82">
      <c r="A82" s="37" t="s">
        <v>164</v>
      </c>
      <c r="B82" s="34" t="s">
        <v>8</v>
      </c>
      <c r="C82" s="34">
        <v>1.0</v>
      </c>
    </row>
    <row r="83">
      <c r="A83" s="37" t="s">
        <v>164</v>
      </c>
      <c r="B83" s="34" t="s">
        <v>9</v>
      </c>
      <c r="C83" s="34">
        <v>1.0</v>
      </c>
    </row>
    <row r="84">
      <c r="A84" s="37" t="s">
        <v>164</v>
      </c>
      <c r="B84" s="34" t="s">
        <v>10</v>
      </c>
      <c r="C84" s="34">
        <v>1.0</v>
      </c>
    </row>
    <row r="85">
      <c r="A85" s="37" t="s">
        <v>164</v>
      </c>
      <c r="B85" s="34" t="s">
        <v>11</v>
      </c>
      <c r="C85" s="34">
        <v>1.0</v>
      </c>
    </row>
    <row r="86">
      <c r="A86" s="37" t="s">
        <v>164</v>
      </c>
      <c r="B86" s="34" t="s">
        <v>12</v>
      </c>
      <c r="C86" s="34">
        <v>1.0</v>
      </c>
    </row>
    <row r="87">
      <c r="A87" s="37" t="s">
        <v>164</v>
      </c>
      <c r="B87" s="34" t="s">
        <v>13</v>
      </c>
      <c r="C87" s="34">
        <v>1.0</v>
      </c>
    </row>
    <row r="88">
      <c r="A88" s="37" t="s">
        <v>164</v>
      </c>
      <c r="B88" s="34" t="s">
        <v>14</v>
      </c>
      <c r="C88" s="34">
        <v>1.0</v>
      </c>
    </row>
    <row r="89">
      <c r="A89" s="37" t="s">
        <v>164</v>
      </c>
      <c r="B89" s="34" t="s">
        <v>15</v>
      </c>
      <c r="C89" s="34">
        <v>1.0</v>
      </c>
    </row>
    <row r="90">
      <c r="A90" s="37" t="s">
        <v>164</v>
      </c>
      <c r="B90" s="34" t="s">
        <v>16</v>
      </c>
      <c r="C90" s="34">
        <v>1.0</v>
      </c>
    </row>
    <row r="91">
      <c r="A91" s="37" t="s">
        <v>164</v>
      </c>
      <c r="B91" s="34" t="s">
        <v>17</v>
      </c>
      <c r="C91" s="34">
        <v>1.0</v>
      </c>
    </row>
    <row r="92">
      <c r="A92" s="37" t="s">
        <v>164</v>
      </c>
      <c r="B92" s="34" t="s">
        <v>18</v>
      </c>
      <c r="C92" s="34">
        <v>1.0</v>
      </c>
    </row>
    <row r="93">
      <c r="A93" s="37" t="s">
        <v>164</v>
      </c>
      <c r="B93" s="34" t="s">
        <v>19</v>
      </c>
      <c r="C93" s="34">
        <v>1.0</v>
      </c>
    </row>
    <row r="94">
      <c r="A94" s="37" t="s">
        <v>164</v>
      </c>
      <c r="B94" s="34" t="s">
        <v>20</v>
      </c>
      <c r="C94" s="34">
        <v>1.0</v>
      </c>
    </row>
    <row r="95">
      <c r="A95" s="37" t="s">
        <v>164</v>
      </c>
      <c r="B95" s="34" t="s">
        <v>21</v>
      </c>
      <c r="C95" s="34">
        <v>1.0</v>
      </c>
    </row>
    <row r="96">
      <c r="A96" s="37" t="s">
        <v>164</v>
      </c>
      <c r="B96" s="34" t="s">
        <v>22</v>
      </c>
      <c r="C96" s="34">
        <v>1.0</v>
      </c>
    </row>
    <row r="97">
      <c r="A97" s="37" t="s">
        <v>164</v>
      </c>
      <c r="B97" s="34" t="s">
        <v>23</v>
      </c>
      <c r="C97" s="34">
        <v>1.0</v>
      </c>
    </row>
    <row r="98">
      <c r="A98" s="37" t="s">
        <v>164</v>
      </c>
      <c r="B98" s="34" t="s">
        <v>24</v>
      </c>
      <c r="C98" s="34">
        <v>1.0</v>
      </c>
    </row>
    <row r="99">
      <c r="A99" s="37" t="s">
        <v>165</v>
      </c>
      <c r="B99" s="34" t="s">
        <v>5</v>
      </c>
      <c r="C99" s="34">
        <v>6.0</v>
      </c>
    </row>
    <row r="100">
      <c r="A100" s="37" t="s">
        <v>165</v>
      </c>
      <c r="B100" s="34" t="s">
        <v>6</v>
      </c>
      <c r="C100" s="34">
        <v>4.0</v>
      </c>
    </row>
    <row r="101">
      <c r="A101" s="37" t="s">
        <v>165</v>
      </c>
      <c r="B101" s="34" t="s">
        <v>7</v>
      </c>
      <c r="C101" s="34">
        <v>4.0</v>
      </c>
    </row>
    <row r="102">
      <c r="A102" s="37" t="s">
        <v>165</v>
      </c>
      <c r="B102" s="34" t="s">
        <v>8</v>
      </c>
      <c r="C102" s="34">
        <v>4.0</v>
      </c>
    </row>
    <row r="103">
      <c r="A103" s="37" t="s">
        <v>165</v>
      </c>
      <c r="B103" s="34" t="s">
        <v>9</v>
      </c>
      <c r="C103" s="34">
        <v>4.0</v>
      </c>
    </row>
    <row r="104">
      <c r="A104" s="37" t="s">
        <v>165</v>
      </c>
      <c r="B104" s="34" t="s">
        <v>10</v>
      </c>
      <c r="C104" s="34">
        <v>3.0</v>
      </c>
    </row>
    <row r="105">
      <c r="A105" s="37" t="s">
        <v>165</v>
      </c>
      <c r="B105" s="34" t="s">
        <v>11</v>
      </c>
      <c r="C105" s="34">
        <v>2.0</v>
      </c>
    </row>
    <row r="106">
      <c r="A106" s="37" t="s">
        <v>165</v>
      </c>
      <c r="B106" s="34" t="s">
        <v>12</v>
      </c>
      <c r="C106" s="34">
        <v>2.0</v>
      </c>
    </row>
    <row r="107">
      <c r="A107" s="37" t="s">
        <v>165</v>
      </c>
      <c r="B107" s="34" t="s">
        <v>13</v>
      </c>
      <c r="C107" s="34">
        <v>2.0</v>
      </c>
    </row>
    <row r="108">
      <c r="A108" s="37" t="s">
        <v>165</v>
      </c>
      <c r="B108" s="34" t="s">
        <v>14</v>
      </c>
      <c r="C108" s="34">
        <v>1.0</v>
      </c>
    </row>
    <row r="109">
      <c r="A109" s="37" t="s">
        <v>165</v>
      </c>
      <c r="B109" s="34" t="s">
        <v>15</v>
      </c>
      <c r="C109" s="34">
        <v>1.0</v>
      </c>
    </row>
    <row r="110">
      <c r="A110" s="37" t="s">
        <v>165</v>
      </c>
      <c r="B110" s="34" t="s">
        <v>16</v>
      </c>
      <c r="C110" s="34">
        <v>1.0</v>
      </c>
    </row>
    <row r="111">
      <c r="A111" s="37" t="s">
        <v>165</v>
      </c>
      <c r="B111" s="34" t="s">
        <v>17</v>
      </c>
      <c r="C111" s="34">
        <v>1.0</v>
      </c>
    </row>
    <row r="112">
      <c r="A112" s="37" t="s">
        <v>165</v>
      </c>
      <c r="B112" s="34" t="s">
        <v>18</v>
      </c>
      <c r="C112" s="34">
        <v>1.0</v>
      </c>
    </row>
    <row r="113">
      <c r="A113" s="37" t="s">
        <v>165</v>
      </c>
      <c r="B113" s="34" t="s">
        <v>19</v>
      </c>
      <c r="C113" s="34">
        <v>1.0</v>
      </c>
    </row>
    <row r="114">
      <c r="A114" s="37" t="s">
        <v>165</v>
      </c>
      <c r="B114" s="34" t="s">
        <v>20</v>
      </c>
      <c r="C114" s="34">
        <v>1.0</v>
      </c>
    </row>
    <row r="115">
      <c r="A115" s="37" t="s">
        <v>165</v>
      </c>
      <c r="B115" s="34" t="s">
        <v>21</v>
      </c>
      <c r="C115" s="34">
        <v>1.0</v>
      </c>
    </row>
    <row r="116">
      <c r="A116" s="37" t="s">
        <v>165</v>
      </c>
      <c r="B116" s="34" t="s">
        <v>22</v>
      </c>
      <c r="C116" s="34">
        <v>1.0</v>
      </c>
    </row>
    <row r="117">
      <c r="A117" s="37" t="s">
        <v>165</v>
      </c>
      <c r="B117" s="34" t="s">
        <v>23</v>
      </c>
      <c r="C117" s="34">
        <v>1.0</v>
      </c>
    </row>
    <row r="118">
      <c r="A118" s="37" t="s">
        <v>165</v>
      </c>
      <c r="B118" s="34" t="s">
        <v>24</v>
      </c>
      <c r="C118" s="34">
        <v>1.0</v>
      </c>
    </row>
    <row r="119">
      <c r="A119" s="37" t="s">
        <v>166</v>
      </c>
      <c r="B119" s="34" t="s">
        <v>5</v>
      </c>
      <c r="C119" s="34">
        <v>43.0</v>
      </c>
    </row>
    <row r="120">
      <c r="A120" s="37" t="s">
        <v>166</v>
      </c>
      <c r="B120" s="34" t="s">
        <v>6</v>
      </c>
      <c r="C120" s="34">
        <v>29.0</v>
      </c>
    </row>
    <row r="121">
      <c r="A121" s="37" t="s">
        <v>166</v>
      </c>
      <c r="B121" s="34" t="s">
        <v>7</v>
      </c>
      <c r="C121" s="34">
        <v>25.0</v>
      </c>
    </row>
    <row r="122">
      <c r="A122" s="37" t="s">
        <v>166</v>
      </c>
      <c r="B122" s="34" t="s">
        <v>8</v>
      </c>
      <c r="C122" s="34">
        <v>24.0</v>
      </c>
    </row>
    <row r="123">
      <c r="A123" s="37" t="s">
        <v>166</v>
      </c>
      <c r="B123" s="34" t="s">
        <v>9</v>
      </c>
      <c r="C123" s="34">
        <v>21.0</v>
      </c>
    </row>
    <row r="124">
      <c r="A124" s="37" t="s">
        <v>166</v>
      </c>
      <c r="B124" s="34" t="s">
        <v>10</v>
      </c>
      <c r="C124" s="34">
        <v>20.0</v>
      </c>
    </row>
    <row r="125">
      <c r="A125" s="37" t="s">
        <v>166</v>
      </c>
      <c r="B125" s="34" t="s">
        <v>11</v>
      </c>
      <c r="C125" s="34">
        <v>20.0</v>
      </c>
    </row>
    <row r="126">
      <c r="A126" s="37" t="s">
        <v>166</v>
      </c>
      <c r="B126" s="34" t="s">
        <v>12</v>
      </c>
      <c r="C126" s="34">
        <v>17.0</v>
      </c>
    </row>
    <row r="127">
      <c r="A127" s="37" t="s">
        <v>166</v>
      </c>
      <c r="B127" s="34" t="s">
        <v>13</v>
      </c>
      <c r="C127" s="34">
        <v>16.0</v>
      </c>
    </row>
    <row r="128">
      <c r="A128" s="37" t="s">
        <v>166</v>
      </c>
      <c r="B128" s="34" t="s">
        <v>14</v>
      </c>
      <c r="C128" s="34">
        <v>15.0</v>
      </c>
    </row>
    <row r="129">
      <c r="A129" s="37" t="s">
        <v>166</v>
      </c>
      <c r="B129" s="34" t="s">
        <v>15</v>
      </c>
      <c r="C129" s="34">
        <v>15.0</v>
      </c>
    </row>
    <row r="130">
      <c r="A130" s="37" t="s">
        <v>166</v>
      </c>
      <c r="B130" s="34" t="s">
        <v>16</v>
      </c>
      <c r="C130" s="34">
        <v>15.0</v>
      </c>
    </row>
    <row r="131">
      <c r="A131" s="37" t="s">
        <v>166</v>
      </c>
      <c r="B131" s="34" t="s">
        <v>17</v>
      </c>
      <c r="C131" s="34">
        <v>15.0</v>
      </c>
    </row>
    <row r="132">
      <c r="A132" s="37" t="s">
        <v>166</v>
      </c>
      <c r="B132" s="34" t="s">
        <v>18</v>
      </c>
      <c r="C132" s="34">
        <v>14.0</v>
      </c>
    </row>
    <row r="133">
      <c r="A133" s="37" t="s">
        <v>166</v>
      </c>
      <c r="B133" s="34" t="s">
        <v>19</v>
      </c>
      <c r="C133" s="34">
        <v>14.0</v>
      </c>
    </row>
    <row r="134">
      <c r="A134" s="37" t="s">
        <v>166</v>
      </c>
      <c r="B134" s="34" t="s">
        <v>20</v>
      </c>
      <c r="C134" s="34">
        <v>14.0</v>
      </c>
    </row>
    <row r="135">
      <c r="A135" s="37" t="s">
        <v>166</v>
      </c>
      <c r="B135" s="34" t="s">
        <v>21</v>
      </c>
      <c r="C135" s="34">
        <v>13.0</v>
      </c>
    </row>
    <row r="136">
      <c r="A136" s="37" t="s">
        <v>166</v>
      </c>
      <c r="B136" s="34" t="s">
        <v>22</v>
      </c>
      <c r="C136" s="34">
        <v>13.0</v>
      </c>
    </row>
    <row r="137">
      <c r="A137" s="37" t="s">
        <v>166</v>
      </c>
      <c r="B137" s="34" t="s">
        <v>23</v>
      </c>
      <c r="C137" s="34">
        <v>13.0</v>
      </c>
    </row>
    <row r="138">
      <c r="A138" s="37" t="s">
        <v>166</v>
      </c>
      <c r="B138" s="34" t="s">
        <v>24</v>
      </c>
      <c r="C138" s="34">
        <v>13.0</v>
      </c>
    </row>
    <row r="139">
      <c r="A139" s="37" t="s">
        <v>167</v>
      </c>
      <c r="B139" s="34" t="s">
        <v>5</v>
      </c>
      <c r="C139" s="34">
        <v>1.0</v>
      </c>
    </row>
    <row r="140">
      <c r="A140" s="37" t="s">
        <v>167</v>
      </c>
      <c r="B140" s="34" t="s">
        <v>6</v>
      </c>
      <c r="C140" s="34">
        <v>1.0</v>
      </c>
    </row>
    <row r="141">
      <c r="A141" s="37" t="s">
        <v>168</v>
      </c>
      <c r="B141" s="34" t="s">
        <v>5</v>
      </c>
      <c r="C141" s="34">
        <v>1.0</v>
      </c>
    </row>
    <row r="142">
      <c r="A142" s="37" t="s">
        <v>168</v>
      </c>
      <c r="B142" s="34" t="s">
        <v>6</v>
      </c>
      <c r="C142" s="34">
        <v>1.0</v>
      </c>
    </row>
    <row r="143">
      <c r="A143" s="37" t="s">
        <v>168</v>
      </c>
      <c r="B143" s="34" t="s">
        <v>7</v>
      </c>
      <c r="C143" s="34">
        <v>1.0</v>
      </c>
    </row>
    <row r="144">
      <c r="A144" s="37" t="s">
        <v>168</v>
      </c>
      <c r="B144" s="34" t="s">
        <v>8</v>
      </c>
      <c r="C144" s="34">
        <v>1.0</v>
      </c>
    </row>
    <row r="145">
      <c r="A145" s="37" t="s">
        <v>168</v>
      </c>
      <c r="B145" s="34" t="s">
        <v>9</v>
      </c>
      <c r="C145" s="34">
        <v>1.0</v>
      </c>
    </row>
    <row r="146">
      <c r="A146" s="37" t="s">
        <v>169</v>
      </c>
      <c r="B146" s="34" t="s">
        <v>5</v>
      </c>
      <c r="C146" s="34">
        <v>1.0</v>
      </c>
    </row>
    <row r="147">
      <c r="A147" s="37" t="s">
        <v>169</v>
      </c>
      <c r="B147" s="34" t="s">
        <v>6</v>
      </c>
      <c r="C147" s="34">
        <v>1.0</v>
      </c>
    </row>
    <row r="148">
      <c r="A148" s="37" t="s">
        <v>170</v>
      </c>
      <c r="B148" s="34" t="s">
        <v>5</v>
      </c>
      <c r="C148" s="34">
        <v>1.0</v>
      </c>
    </row>
    <row r="149">
      <c r="A149" s="37" t="s">
        <v>171</v>
      </c>
      <c r="B149" s="34" t="s">
        <v>5</v>
      </c>
      <c r="C149" s="34">
        <v>1.0</v>
      </c>
    </row>
    <row r="150">
      <c r="A150" s="37" t="s">
        <v>171</v>
      </c>
      <c r="B150" s="34" t="s">
        <v>6</v>
      </c>
      <c r="C150" s="34">
        <v>1.0</v>
      </c>
    </row>
    <row r="151">
      <c r="A151" s="37" t="s">
        <v>172</v>
      </c>
      <c r="B151" s="34" t="s">
        <v>5</v>
      </c>
      <c r="C151" s="34">
        <v>1.0</v>
      </c>
    </row>
    <row r="152">
      <c r="A152" s="37" t="s">
        <v>172</v>
      </c>
      <c r="B152" s="34" t="s">
        <v>6</v>
      </c>
      <c r="C152" s="34">
        <v>1.0</v>
      </c>
    </row>
    <row r="153">
      <c r="A153" s="37" t="s">
        <v>172</v>
      </c>
      <c r="B153" s="34" t="s">
        <v>7</v>
      </c>
      <c r="C153" s="34">
        <v>1.0</v>
      </c>
    </row>
    <row r="154">
      <c r="A154" s="37" t="s">
        <v>172</v>
      </c>
      <c r="B154" s="34" t="s">
        <v>9</v>
      </c>
      <c r="C154" s="34">
        <v>1.0</v>
      </c>
    </row>
    <row r="155">
      <c r="A155" s="37" t="s">
        <v>173</v>
      </c>
      <c r="B155" s="34" t="s">
        <v>5</v>
      </c>
      <c r="C155" s="34">
        <v>5.0</v>
      </c>
    </row>
    <row r="156">
      <c r="A156" s="37" t="s">
        <v>173</v>
      </c>
      <c r="B156" s="34" t="s">
        <v>6</v>
      </c>
      <c r="C156" s="34">
        <v>4.0</v>
      </c>
    </row>
    <row r="157">
      <c r="A157" s="37" t="s">
        <v>173</v>
      </c>
      <c r="B157" s="34" t="s">
        <v>7</v>
      </c>
      <c r="C157" s="34">
        <v>3.0</v>
      </c>
    </row>
    <row r="158">
      <c r="A158" s="37" t="s">
        <v>173</v>
      </c>
      <c r="B158" s="34" t="s">
        <v>8</v>
      </c>
      <c r="C158" s="34">
        <v>2.0</v>
      </c>
    </row>
    <row r="159">
      <c r="A159" s="37" t="s">
        <v>173</v>
      </c>
      <c r="B159" s="34" t="s">
        <v>9</v>
      </c>
      <c r="C159" s="34">
        <v>2.0</v>
      </c>
    </row>
    <row r="160">
      <c r="A160" s="37" t="s">
        <v>173</v>
      </c>
      <c r="B160" s="34" t="s">
        <v>10</v>
      </c>
      <c r="C160" s="34">
        <v>2.0</v>
      </c>
    </row>
    <row r="161">
      <c r="A161" s="37" t="s">
        <v>173</v>
      </c>
      <c r="B161" s="34" t="s">
        <v>11</v>
      </c>
      <c r="C161" s="34">
        <v>2.0</v>
      </c>
    </row>
    <row r="162">
      <c r="A162" s="37" t="s">
        <v>173</v>
      </c>
      <c r="B162" s="34" t="s">
        <v>12</v>
      </c>
      <c r="C162" s="34">
        <v>2.0</v>
      </c>
    </row>
    <row r="163">
      <c r="A163" s="37" t="s">
        <v>173</v>
      </c>
      <c r="B163" s="34" t="s">
        <v>13</v>
      </c>
      <c r="C163" s="34">
        <v>2.0</v>
      </c>
    </row>
    <row r="164">
      <c r="A164" s="37" t="s">
        <v>173</v>
      </c>
      <c r="B164" s="34" t="s">
        <v>14</v>
      </c>
      <c r="C164" s="34">
        <v>2.0</v>
      </c>
    </row>
    <row r="165">
      <c r="A165" s="37" t="s">
        <v>173</v>
      </c>
      <c r="B165" s="34" t="s">
        <v>15</v>
      </c>
      <c r="C165" s="34">
        <v>2.0</v>
      </c>
    </row>
    <row r="166">
      <c r="A166" s="37" t="s">
        <v>173</v>
      </c>
      <c r="B166" s="34" t="s">
        <v>16</v>
      </c>
      <c r="C166" s="34">
        <v>2.0</v>
      </c>
    </row>
    <row r="167">
      <c r="A167" s="37" t="s">
        <v>173</v>
      </c>
      <c r="B167" s="34" t="s">
        <v>17</v>
      </c>
      <c r="C167" s="34">
        <v>2.0</v>
      </c>
    </row>
    <row r="168">
      <c r="A168" s="37" t="s">
        <v>173</v>
      </c>
      <c r="B168" s="34" t="s">
        <v>18</v>
      </c>
      <c r="C168" s="34">
        <v>2.0</v>
      </c>
    </row>
    <row r="169">
      <c r="A169" s="37" t="s">
        <v>173</v>
      </c>
      <c r="B169" s="34" t="s">
        <v>19</v>
      </c>
      <c r="C169" s="34">
        <v>2.0</v>
      </c>
    </row>
    <row r="170">
      <c r="A170" s="37" t="s">
        <v>173</v>
      </c>
      <c r="B170" s="34" t="s">
        <v>20</v>
      </c>
      <c r="C170" s="34">
        <v>2.0</v>
      </c>
    </row>
    <row r="171">
      <c r="A171" s="37" t="s">
        <v>173</v>
      </c>
      <c r="B171" s="34" t="s">
        <v>21</v>
      </c>
      <c r="C171" s="34">
        <v>2.0</v>
      </c>
    </row>
    <row r="172">
      <c r="A172" s="37" t="s">
        <v>173</v>
      </c>
      <c r="B172" s="34" t="s">
        <v>22</v>
      </c>
      <c r="C172" s="34">
        <v>2.0</v>
      </c>
    </row>
    <row r="173">
      <c r="A173" s="37" t="s">
        <v>173</v>
      </c>
      <c r="B173" s="34" t="s">
        <v>23</v>
      </c>
      <c r="C173" s="34">
        <v>2.0</v>
      </c>
    </row>
    <row r="174">
      <c r="A174" s="37" t="s">
        <v>173</v>
      </c>
      <c r="B174" s="34" t="s">
        <v>24</v>
      </c>
      <c r="C174" s="34">
        <v>2.0</v>
      </c>
    </row>
    <row r="175">
      <c r="A175" s="37" t="s">
        <v>174</v>
      </c>
      <c r="B175" s="34" t="s">
        <v>5</v>
      </c>
      <c r="C175" s="34">
        <v>23.0</v>
      </c>
    </row>
    <row r="176">
      <c r="A176" s="37" t="s">
        <v>174</v>
      </c>
      <c r="B176" s="34" t="s">
        <v>6</v>
      </c>
      <c r="C176" s="34">
        <v>19.0</v>
      </c>
    </row>
    <row r="177">
      <c r="A177" s="37" t="s">
        <v>174</v>
      </c>
      <c r="B177" s="34" t="s">
        <v>7</v>
      </c>
      <c r="C177" s="34">
        <v>15.0</v>
      </c>
    </row>
    <row r="178">
      <c r="A178" s="37" t="s">
        <v>174</v>
      </c>
      <c r="B178" s="34" t="s">
        <v>8</v>
      </c>
      <c r="C178" s="34">
        <v>15.0</v>
      </c>
    </row>
    <row r="179">
      <c r="A179" s="37" t="s">
        <v>174</v>
      </c>
      <c r="B179" s="34" t="s">
        <v>9</v>
      </c>
      <c r="C179" s="34">
        <v>13.0</v>
      </c>
    </row>
    <row r="180">
      <c r="A180" s="37" t="s">
        <v>174</v>
      </c>
      <c r="B180" s="34" t="s">
        <v>10</v>
      </c>
      <c r="C180" s="34">
        <v>13.0</v>
      </c>
    </row>
    <row r="181">
      <c r="A181" s="37" t="s">
        <v>174</v>
      </c>
      <c r="B181" s="34" t="s">
        <v>11</v>
      </c>
      <c r="C181" s="34">
        <v>13.0</v>
      </c>
    </row>
    <row r="182">
      <c r="A182" s="37" t="s">
        <v>174</v>
      </c>
      <c r="B182" s="34" t="s">
        <v>12</v>
      </c>
      <c r="C182" s="34">
        <v>13.0</v>
      </c>
    </row>
    <row r="183">
      <c r="A183" s="37" t="s">
        <v>174</v>
      </c>
      <c r="B183" s="34" t="s">
        <v>13</v>
      </c>
      <c r="C183" s="34">
        <v>10.0</v>
      </c>
    </row>
    <row r="184">
      <c r="A184" s="37" t="s">
        <v>174</v>
      </c>
      <c r="B184" s="34" t="s">
        <v>14</v>
      </c>
      <c r="C184" s="34">
        <v>9.0</v>
      </c>
    </row>
    <row r="185">
      <c r="A185" s="37" t="s">
        <v>174</v>
      </c>
      <c r="B185" s="34" t="s">
        <v>15</v>
      </c>
      <c r="C185" s="34">
        <v>9.0</v>
      </c>
    </row>
    <row r="186">
      <c r="A186" s="37" t="s">
        <v>174</v>
      </c>
      <c r="B186" s="34" t="s">
        <v>16</v>
      </c>
      <c r="C186" s="34">
        <v>9.0</v>
      </c>
    </row>
    <row r="187">
      <c r="A187" s="37" t="s">
        <v>174</v>
      </c>
      <c r="B187" s="34" t="s">
        <v>17</v>
      </c>
      <c r="C187" s="34">
        <v>8.0</v>
      </c>
    </row>
    <row r="188">
      <c r="A188" s="37" t="s">
        <v>174</v>
      </c>
      <c r="B188" s="34" t="s">
        <v>18</v>
      </c>
      <c r="C188" s="34">
        <v>8.0</v>
      </c>
    </row>
    <row r="189">
      <c r="A189" s="37" t="s">
        <v>174</v>
      </c>
      <c r="B189" s="34" t="s">
        <v>19</v>
      </c>
      <c r="C189" s="34">
        <v>7.0</v>
      </c>
    </row>
    <row r="190">
      <c r="A190" s="37" t="s">
        <v>174</v>
      </c>
      <c r="B190" s="34" t="s">
        <v>20</v>
      </c>
      <c r="C190" s="34">
        <v>7.0</v>
      </c>
    </row>
    <row r="191">
      <c r="A191" s="37" t="s">
        <v>174</v>
      </c>
      <c r="B191" s="34" t="s">
        <v>21</v>
      </c>
      <c r="C191" s="34">
        <v>7.0</v>
      </c>
    </row>
    <row r="192">
      <c r="A192" s="37" t="s">
        <v>174</v>
      </c>
      <c r="B192" s="34" t="s">
        <v>22</v>
      </c>
      <c r="C192" s="34">
        <v>7.0</v>
      </c>
    </row>
    <row r="193">
      <c r="A193" s="37" t="s">
        <v>174</v>
      </c>
      <c r="B193" s="34" t="s">
        <v>23</v>
      </c>
      <c r="C193" s="34">
        <v>7.0</v>
      </c>
    </row>
    <row r="194">
      <c r="A194" s="37" t="s">
        <v>174</v>
      </c>
      <c r="B194" s="34" t="s">
        <v>24</v>
      </c>
      <c r="C194" s="34">
        <v>7.0</v>
      </c>
    </row>
    <row r="195">
      <c r="A195" s="37" t="s">
        <v>175</v>
      </c>
      <c r="B195" s="34" t="s">
        <v>5</v>
      </c>
      <c r="C195" s="34">
        <v>1.0</v>
      </c>
    </row>
    <row r="196">
      <c r="A196" s="37" t="s">
        <v>175</v>
      </c>
      <c r="B196" s="34" t="s">
        <v>6</v>
      </c>
      <c r="C196" s="34">
        <v>1.0</v>
      </c>
    </row>
    <row r="197">
      <c r="A197" s="37" t="s">
        <v>175</v>
      </c>
      <c r="B197" s="34" t="s">
        <v>7</v>
      </c>
      <c r="C197" s="34">
        <v>1.0</v>
      </c>
    </row>
    <row r="198">
      <c r="A198" s="37" t="s">
        <v>175</v>
      </c>
      <c r="B198" s="34" t="s">
        <v>8</v>
      </c>
      <c r="C198" s="34">
        <v>1.0</v>
      </c>
    </row>
    <row r="199">
      <c r="A199" s="37" t="s">
        <v>175</v>
      </c>
      <c r="B199" s="34" t="s">
        <v>9</v>
      </c>
      <c r="C199" s="34">
        <v>1.0</v>
      </c>
    </row>
    <row r="200">
      <c r="A200" s="37" t="s">
        <v>175</v>
      </c>
      <c r="B200" s="34" t="s">
        <v>10</v>
      </c>
      <c r="C200" s="34">
        <v>1.0</v>
      </c>
    </row>
    <row r="201">
      <c r="A201" s="37" t="s">
        <v>176</v>
      </c>
      <c r="B201" s="34" t="s">
        <v>5</v>
      </c>
      <c r="C201" s="34">
        <v>8.0</v>
      </c>
    </row>
    <row r="202">
      <c r="A202" s="37" t="s">
        <v>176</v>
      </c>
      <c r="B202" s="34" t="s">
        <v>6</v>
      </c>
      <c r="C202" s="34">
        <v>5.0</v>
      </c>
    </row>
    <row r="203">
      <c r="A203" s="37" t="s">
        <v>176</v>
      </c>
      <c r="B203" s="34" t="s">
        <v>7</v>
      </c>
      <c r="C203" s="34">
        <v>5.0</v>
      </c>
    </row>
    <row r="204">
      <c r="A204" s="37" t="s">
        <v>176</v>
      </c>
      <c r="B204" s="34" t="s">
        <v>8</v>
      </c>
      <c r="C204" s="34">
        <v>5.0</v>
      </c>
    </row>
    <row r="205">
      <c r="A205" s="37" t="s">
        <v>176</v>
      </c>
      <c r="B205" s="34" t="s">
        <v>9</v>
      </c>
      <c r="C205" s="34">
        <v>6.0</v>
      </c>
    </row>
    <row r="206">
      <c r="A206" s="37" t="s">
        <v>176</v>
      </c>
      <c r="B206" s="34" t="s">
        <v>10</v>
      </c>
      <c r="C206" s="34">
        <v>4.0</v>
      </c>
    </row>
    <row r="207">
      <c r="A207" s="37" t="s">
        <v>176</v>
      </c>
      <c r="B207" s="34" t="s">
        <v>11</v>
      </c>
      <c r="C207" s="34">
        <v>4.0</v>
      </c>
    </row>
    <row r="208">
      <c r="A208" s="37" t="s">
        <v>176</v>
      </c>
      <c r="B208" s="34" t="s">
        <v>12</v>
      </c>
      <c r="C208" s="34">
        <v>3.0</v>
      </c>
    </row>
    <row r="209">
      <c r="A209" s="37" t="s">
        <v>176</v>
      </c>
      <c r="B209" s="34" t="s">
        <v>13</v>
      </c>
      <c r="C209" s="34">
        <v>3.0</v>
      </c>
    </row>
    <row r="210">
      <c r="A210" s="37" t="s">
        <v>176</v>
      </c>
      <c r="B210" s="34" t="s">
        <v>14</v>
      </c>
      <c r="C210" s="34">
        <v>3.0</v>
      </c>
    </row>
    <row r="211">
      <c r="A211" s="37" t="s">
        <v>176</v>
      </c>
      <c r="B211" s="34" t="s">
        <v>15</v>
      </c>
      <c r="C211" s="34">
        <v>3.0</v>
      </c>
    </row>
    <row r="212">
      <c r="A212" s="37" t="s">
        <v>176</v>
      </c>
      <c r="B212" s="34" t="s">
        <v>16</v>
      </c>
      <c r="C212" s="34">
        <v>2.0</v>
      </c>
    </row>
    <row r="213">
      <c r="A213" s="37" t="s">
        <v>176</v>
      </c>
      <c r="B213" s="34" t="s">
        <v>17</v>
      </c>
      <c r="C213" s="34">
        <v>2.0</v>
      </c>
    </row>
    <row r="214">
      <c r="A214" s="37" t="s">
        <v>176</v>
      </c>
      <c r="B214" s="34" t="s">
        <v>18</v>
      </c>
      <c r="C214" s="34">
        <v>2.0</v>
      </c>
    </row>
    <row r="215">
      <c r="A215" s="37" t="s">
        <v>176</v>
      </c>
      <c r="B215" s="34" t="s">
        <v>19</v>
      </c>
      <c r="C215" s="34">
        <v>2.0</v>
      </c>
    </row>
    <row r="216">
      <c r="A216" s="37" t="s">
        <v>176</v>
      </c>
      <c r="B216" s="34" t="s">
        <v>20</v>
      </c>
      <c r="C216" s="34">
        <v>2.0</v>
      </c>
    </row>
    <row r="217">
      <c r="A217" s="37" t="s">
        <v>176</v>
      </c>
      <c r="B217" s="34" t="s">
        <v>21</v>
      </c>
      <c r="C217" s="34">
        <v>2.0</v>
      </c>
    </row>
    <row r="218">
      <c r="A218" s="37" t="s">
        <v>176</v>
      </c>
      <c r="B218" s="34" t="s">
        <v>22</v>
      </c>
      <c r="C218" s="34">
        <v>2.0</v>
      </c>
    </row>
    <row r="219">
      <c r="A219" s="37" t="s">
        <v>176</v>
      </c>
      <c r="B219" s="34" t="s">
        <v>23</v>
      </c>
      <c r="C219" s="34">
        <v>2.0</v>
      </c>
    </row>
    <row r="220">
      <c r="A220" s="37" t="s">
        <v>176</v>
      </c>
      <c r="B220" s="34" t="s">
        <v>24</v>
      </c>
      <c r="C220" s="34">
        <v>2.0</v>
      </c>
    </row>
    <row r="221">
      <c r="A221" s="37" t="s">
        <v>177</v>
      </c>
      <c r="B221" s="34" t="s">
        <v>5</v>
      </c>
      <c r="C221" s="34">
        <v>1.0</v>
      </c>
    </row>
    <row r="222">
      <c r="A222" s="37" t="s">
        <v>178</v>
      </c>
      <c r="B222" s="34" t="s">
        <v>5</v>
      </c>
      <c r="C222" s="34">
        <v>1.0</v>
      </c>
    </row>
    <row r="223">
      <c r="A223" s="37" t="s">
        <v>179</v>
      </c>
      <c r="B223" s="34" t="s">
        <v>5</v>
      </c>
      <c r="C223" s="34">
        <v>1.0</v>
      </c>
    </row>
    <row r="224">
      <c r="A224" s="37" t="s">
        <v>179</v>
      </c>
      <c r="B224" s="34" t="s">
        <v>6</v>
      </c>
      <c r="C224" s="34">
        <v>1.0</v>
      </c>
    </row>
    <row r="225">
      <c r="A225" s="37" t="s">
        <v>180</v>
      </c>
      <c r="B225" s="34" t="s">
        <v>5</v>
      </c>
      <c r="C225" s="34">
        <v>1.0</v>
      </c>
    </row>
    <row r="226">
      <c r="A226" s="37" t="s">
        <v>180</v>
      </c>
      <c r="B226" s="34" t="s">
        <v>6</v>
      </c>
      <c r="C226" s="34">
        <v>1.0</v>
      </c>
    </row>
    <row r="227">
      <c r="A227" s="37" t="s">
        <v>180</v>
      </c>
      <c r="B227" s="34" t="s">
        <v>7</v>
      </c>
      <c r="C227" s="34">
        <v>1.0</v>
      </c>
    </row>
    <row r="228">
      <c r="A228" s="37" t="s">
        <v>180</v>
      </c>
      <c r="B228" s="34" t="s">
        <v>8</v>
      </c>
      <c r="C228" s="34">
        <v>1.0</v>
      </c>
    </row>
    <row r="229">
      <c r="A229" s="37" t="s">
        <v>180</v>
      </c>
      <c r="B229" s="34" t="s">
        <v>9</v>
      </c>
      <c r="C229" s="34">
        <v>1.0</v>
      </c>
    </row>
    <row r="230">
      <c r="A230" s="37" t="s">
        <v>180</v>
      </c>
      <c r="B230" s="34" t="s">
        <v>10</v>
      </c>
      <c r="C230" s="34">
        <v>1.0</v>
      </c>
    </row>
    <row r="231">
      <c r="A231" s="37" t="s">
        <v>180</v>
      </c>
      <c r="B231" s="34" t="s">
        <v>11</v>
      </c>
      <c r="C231" s="34">
        <v>1.0</v>
      </c>
    </row>
    <row r="232">
      <c r="A232" s="37" t="s">
        <v>180</v>
      </c>
      <c r="B232" s="34" t="s">
        <v>12</v>
      </c>
      <c r="C232" s="34">
        <v>1.0</v>
      </c>
    </row>
    <row r="233">
      <c r="A233" s="37" t="s">
        <v>180</v>
      </c>
      <c r="B233" s="34" t="s">
        <v>13</v>
      </c>
      <c r="C233" s="34">
        <v>1.0</v>
      </c>
    </row>
    <row r="234">
      <c r="A234" s="37" t="s">
        <v>180</v>
      </c>
      <c r="B234" s="34" t="s">
        <v>14</v>
      </c>
      <c r="C234" s="34">
        <v>1.0</v>
      </c>
    </row>
    <row r="235">
      <c r="A235" s="37" t="s">
        <v>180</v>
      </c>
      <c r="B235" s="34" t="s">
        <v>15</v>
      </c>
      <c r="C235" s="34">
        <v>1.0</v>
      </c>
    </row>
    <row r="236">
      <c r="A236" s="37" t="s">
        <v>180</v>
      </c>
      <c r="B236" s="34" t="s">
        <v>16</v>
      </c>
      <c r="C236" s="34">
        <v>1.0</v>
      </c>
    </row>
    <row r="237">
      <c r="A237" s="37" t="s">
        <v>180</v>
      </c>
      <c r="B237" s="34" t="s">
        <v>17</v>
      </c>
      <c r="C237" s="34">
        <v>1.0</v>
      </c>
    </row>
    <row r="238">
      <c r="A238" s="37" t="s">
        <v>180</v>
      </c>
      <c r="B238" s="34" t="s">
        <v>18</v>
      </c>
      <c r="C238" s="34">
        <v>1.0</v>
      </c>
    </row>
    <row r="239">
      <c r="A239" s="37" t="s">
        <v>180</v>
      </c>
      <c r="B239" s="34" t="s">
        <v>19</v>
      </c>
      <c r="C239" s="34">
        <v>1.0</v>
      </c>
    </row>
    <row r="240">
      <c r="A240" s="37" t="s">
        <v>180</v>
      </c>
      <c r="B240" s="34" t="s">
        <v>20</v>
      </c>
      <c r="C240" s="34">
        <v>1.0</v>
      </c>
    </row>
    <row r="241">
      <c r="A241" s="37" t="s">
        <v>180</v>
      </c>
      <c r="B241" s="34" t="s">
        <v>21</v>
      </c>
      <c r="C241" s="34">
        <v>1.0</v>
      </c>
    </row>
    <row r="242">
      <c r="A242" s="37" t="s">
        <v>180</v>
      </c>
      <c r="B242" s="34" t="s">
        <v>22</v>
      </c>
      <c r="C242" s="34">
        <v>1.0</v>
      </c>
    </row>
    <row r="243">
      <c r="A243" s="37" t="s">
        <v>180</v>
      </c>
      <c r="B243" s="34" t="s">
        <v>23</v>
      </c>
      <c r="C243" s="34">
        <v>1.0</v>
      </c>
    </row>
    <row r="244">
      <c r="A244" s="37" t="s">
        <v>180</v>
      </c>
      <c r="B244" s="34" t="s">
        <v>24</v>
      </c>
      <c r="C244" s="34">
        <v>1.0</v>
      </c>
    </row>
    <row r="245">
      <c r="A245" s="37" t="s">
        <v>181</v>
      </c>
      <c r="B245" s="34" t="s">
        <v>5</v>
      </c>
      <c r="C245" s="34">
        <v>1.0</v>
      </c>
    </row>
    <row r="246">
      <c r="A246" s="37" t="s">
        <v>182</v>
      </c>
      <c r="B246" s="34" t="s">
        <v>5</v>
      </c>
      <c r="C246" s="34">
        <v>1.0</v>
      </c>
    </row>
    <row r="247">
      <c r="A247" s="37" t="s">
        <v>182</v>
      </c>
      <c r="B247" s="34" t="s">
        <v>6</v>
      </c>
      <c r="C247" s="34">
        <v>1.0</v>
      </c>
    </row>
    <row r="248">
      <c r="A248" s="37" t="s">
        <v>182</v>
      </c>
      <c r="B248" s="34" t="s">
        <v>7</v>
      </c>
      <c r="C248" s="34">
        <v>1.0</v>
      </c>
    </row>
    <row r="249">
      <c r="A249" s="37" t="s">
        <v>182</v>
      </c>
      <c r="B249" s="34" t="s">
        <v>8</v>
      </c>
      <c r="C249" s="34">
        <v>1.0</v>
      </c>
    </row>
    <row r="250">
      <c r="A250" s="37" t="s">
        <v>182</v>
      </c>
      <c r="B250" s="34" t="s">
        <v>9</v>
      </c>
      <c r="C250" s="34">
        <v>1.0</v>
      </c>
    </row>
    <row r="251">
      <c r="A251" s="37" t="s">
        <v>182</v>
      </c>
      <c r="B251" s="34" t="s">
        <v>10</v>
      </c>
      <c r="C251" s="34">
        <v>1.0</v>
      </c>
    </row>
    <row r="252">
      <c r="A252" s="37" t="s">
        <v>182</v>
      </c>
      <c r="B252" s="34" t="s">
        <v>11</v>
      </c>
      <c r="C252" s="34">
        <v>1.0</v>
      </c>
    </row>
    <row r="253">
      <c r="A253" s="37" t="s">
        <v>182</v>
      </c>
      <c r="B253" s="34" t="s">
        <v>12</v>
      </c>
      <c r="C253" s="34">
        <v>1.0</v>
      </c>
    </row>
    <row r="254">
      <c r="A254" s="37" t="s">
        <v>182</v>
      </c>
      <c r="B254" s="34" t="s">
        <v>13</v>
      </c>
      <c r="C254" s="34">
        <v>1.0</v>
      </c>
    </row>
    <row r="255">
      <c r="A255" s="37" t="s">
        <v>182</v>
      </c>
      <c r="B255" s="34" t="s">
        <v>14</v>
      </c>
      <c r="C255" s="34">
        <v>1.0</v>
      </c>
    </row>
    <row r="256">
      <c r="A256" s="37" t="s">
        <v>182</v>
      </c>
      <c r="B256" s="34" t="s">
        <v>15</v>
      </c>
      <c r="C256" s="34">
        <v>1.0</v>
      </c>
    </row>
    <row r="257">
      <c r="A257" s="37" t="s">
        <v>182</v>
      </c>
      <c r="B257" s="34" t="s">
        <v>16</v>
      </c>
      <c r="C257" s="34">
        <v>1.0</v>
      </c>
    </row>
    <row r="258">
      <c r="A258" s="37" t="s">
        <v>182</v>
      </c>
      <c r="B258" s="34" t="s">
        <v>17</v>
      </c>
      <c r="C258" s="34">
        <v>1.0</v>
      </c>
    </row>
    <row r="259">
      <c r="A259" s="37" t="s">
        <v>182</v>
      </c>
      <c r="B259" s="34" t="s">
        <v>18</v>
      </c>
      <c r="C259" s="34">
        <v>1.0</v>
      </c>
    </row>
    <row r="260">
      <c r="A260" s="37" t="s">
        <v>182</v>
      </c>
      <c r="B260" s="34" t="s">
        <v>19</v>
      </c>
      <c r="C260" s="34">
        <v>1.0</v>
      </c>
    </row>
    <row r="261">
      <c r="A261" s="37" t="s">
        <v>182</v>
      </c>
      <c r="B261" s="34" t="s">
        <v>20</v>
      </c>
      <c r="C261" s="34">
        <v>1.0</v>
      </c>
    </row>
    <row r="262">
      <c r="A262" s="37" t="s">
        <v>182</v>
      </c>
      <c r="B262" s="34" t="s">
        <v>21</v>
      </c>
      <c r="C262" s="34">
        <v>1.0</v>
      </c>
    </row>
    <row r="263">
      <c r="A263" s="37" t="s">
        <v>182</v>
      </c>
      <c r="B263" s="34" t="s">
        <v>22</v>
      </c>
      <c r="C263" s="34">
        <v>1.0</v>
      </c>
    </row>
    <row r="264">
      <c r="A264" s="37" t="s">
        <v>182</v>
      </c>
      <c r="B264" s="34" t="s">
        <v>23</v>
      </c>
      <c r="C264" s="34">
        <v>1.0</v>
      </c>
    </row>
    <row r="265">
      <c r="A265" s="37" t="s">
        <v>182</v>
      </c>
      <c r="B265" s="34" t="s">
        <v>24</v>
      </c>
      <c r="C265" s="34">
        <v>1.0</v>
      </c>
    </row>
    <row r="266">
      <c r="A266" s="37" t="s">
        <v>183</v>
      </c>
      <c r="B266" s="34" t="s">
        <v>5</v>
      </c>
      <c r="C266" s="34">
        <v>8.0</v>
      </c>
    </row>
    <row r="267">
      <c r="A267" s="37" t="s">
        <v>183</v>
      </c>
      <c r="B267" s="34" t="s">
        <v>6</v>
      </c>
      <c r="C267" s="34">
        <v>6.0</v>
      </c>
    </row>
    <row r="268">
      <c r="A268" s="37" t="s">
        <v>183</v>
      </c>
      <c r="B268" s="34" t="s">
        <v>7</v>
      </c>
      <c r="C268" s="34">
        <v>4.0</v>
      </c>
    </row>
    <row r="269">
      <c r="A269" s="37" t="s">
        <v>183</v>
      </c>
      <c r="B269" s="34" t="s">
        <v>8</v>
      </c>
      <c r="C269" s="34">
        <v>4.0</v>
      </c>
    </row>
    <row r="270">
      <c r="A270" s="37" t="s">
        <v>183</v>
      </c>
      <c r="B270" s="34" t="s">
        <v>9</v>
      </c>
      <c r="C270" s="34">
        <v>3.0</v>
      </c>
    </row>
    <row r="271">
      <c r="A271" s="37" t="s">
        <v>183</v>
      </c>
      <c r="B271" s="34" t="s">
        <v>10</v>
      </c>
      <c r="C271" s="34">
        <v>3.0</v>
      </c>
    </row>
    <row r="272">
      <c r="A272" s="37" t="s">
        <v>183</v>
      </c>
      <c r="B272" s="34" t="s">
        <v>11</v>
      </c>
      <c r="C272" s="34">
        <v>3.0</v>
      </c>
    </row>
    <row r="273">
      <c r="A273" s="37" t="s">
        <v>183</v>
      </c>
      <c r="B273" s="34" t="s">
        <v>12</v>
      </c>
      <c r="C273" s="34">
        <v>3.0</v>
      </c>
    </row>
    <row r="274">
      <c r="A274" s="37" t="s">
        <v>183</v>
      </c>
      <c r="B274" s="34" t="s">
        <v>13</v>
      </c>
      <c r="C274" s="34">
        <v>3.0</v>
      </c>
    </row>
    <row r="275">
      <c r="A275" s="37" t="s">
        <v>183</v>
      </c>
      <c r="B275" s="34" t="s">
        <v>14</v>
      </c>
      <c r="C275" s="34">
        <v>3.0</v>
      </c>
    </row>
    <row r="276">
      <c r="A276" s="37" t="s">
        <v>183</v>
      </c>
      <c r="B276" s="34" t="s">
        <v>15</v>
      </c>
      <c r="C276" s="34">
        <v>3.0</v>
      </c>
    </row>
    <row r="277">
      <c r="A277" s="37" t="s">
        <v>183</v>
      </c>
      <c r="B277" s="34" t="s">
        <v>16</v>
      </c>
      <c r="C277" s="34">
        <v>3.0</v>
      </c>
    </row>
    <row r="278">
      <c r="A278" s="37" t="s">
        <v>183</v>
      </c>
      <c r="B278" s="34" t="s">
        <v>17</v>
      </c>
      <c r="C278" s="34">
        <v>3.0</v>
      </c>
    </row>
    <row r="279">
      <c r="A279" s="37" t="s">
        <v>183</v>
      </c>
      <c r="B279" s="34" t="s">
        <v>18</v>
      </c>
      <c r="C279" s="34">
        <v>3.0</v>
      </c>
    </row>
    <row r="280">
      <c r="A280" s="37" t="s">
        <v>183</v>
      </c>
      <c r="B280" s="34" t="s">
        <v>19</v>
      </c>
      <c r="C280" s="34">
        <v>3.0</v>
      </c>
    </row>
    <row r="281">
      <c r="A281" s="37" t="s">
        <v>183</v>
      </c>
      <c r="B281" s="34" t="s">
        <v>20</v>
      </c>
      <c r="C281" s="34">
        <v>3.0</v>
      </c>
    </row>
    <row r="282">
      <c r="A282" s="37" t="s">
        <v>183</v>
      </c>
      <c r="B282" s="34" t="s">
        <v>21</v>
      </c>
      <c r="C282" s="34">
        <v>3.0</v>
      </c>
    </row>
    <row r="283">
      <c r="A283" s="37" t="s">
        <v>183</v>
      </c>
      <c r="B283" s="34" t="s">
        <v>22</v>
      </c>
      <c r="C283" s="34">
        <v>3.0</v>
      </c>
    </row>
    <row r="284">
      <c r="A284" s="37" t="s">
        <v>183</v>
      </c>
      <c r="B284" s="34" t="s">
        <v>23</v>
      </c>
      <c r="C284" s="34">
        <v>3.0</v>
      </c>
    </row>
    <row r="285">
      <c r="A285" s="37" t="s">
        <v>183</v>
      </c>
      <c r="B285" s="34" t="s">
        <v>24</v>
      </c>
      <c r="C285" s="34">
        <v>3.0</v>
      </c>
    </row>
    <row r="286">
      <c r="A286" s="37" t="s">
        <v>184</v>
      </c>
      <c r="B286" s="34" t="s">
        <v>5</v>
      </c>
      <c r="C286" s="34">
        <v>5.0</v>
      </c>
    </row>
    <row r="287">
      <c r="A287" s="37" t="s">
        <v>184</v>
      </c>
      <c r="B287" s="34" t="s">
        <v>6</v>
      </c>
      <c r="C287" s="34">
        <v>4.0</v>
      </c>
    </row>
    <row r="288">
      <c r="A288" s="37" t="s">
        <v>184</v>
      </c>
      <c r="B288" s="34" t="s">
        <v>7</v>
      </c>
      <c r="C288" s="34">
        <v>2.0</v>
      </c>
    </row>
    <row r="289">
      <c r="A289" s="37" t="s">
        <v>184</v>
      </c>
      <c r="B289" s="34" t="s">
        <v>8</v>
      </c>
      <c r="C289" s="34">
        <v>2.0</v>
      </c>
    </row>
    <row r="290">
      <c r="A290" s="37" t="s">
        <v>184</v>
      </c>
      <c r="B290" s="34" t="s">
        <v>9</v>
      </c>
      <c r="C290" s="34">
        <v>2.0</v>
      </c>
    </row>
    <row r="291">
      <c r="A291" s="37" t="s">
        <v>184</v>
      </c>
      <c r="B291" s="34" t="s">
        <v>10</v>
      </c>
      <c r="C291" s="34">
        <v>2.0</v>
      </c>
    </row>
    <row r="292">
      <c r="A292" s="37" t="s">
        <v>184</v>
      </c>
      <c r="B292" s="34" t="s">
        <v>11</v>
      </c>
      <c r="C292" s="34">
        <v>2.0</v>
      </c>
    </row>
    <row r="293">
      <c r="A293" s="37" t="s">
        <v>184</v>
      </c>
      <c r="B293" s="34" t="s">
        <v>12</v>
      </c>
      <c r="C293" s="34">
        <v>2.0</v>
      </c>
    </row>
    <row r="294">
      <c r="A294" s="37" t="s">
        <v>184</v>
      </c>
      <c r="B294" s="34" t="s">
        <v>13</v>
      </c>
      <c r="C294" s="34">
        <v>2.0</v>
      </c>
    </row>
    <row r="295">
      <c r="A295" s="37" t="s">
        <v>184</v>
      </c>
      <c r="B295" s="34" t="s">
        <v>14</v>
      </c>
      <c r="C295" s="34">
        <v>2.0</v>
      </c>
    </row>
    <row r="296">
      <c r="A296" s="37" t="s">
        <v>184</v>
      </c>
      <c r="B296" s="34" t="s">
        <v>15</v>
      </c>
      <c r="C296" s="34">
        <v>2.0</v>
      </c>
    </row>
    <row r="297">
      <c r="A297" s="37" t="s">
        <v>184</v>
      </c>
      <c r="B297" s="34" t="s">
        <v>16</v>
      </c>
      <c r="C297" s="34">
        <v>2.0</v>
      </c>
    </row>
    <row r="298">
      <c r="A298" s="37" t="s">
        <v>184</v>
      </c>
      <c r="B298" s="34" t="s">
        <v>17</v>
      </c>
      <c r="C298" s="34">
        <v>2.0</v>
      </c>
    </row>
    <row r="299">
      <c r="A299" s="37" t="s">
        <v>184</v>
      </c>
      <c r="B299" s="34" t="s">
        <v>18</v>
      </c>
      <c r="C299" s="34">
        <v>2.0</v>
      </c>
    </row>
    <row r="300">
      <c r="A300" s="37" t="s">
        <v>184</v>
      </c>
      <c r="B300" s="34" t="s">
        <v>19</v>
      </c>
      <c r="C300" s="34">
        <v>2.0</v>
      </c>
    </row>
    <row r="301">
      <c r="A301" s="37" t="s">
        <v>184</v>
      </c>
      <c r="B301" s="34" t="s">
        <v>20</v>
      </c>
      <c r="C301" s="34">
        <v>2.0</v>
      </c>
    </row>
    <row r="302">
      <c r="A302" s="37" t="s">
        <v>184</v>
      </c>
      <c r="B302" s="34" t="s">
        <v>21</v>
      </c>
      <c r="C302" s="34">
        <v>1.0</v>
      </c>
    </row>
    <row r="303">
      <c r="A303" s="37" t="s">
        <v>184</v>
      </c>
      <c r="B303" s="34" t="s">
        <v>22</v>
      </c>
      <c r="C303" s="34">
        <v>1.0</v>
      </c>
    </row>
    <row r="304">
      <c r="A304" s="37" t="s">
        <v>184</v>
      </c>
      <c r="B304" s="34" t="s">
        <v>23</v>
      </c>
      <c r="C304" s="34">
        <v>1.0</v>
      </c>
    </row>
    <row r="305">
      <c r="A305" s="37" t="s">
        <v>184</v>
      </c>
      <c r="B305" s="34" t="s">
        <v>24</v>
      </c>
      <c r="C305" s="34">
        <v>1.0</v>
      </c>
    </row>
    <row r="306">
      <c r="A306" s="37" t="s">
        <v>185</v>
      </c>
      <c r="B306" s="34" t="s">
        <v>5</v>
      </c>
      <c r="C306" s="34">
        <v>26.0</v>
      </c>
    </row>
    <row r="307">
      <c r="A307" s="37" t="s">
        <v>185</v>
      </c>
      <c r="B307" s="34" t="s">
        <v>6</v>
      </c>
      <c r="C307" s="34">
        <v>20.0</v>
      </c>
    </row>
    <row r="308">
      <c r="A308" s="37" t="s">
        <v>185</v>
      </c>
      <c r="B308" s="34" t="s">
        <v>7</v>
      </c>
      <c r="C308" s="34">
        <v>17.0</v>
      </c>
    </row>
    <row r="309">
      <c r="A309" s="37" t="s">
        <v>185</v>
      </c>
      <c r="B309" s="34" t="s">
        <v>8</v>
      </c>
      <c r="C309" s="34">
        <v>13.0</v>
      </c>
    </row>
    <row r="310">
      <c r="A310" s="37" t="s">
        <v>185</v>
      </c>
      <c r="B310" s="34" t="s">
        <v>9</v>
      </c>
      <c r="C310" s="34">
        <v>13.0</v>
      </c>
    </row>
    <row r="311">
      <c r="A311" s="37" t="s">
        <v>185</v>
      </c>
      <c r="B311" s="34" t="s">
        <v>10</v>
      </c>
      <c r="C311" s="34">
        <v>11.0</v>
      </c>
    </row>
    <row r="312">
      <c r="A312" s="37" t="s">
        <v>185</v>
      </c>
      <c r="B312" s="34" t="s">
        <v>11</v>
      </c>
      <c r="C312" s="34">
        <v>10.0</v>
      </c>
    </row>
    <row r="313">
      <c r="A313" s="37" t="s">
        <v>185</v>
      </c>
      <c r="B313" s="34" t="s">
        <v>12</v>
      </c>
      <c r="C313" s="34">
        <v>10.0</v>
      </c>
    </row>
    <row r="314">
      <c r="A314" s="37" t="s">
        <v>185</v>
      </c>
      <c r="B314" s="34" t="s">
        <v>13</v>
      </c>
      <c r="C314" s="34">
        <v>9.0</v>
      </c>
    </row>
    <row r="315">
      <c r="A315" s="37" t="s">
        <v>185</v>
      </c>
      <c r="B315" s="34" t="s">
        <v>14</v>
      </c>
      <c r="C315" s="34">
        <v>9.0</v>
      </c>
    </row>
    <row r="316">
      <c r="A316" s="37" t="s">
        <v>185</v>
      </c>
      <c r="B316" s="34" t="s">
        <v>15</v>
      </c>
      <c r="C316" s="34">
        <v>9.0</v>
      </c>
    </row>
    <row r="317">
      <c r="A317" s="37" t="s">
        <v>185</v>
      </c>
      <c r="B317" s="34" t="s">
        <v>16</v>
      </c>
      <c r="C317" s="34">
        <v>9.0</v>
      </c>
    </row>
    <row r="318">
      <c r="A318" s="37" t="s">
        <v>185</v>
      </c>
      <c r="B318" s="34" t="s">
        <v>17</v>
      </c>
      <c r="C318" s="34">
        <v>8.0</v>
      </c>
    </row>
    <row r="319">
      <c r="A319" s="37" t="s">
        <v>185</v>
      </c>
      <c r="B319" s="34" t="s">
        <v>18</v>
      </c>
      <c r="C319" s="34">
        <v>8.0</v>
      </c>
    </row>
    <row r="320">
      <c r="A320" s="37" t="s">
        <v>185</v>
      </c>
      <c r="B320" s="34" t="s">
        <v>19</v>
      </c>
      <c r="C320" s="34">
        <v>7.0</v>
      </c>
    </row>
    <row r="321">
      <c r="A321" s="37" t="s">
        <v>185</v>
      </c>
      <c r="B321" s="34" t="s">
        <v>20</v>
      </c>
      <c r="C321" s="34">
        <v>7.0</v>
      </c>
    </row>
    <row r="322">
      <c r="A322" s="37" t="s">
        <v>185</v>
      </c>
      <c r="B322" s="34" t="s">
        <v>21</v>
      </c>
      <c r="C322" s="34">
        <v>7.0</v>
      </c>
    </row>
    <row r="323">
      <c r="A323" s="37" t="s">
        <v>185</v>
      </c>
      <c r="B323" s="34" t="s">
        <v>22</v>
      </c>
      <c r="C323" s="34">
        <v>6.0</v>
      </c>
    </row>
    <row r="324">
      <c r="A324" s="37" t="s">
        <v>185</v>
      </c>
      <c r="B324" s="34" t="s">
        <v>23</v>
      </c>
      <c r="C324" s="34">
        <v>7.0</v>
      </c>
    </row>
    <row r="325">
      <c r="A325" s="37" t="s">
        <v>185</v>
      </c>
      <c r="B325" s="34" t="s">
        <v>24</v>
      </c>
      <c r="C325" s="34">
        <v>6.0</v>
      </c>
    </row>
    <row r="326">
      <c r="A326" s="37" t="s">
        <v>186</v>
      </c>
      <c r="B326" s="34" t="s">
        <v>5</v>
      </c>
      <c r="C326" s="34">
        <v>1.0</v>
      </c>
    </row>
    <row r="327">
      <c r="A327" s="37" t="s">
        <v>186</v>
      </c>
      <c r="B327" s="34" t="s">
        <v>6</v>
      </c>
      <c r="C327" s="34">
        <v>1.0</v>
      </c>
    </row>
    <row r="328">
      <c r="A328" s="37" t="s">
        <v>186</v>
      </c>
      <c r="B328" s="34" t="s">
        <v>7</v>
      </c>
      <c r="C328" s="34">
        <v>1.0</v>
      </c>
    </row>
    <row r="329">
      <c r="A329" s="37" t="s">
        <v>187</v>
      </c>
      <c r="B329" s="34" t="s">
        <v>5</v>
      </c>
      <c r="C329" s="34">
        <v>1.0</v>
      </c>
    </row>
    <row r="330">
      <c r="A330" s="37" t="s">
        <v>187</v>
      </c>
      <c r="B330" s="34" t="s">
        <v>6</v>
      </c>
      <c r="C330" s="34">
        <v>1.0</v>
      </c>
    </row>
    <row r="331">
      <c r="A331" s="37" t="s">
        <v>187</v>
      </c>
      <c r="B331" s="34" t="s">
        <v>7</v>
      </c>
      <c r="C331" s="34">
        <v>1.0</v>
      </c>
    </row>
    <row r="332">
      <c r="A332" s="37" t="s">
        <v>187</v>
      </c>
      <c r="B332" s="34" t="s">
        <v>8</v>
      </c>
      <c r="C332" s="34">
        <v>1.0</v>
      </c>
    </row>
    <row r="333">
      <c r="A333" s="37" t="s">
        <v>187</v>
      </c>
      <c r="B333" s="34" t="s">
        <v>9</v>
      </c>
      <c r="C333" s="34">
        <v>1.0</v>
      </c>
    </row>
    <row r="334">
      <c r="A334" s="37" t="s">
        <v>187</v>
      </c>
      <c r="B334" s="34" t="s">
        <v>10</v>
      </c>
      <c r="C334" s="34">
        <v>1.0</v>
      </c>
    </row>
    <row r="335">
      <c r="A335" s="37" t="s">
        <v>187</v>
      </c>
      <c r="B335" s="34" t="s">
        <v>11</v>
      </c>
      <c r="C335" s="34">
        <v>1.0</v>
      </c>
    </row>
    <row r="336">
      <c r="A336" s="37" t="s">
        <v>187</v>
      </c>
      <c r="B336" s="34" t="s">
        <v>12</v>
      </c>
      <c r="C336" s="34">
        <v>1.0</v>
      </c>
    </row>
    <row r="337">
      <c r="A337" s="37" t="s">
        <v>188</v>
      </c>
      <c r="B337" s="34" t="s">
        <v>5</v>
      </c>
      <c r="C337" s="34">
        <v>1.0</v>
      </c>
    </row>
    <row r="338">
      <c r="A338" s="37" t="s">
        <v>188</v>
      </c>
      <c r="B338" s="34" t="s">
        <v>6</v>
      </c>
      <c r="C338" s="34">
        <v>1.0</v>
      </c>
    </row>
    <row r="339">
      <c r="A339" s="37" t="s">
        <v>188</v>
      </c>
      <c r="B339" s="34" t="s">
        <v>7</v>
      </c>
      <c r="C339" s="34">
        <v>1.0</v>
      </c>
    </row>
    <row r="340">
      <c r="A340" s="37" t="s">
        <v>188</v>
      </c>
      <c r="B340" s="34" t="s">
        <v>8</v>
      </c>
      <c r="C340" s="34">
        <v>1.0</v>
      </c>
    </row>
    <row r="341">
      <c r="A341" s="37" t="s">
        <v>189</v>
      </c>
      <c r="B341" s="34" t="s">
        <v>5</v>
      </c>
      <c r="C341" s="34">
        <v>1.0</v>
      </c>
    </row>
    <row r="342">
      <c r="A342" s="37" t="s">
        <v>189</v>
      </c>
      <c r="B342" s="34" t="s">
        <v>6</v>
      </c>
      <c r="C342" s="34">
        <v>1.0</v>
      </c>
    </row>
    <row r="343">
      <c r="A343" s="37" t="s">
        <v>189</v>
      </c>
      <c r="B343" s="34" t="s">
        <v>7</v>
      </c>
      <c r="C343" s="34">
        <v>1.0</v>
      </c>
    </row>
    <row r="344">
      <c r="A344" s="37" t="s">
        <v>189</v>
      </c>
      <c r="B344" s="34" t="s">
        <v>8</v>
      </c>
      <c r="C344" s="34">
        <v>1.0</v>
      </c>
    </row>
    <row r="345">
      <c r="A345" s="37" t="s">
        <v>189</v>
      </c>
      <c r="B345" s="34" t="s">
        <v>9</v>
      </c>
      <c r="C345" s="34">
        <v>1.0</v>
      </c>
    </row>
    <row r="346">
      <c r="A346" s="37" t="s">
        <v>189</v>
      </c>
      <c r="B346" s="34" t="s">
        <v>10</v>
      </c>
      <c r="C346" s="34">
        <v>1.0</v>
      </c>
    </row>
    <row r="347">
      <c r="A347" s="37" t="s">
        <v>189</v>
      </c>
      <c r="B347" s="34" t="s">
        <v>11</v>
      </c>
      <c r="C347" s="34">
        <v>1.0</v>
      </c>
    </row>
    <row r="348">
      <c r="A348" s="37" t="s">
        <v>189</v>
      </c>
      <c r="B348" s="34" t="s">
        <v>12</v>
      </c>
      <c r="C348" s="34">
        <v>1.0</v>
      </c>
    </row>
    <row r="349">
      <c r="A349" s="37" t="s">
        <v>189</v>
      </c>
      <c r="B349" s="34" t="s">
        <v>13</v>
      </c>
      <c r="C349" s="34">
        <v>1.0</v>
      </c>
    </row>
    <row r="350">
      <c r="A350" s="37" t="s">
        <v>189</v>
      </c>
      <c r="B350" s="34" t="s">
        <v>14</v>
      </c>
      <c r="C350" s="34">
        <v>1.0</v>
      </c>
    </row>
    <row r="351">
      <c r="A351" s="37" t="s">
        <v>189</v>
      </c>
      <c r="B351" s="34" t="s">
        <v>15</v>
      </c>
      <c r="C351" s="34">
        <v>1.0</v>
      </c>
    </row>
    <row r="352">
      <c r="A352" s="37" t="s">
        <v>189</v>
      </c>
      <c r="B352" s="34" t="s">
        <v>16</v>
      </c>
      <c r="C352" s="34">
        <v>1.0</v>
      </c>
    </row>
    <row r="353">
      <c r="A353" s="37" t="s">
        <v>189</v>
      </c>
      <c r="B353" s="34" t="s">
        <v>17</v>
      </c>
      <c r="C353" s="34">
        <v>1.0</v>
      </c>
    </row>
    <row r="354">
      <c r="A354" s="37" t="s">
        <v>189</v>
      </c>
      <c r="B354" s="34" t="s">
        <v>18</v>
      </c>
      <c r="C354" s="34">
        <v>1.0</v>
      </c>
    </row>
    <row r="355">
      <c r="A355" s="37" t="s">
        <v>189</v>
      </c>
      <c r="B355" s="34" t="s">
        <v>19</v>
      </c>
      <c r="C355" s="34">
        <v>1.0</v>
      </c>
    </row>
    <row r="356">
      <c r="A356" s="37" t="s">
        <v>189</v>
      </c>
      <c r="B356" s="34" t="s">
        <v>20</v>
      </c>
      <c r="C356" s="34">
        <v>1.0</v>
      </c>
    </row>
    <row r="357">
      <c r="A357" s="37" t="s">
        <v>189</v>
      </c>
      <c r="B357" s="34" t="s">
        <v>21</v>
      </c>
      <c r="C357" s="34">
        <v>1.0</v>
      </c>
    </row>
    <row r="358">
      <c r="A358" s="37" t="s">
        <v>189</v>
      </c>
      <c r="B358" s="34" t="s">
        <v>22</v>
      </c>
      <c r="C358" s="34">
        <v>1.0</v>
      </c>
    </row>
    <row r="359">
      <c r="A359" s="37" t="s">
        <v>189</v>
      </c>
      <c r="B359" s="34" t="s">
        <v>23</v>
      </c>
      <c r="C359" s="34">
        <v>1.0</v>
      </c>
    </row>
    <row r="360">
      <c r="A360" s="37" t="s">
        <v>189</v>
      </c>
      <c r="B360" s="34" t="s">
        <v>24</v>
      </c>
      <c r="C360" s="34">
        <v>1.0</v>
      </c>
    </row>
    <row r="361">
      <c r="A361" s="37" t="s">
        <v>190</v>
      </c>
      <c r="B361" s="34" t="s">
        <v>5</v>
      </c>
      <c r="C361" s="34">
        <v>1.0</v>
      </c>
    </row>
    <row r="362">
      <c r="A362" s="37" t="s">
        <v>190</v>
      </c>
      <c r="B362" s="34" t="s">
        <v>6</v>
      </c>
      <c r="C362" s="34">
        <v>1.0</v>
      </c>
    </row>
    <row r="363">
      <c r="A363" s="37" t="s">
        <v>190</v>
      </c>
      <c r="B363" s="34" t="s">
        <v>7</v>
      </c>
      <c r="C363" s="34">
        <v>1.0</v>
      </c>
    </row>
    <row r="364">
      <c r="A364" s="37" t="s">
        <v>190</v>
      </c>
      <c r="B364" s="34" t="s">
        <v>8</v>
      </c>
      <c r="C364" s="34">
        <v>1.0</v>
      </c>
    </row>
    <row r="365">
      <c r="A365" s="37" t="s">
        <v>190</v>
      </c>
      <c r="B365" s="34" t="s">
        <v>9</v>
      </c>
      <c r="C365" s="34">
        <v>1.0</v>
      </c>
    </row>
    <row r="366">
      <c r="A366" s="37" t="s">
        <v>190</v>
      </c>
      <c r="B366" s="34" t="s">
        <v>10</v>
      </c>
      <c r="C366" s="34">
        <v>1.0</v>
      </c>
    </row>
    <row r="367">
      <c r="A367" s="37" t="s">
        <v>190</v>
      </c>
      <c r="B367" s="34" t="s">
        <v>11</v>
      </c>
      <c r="C367" s="34">
        <v>1.0</v>
      </c>
    </row>
    <row r="368">
      <c r="A368" s="37" t="s">
        <v>190</v>
      </c>
      <c r="B368" s="34" t="s">
        <v>12</v>
      </c>
      <c r="C368" s="34">
        <v>1.0</v>
      </c>
    </row>
    <row r="369">
      <c r="A369" s="37" t="s">
        <v>190</v>
      </c>
      <c r="B369" s="34" t="s">
        <v>13</v>
      </c>
      <c r="C369" s="34">
        <v>1.0</v>
      </c>
    </row>
    <row r="370">
      <c r="A370" s="37" t="s">
        <v>190</v>
      </c>
      <c r="B370" s="34" t="s">
        <v>14</v>
      </c>
      <c r="C370" s="34">
        <v>1.0</v>
      </c>
    </row>
    <row r="371">
      <c r="A371" s="37" t="s">
        <v>190</v>
      </c>
      <c r="B371" s="34" t="s">
        <v>15</v>
      </c>
      <c r="C371" s="34">
        <v>1.0</v>
      </c>
    </row>
    <row r="372">
      <c r="A372" s="37" t="s">
        <v>190</v>
      </c>
      <c r="B372" s="34" t="s">
        <v>16</v>
      </c>
      <c r="C372" s="34">
        <v>1.0</v>
      </c>
    </row>
    <row r="373">
      <c r="A373" s="37" t="s">
        <v>190</v>
      </c>
      <c r="B373" s="34" t="s">
        <v>17</v>
      </c>
      <c r="C373" s="34">
        <v>1.0</v>
      </c>
    </row>
    <row r="374">
      <c r="A374" s="37" t="s">
        <v>190</v>
      </c>
      <c r="B374" s="34" t="s">
        <v>18</v>
      </c>
      <c r="C374" s="34">
        <v>1.0</v>
      </c>
    </row>
    <row r="375">
      <c r="A375" s="37" t="s">
        <v>190</v>
      </c>
      <c r="B375" s="34" t="s">
        <v>19</v>
      </c>
      <c r="C375" s="34">
        <v>1.0</v>
      </c>
    </row>
    <row r="376">
      <c r="A376" s="37" t="s">
        <v>190</v>
      </c>
      <c r="B376" s="34" t="s">
        <v>20</v>
      </c>
      <c r="C376" s="34">
        <v>1.0</v>
      </c>
    </row>
    <row r="377">
      <c r="A377" s="37" t="s">
        <v>190</v>
      </c>
      <c r="B377" s="34" t="s">
        <v>21</v>
      </c>
      <c r="C377" s="34">
        <v>1.0</v>
      </c>
    </row>
    <row r="378">
      <c r="A378" s="37" t="s">
        <v>190</v>
      </c>
      <c r="B378" s="34" t="s">
        <v>22</v>
      </c>
      <c r="C378" s="34">
        <v>1.0</v>
      </c>
    </row>
    <row r="379">
      <c r="A379" s="37" t="s">
        <v>190</v>
      </c>
      <c r="B379" s="34" t="s">
        <v>23</v>
      </c>
      <c r="C379" s="34">
        <v>1.0</v>
      </c>
    </row>
    <row r="380">
      <c r="A380" s="37" t="s">
        <v>190</v>
      </c>
      <c r="B380" s="34" t="s">
        <v>24</v>
      </c>
      <c r="C380" s="34">
        <v>1.0</v>
      </c>
    </row>
    <row r="381">
      <c r="A381" s="37" t="s">
        <v>191</v>
      </c>
      <c r="B381" s="34" t="s">
        <v>5</v>
      </c>
      <c r="C381" s="34">
        <v>1.0</v>
      </c>
    </row>
    <row r="382">
      <c r="A382" s="37" t="s">
        <v>191</v>
      </c>
      <c r="B382" s="34" t="s">
        <v>6</v>
      </c>
      <c r="C382" s="34">
        <v>1.0</v>
      </c>
    </row>
    <row r="383">
      <c r="A383" s="37" t="s">
        <v>192</v>
      </c>
      <c r="B383" s="34" t="s">
        <v>5</v>
      </c>
      <c r="C383" s="34">
        <v>1.0</v>
      </c>
    </row>
    <row r="384">
      <c r="A384" s="37" t="s">
        <v>192</v>
      </c>
      <c r="B384" s="34" t="s">
        <v>6</v>
      </c>
      <c r="C384" s="34">
        <v>1.0</v>
      </c>
    </row>
    <row r="385">
      <c r="A385" s="37" t="s">
        <v>193</v>
      </c>
      <c r="B385" s="34" t="s">
        <v>5</v>
      </c>
      <c r="C385" s="34">
        <v>13.0</v>
      </c>
    </row>
    <row r="386">
      <c r="A386" s="37" t="s">
        <v>193</v>
      </c>
      <c r="B386" s="34" t="s">
        <v>6</v>
      </c>
      <c r="C386" s="34">
        <v>10.0</v>
      </c>
    </row>
    <row r="387">
      <c r="A387" s="37" t="s">
        <v>193</v>
      </c>
      <c r="B387" s="34" t="s">
        <v>7</v>
      </c>
      <c r="C387" s="34">
        <v>9.0</v>
      </c>
    </row>
    <row r="388">
      <c r="A388" s="37" t="s">
        <v>193</v>
      </c>
      <c r="B388" s="34" t="s">
        <v>8</v>
      </c>
      <c r="C388" s="34">
        <v>7.0</v>
      </c>
    </row>
    <row r="389">
      <c r="A389" s="37" t="s">
        <v>193</v>
      </c>
      <c r="B389" s="34" t="s">
        <v>9</v>
      </c>
      <c r="C389" s="34">
        <v>5.0</v>
      </c>
    </row>
    <row r="390">
      <c r="A390" s="37" t="s">
        <v>193</v>
      </c>
      <c r="B390" s="34" t="s">
        <v>10</v>
      </c>
      <c r="C390" s="34">
        <v>3.0</v>
      </c>
    </row>
    <row r="391">
      <c r="A391" s="37" t="s">
        <v>193</v>
      </c>
      <c r="B391" s="34" t="s">
        <v>11</v>
      </c>
      <c r="C391" s="34">
        <v>3.0</v>
      </c>
    </row>
    <row r="392">
      <c r="A392" s="37" t="s">
        <v>193</v>
      </c>
      <c r="B392" s="34" t="s">
        <v>12</v>
      </c>
      <c r="C392" s="34">
        <v>2.0</v>
      </c>
    </row>
    <row r="393">
      <c r="A393" s="37" t="s">
        <v>193</v>
      </c>
      <c r="B393" s="34" t="s">
        <v>13</v>
      </c>
      <c r="C393" s="34">
        <v>2.0</v>
      </c>
    </row>
    <row r="394">
      <c r="A394" s="37" t="s">
        <v>193</v>
      </c>
      <c r="B394" s="34" t="s">
        <v>14</v>
      </c>
      <c r="C394" s="34">
        <v>2.0</v>
      </c>
    </row>
    <row r="395">
      <c r="A395" s="37" t="s">
        <v>193</v>
      </c>
      <c r="B395" s="34" t="s">
        <v>15</v>
      </c>
      <c r="C395" s="34">
        <v>2.0</v>
      </c>
    </row>
    <row r="396">
      <c r="A396" s="37" t="s">
        <v>193</v>
      </c>
      <c r="B396" s="34" t="s">
        <v>16</v>
      </c>
      <c r="C396" s="34">
        <v>2.0</v>
      </c>
    </row>
    <row r="397">
      <c r="A397" s="37" t="s">
        <v>193</v>
      </c>
      <c r="B397" s="34" t="s">
        <v>17</v>
      </c>
      <c r="C397" s="34">
        <v>2.0</v>
      </c>
    </row>
    <row r="398">
      <c r="A398" s="37" t="s">
        <v>193</v>
      </c>
      <c r="B398" s="34" t="s">
        <v>18</v>
      </c>
      <c r="C398" s="34">
        <v>3.0</v>
      </c>
    </row>
    <row r="399">
      <c r="A399" s="37" t="s">
        <v>193</v>
      </c>
      <c r="B399" s="34" t="s">
        <v>19</v>
      </c>
      <c r="C399" s="34">
        <v>3.0</v>
      </c>
    </row>
    <row r="400">
      <c r="A400" s="37" t="s">
        <v>193</v>
      </c>
      <c r="B400" s="34" t="s">
        <v>20</v>
      </c>
      <c r="C400" s="34">
        <v>2.0</v>
      </c>
    </row>
    <row r="401">
      <c r="A401" s="37" t="s">
        <v>193</v>
      </c>
      <c r="B401" s="34" t="s">
        <v>21</v>
      </c>
      <c r="C401" s="34">
        <v>2.0</v>
      </c>
    </row>
    <row r="402">
      <c r="A402" s="37" t="s">
        <v>193</v>
      </c>
      <c r="B402" s="34" t="s">
        <v>22</v>
      </c>
      <c r="C402" s="34">
        <v>2.0</v>
      </c>
    </row>
    <row r="403">
      <c r="A403" s="37" t="s">
        <v>193</v>
      </c>
      <c r="B403" s="34" t="s">
        <v>23</v>
      </c>
      <c r="C403" s="34">
        <v>2.0</v>
      </c>
    </row>
    <row r="404">
      <c r="A404" s="37" t="s">
        <v>193</v>
      </c>
      <c r="B404" s="34" t="s">
        <v>24</v>
      </c>
      <c r="C404" s="34">
        <v>2.0</v>
      </c>
    </row>
    <row r="405">
      <c r="A405" s="37" t="s">
        <v>194</v>
      </c>
      <c r="B405" s="34" t="s">
        <v>5</v>
      </c>
      <c r="C405" s="34">
        <v>150.0</v>
      </c>
    </row>
    <row r="406">
      <c r="A406" s="37" t="s">
        <v>194</v>
      </c>
      <c r="B406" s="34" t="s">
        <v>6</v>
      </c>
      <c r="C406" s="34">
        <v>112.0</v>
      </c>
    </row>
    <row r="407">
      <c r="A407" s="37" t="s">
        <v>194</v>
      </c>
      <c r="B407" s="34" t="s">
        <v>7</v>
      </c>
      <c r="C407" s="34">
        <v>88.0</v>
      </c>
    </row>
    <row r="408">
      <c r="A408" s="37" t="s">
        <v>194</v>
      </c>
      <c r="B408" s="34" t="s">
        <v>8</v>
      </c>
      <c r="C408" s="34">
        <v>77.0</v>
      </c>
    </row>
    <row r="409">
      <c r="A409" s="37" t="s">
        <v>194</v>
      </c>
      <c r="B409" s="34" t="s">
        <v>9</v>
      </c>
      <c r="C409" s="34">
        <v>61.0</v>
      </c>
    </row>
    <row r="410">
      <c r="A410" s="37" t="s">
        <v>194</v>
      </c>
      <c r="B410" s="34" t="s">
        <v>10</v>
      </c>
      <c r="C410" s="34">
        <v>55.0</v>
      </c>
    </row>
    <row r="411">
      <c r="A411" s="37" t="s">
        <v>194</v>
      </c>
      <c r="B411" s="34" t="s">
        <v>11</v>
      </c>
      <c r="C411" s="34">
        <v>48.0</v>
      </c>
    </row>
    <row r="412">
      <c r="A412" s="37" t="s">
        <v>194</v>
      </c>
      <c r="B412" s="34" t="s">
        <v>12</v>
      </c>
      <c r="C412" s="34">
        <v>42.0</v>
      </c>
    </row>
    <row r="413">
      <c r="A413" s="37" t="s">
        <v>194</v>
      </c>
      <c r="B413" s="34" t="s">
        <v>13</v>
      </c>
      <c r="C413" s="34">
        <v>41.0</v>
      </c>
    </row>
    <row r="414">
      <c r="A414" s="37" t="s">
        <v>194</v>
      </c>
      <c r="B414" s="34" t="s">
        <v>14</v>
      </c>
      <c r="C414" s="34">
        <v>38.0</v>
      </c>
    </row>
    <row r="415">
      <c r="A415" s="37" t="s">
        <v>194</v>
      </c>
      <c r="B415" s="34" t="s">
        <v>15</v>
      </c>
      <c r="C415" s="34">
        <v>37.0</v>
      </c>
    </row>
    <row r="416">
      <c r="A416" s="37" t="s">
        <v>194</v>
      </c>
      <c r="B416" s="34" t="s">
        <v>16</v>
      </c>
      <c r="C416" s="34">
        <v>35.0</v>
      </c>
    </row>
    <row r="417">
      <c r="A417" s="37" t="s">
        <v>194</v>
      </c>
      <c r="B417" s="34" t="s">
        <v>17</v>
      </c>
      <c r="C417" s="34">
        <v>33.0</v>
      </c>
    </row>
    <row r="418">
      <c r="A418" s="37" t="s">
        <v>194</v>
      </c>
      <c r="B418" s="34" t="s">
        <v>18</v>
      </c>
      <c r="C418" s="34">
        <v>33.0</v>
      </c>
    </row>
    <row r="419">
      <c r="A419" s="37" t="s">
        <v>194</v>
      </c>
      <c r="B419" s="34" t="s">
        <v>19</v>
      </c>
      <c r="C419" s="34">
        <v>33.0</v>
      </c>
    </row>
    <row r="420">
      <c r="A420" s="37" t="s">
        <v>194</v>
      </c>
      <c r="B420" s="34" t="s">
        <v>20</v>
      </c>
      <c r="C420" s="34">
        <v>31.0</v>
      </c>
    </row>
    <row r="421">
      <c r="A421" s="37" t="s">
        <v>194</v>
      </c>
      <c r="B421" s="34" t="s">
        <v>21</v>
      </c>
      <c r="C421" s="34">
        <v>30.0</v>
      </c>
    </row>
    <row r="422">
      <c r="A422" s="37" t="s">
        <v>194</v>
      </c>
      <c r="B422" s="34" t="s">
        <v>22</v>
      </c>
      <c r="C422" s="34">
        <v>31.0</v>
      </c>
    </row>
    <row r="423">
      <c r="A423" s="37" t="s">
        <v>194</v>
      </c>
      <c r="B423" s="34" t="s">
        <v>23</v>
      </c>
      <c r="C423" s="34">
        <v>31.0</v>
      </c>
    </row>
    <row r="424">
      <c r="A424" s="37" t="s">
        <v>194</v>
      </c>
      <c r="B424" s="34" t="s">
        <v>24</v>
      </c>
      <c r="C424" s="34">
        <v>29.0</v>
      </c>
    </row>
    <row r="425">
      <c r="A425" s="37" t="s">
        <v>195</v>
      </c>
      <c r="B425" s="34" t="s">
        <v>5</v>
      </c>
      <c r="C425" s="34">
        <v>1.0</v>
      </c>
    </row>
    <row r="426">
      <c r="A426" s="37" t="s">
        <v>196</v>
      </c>
      <c r="B426" s="34" t="s">
        <v>5</v>
      </c>
      <c r="C426" s="34">
        <v>1.0</v>
      </c>
    </row>
    <row r="427">
      <c r="A427" s="37" t="s">
        <v>196</v>
      </c>
      <c r="B427" s="34" t="s">
        <v>6</v>
      </c>
      <c r="C427" s="34">
        <v>1.0</v>
      </c>
    </row>
    <row r="428">
      <c r="A428" s="37" t="s">
        <v>196</v>
      </c>
      <c r="B428" s="34" t="s">
        <v>7</v>
      </c>
      <c r="C428" s="34">
        <v>1.0</v>
      </c>
    </row>
    <row r="429">
      <c r="A429" s="37" t="s">
        <v>196</v>
      </c>
      <c r="B429" s="34" t="s">
        <v>8</v>
      </c>
      <c r="C429" s="34">
        <v>1.0</v>
      </c>
    </row>
    <row r="430">
      <c r="A430" s="37" t="s">
        <v>196</v>
      </c>
      <c r="B430" s="34" t="s">
        <v>9</v>
      </c>
      <c r="C430" s="34">
        <v>1.0</v>
      </c>
    </row>
    <row r="431">
      <c r="A431" s="37" t="s">
        <v>196</v>
      </c>
      <c r="B431" s="34" t="s">
        <v>10</v>
      </c>
      <c r="C431" s="34">
        <v>1.0</v>
      </c>
    </row>
    <row r="432">
      <c r="A432" s="37" t="s">
        <v>196</v>
      </c>
      <c r="B432" s="34" t="s">
        <v>11</v>
      </c>
      <c r="C432" s="34">
        <v>1.0</v>
      </c>
    </row>
    <row r="433">
      <c r="A433" s="37" t="s">
        <v>196</v>
      </c>
      <c r="B433" s="34" t="s">
        <v>12</v>
      </c>
      <c r="C433" s="34">
        <v>1.0</v>
      </c>
    </row>
    <row r="434">
      <c r="A434" s="37" t="s">
        <v>196</v>
      </c>
      <c r="B434" s="34" t="s">
        <v>13</v>
      </c>
      <c r="C434" s="34">
        <v>1.0</v>
      </c>
    </row>
    <row r="435">
      <c r="A435" s="37" t="s">
        <v>196</v>
      </c>
      <c r="B435" s="34" t="s">
        <v>14</v>
      </c>
      <c r="C435" s="34">
        <v>1.0</v>
      </c>
    </row>
    <row r="436">
      <c r="A436" s="37" t="s">
        <v>196</v>
      </c>
      <c r="B436" s="34" t="s">
        <v>15</v>
      </c>
      <c r="C436" s="34">
        <v>1.0</v>
      </c>
    </row>
    <row r="437">
      <c r="A437" s="37" t="s">
        <v>196</v>
      </c>
      <c r="B437" s="34" t="s">
        <v>16</v>
      </c>
      <c r="C437" s="34">
        <v>1.0</v>
      </c>
    </row>
    <row r="438">
      <c r="A438" s="37" t="s">
        <v>196</v>
      </c>
      <c r="B438" s="34" t="s">
        <v>17</v>
      </c>
      <c r="C438" s="34">
        <v>1.0</v>
      </c>
    </row>
    <row r="439">
      <c r="A439" s="37" t="s">
        <v>196</v>
      </c>
      <c r="B439" s="34" t="s">
        <v>18</v>
      </c>
      <c r="C439" s="34">
        <v>1.0</v>
      </c>
    </row>
    <row r="440">
      <c r="A440" s="37" t="s">
        <v>196</v>
      </c>
      <c r="B440" s="34" t="s">
        <v>19</v>
      </c>
      <c r="C440" s="34">
        <v>1.0</v>
      </c>
    </row>
    <row r="441">
      <c r="A441" s="37" t="s">
        <v>196</v>
      </c>
      <c r="B441" s="34" t="s">
        <v>20</v>
      </c>
      <c r="C441" s="34">
        <v>1.0</v>
      </c>
    </row>
    <row r="442">
      <c r="A442" s="37" t="s">
        <v>196</v>
      </c>
      <c r="B442" s="34" t="s">
        <v>21</v>
      </c>
      <c r="C442" s="34">
        <v>1.0</v>
      </c>
    </row>
    <row r="443">
      <c r="A443" s="37" t="s">
        <v>196</v>
      </c>
      <c r="B443" s="34" t="s">
        <v>22</v>
      </c>
      <c r="C443" s="34">
        <v>1.0</v>
      </c>
    </row>
    <row r="444">
      <c r="A444" s="37" t="s">
        <v>196</v>
      </c>
      <c r="B444" s="34" t="s">
        <v>23</v>
      </c>
      <c r="C444" s="34">
        <v>1.0</v>
      </c>
    </row>
    <row r="445">
      <c r="A445" s="37" t="s">
        <v>196</v>
      </c>
      <c r="B445" s="34" t="s">
        <v>24</v>
      </c>
      <c r="C445" s="34">
        <v>1.0</v>
      </c>
    </row>
    <row r="446">
      <c r="A446" s="37" t="s">
        <v>197</v>
      </c>
      <c r="B446" s="34" t="s">
        <v>5</v>
      </c>
      <c r="C446" s="34">
        <v>1.0</v>
      </c>
    </row>
    <row r="447">
      <c r="A447" s="37" t="s">
        <v>198</v>
      </c>
      <c r="B447" s="34" t="s">
        <v>5</v>
      </c>
      <c r="C447" s="34">
        <v>1.0</v>
      </c>
    </row>
    <row r="448">
      <c r="A448" s="37" t="s">
        <v>198</v>
      </c>
      <c r="B448" s="34" t="s">
        <v>6</v>
      </c>
      <c r="C448" s="34">
        <v>1.0</v>
      </c>
    </row>
    <row r="449">
      <c r="A449" s="37" t="s">
        <v>198</v>
      </c>
      <c r="B449" s="34" t="s">
        <v>7</v>
      </c>
      <c r="C449" s="34">
        <v>1.0</v>
      </c>
    </row>
    <row r="450">
      <c r="A450" s="37" t="s">
        <v>198</v>
      </c>
      <c r="B450" s="34" t="s">
        <v>8</v>
      </c>
      <c r="C450" s="34">
        <v>1.0</v>
      </c>
    </row>
    <row r="451">
      <c r="A451" s="37" t="s">
        <v>198</v>
      </c>
      <c r="B451" s="34" t="s">
        <v>9</v>
      </c>
      <c r="C451" s="34">
        <v>1.0</v>
      </c>
    </row>
    <row r="452">
      <c r="A452" s="37" t="s">
        <v>198</v>
      </c>
      <c r="B452" s="34" t="s">
        <v>10</v>
      </c>
      <c r="C452" s="34">
        <v>1.0</v>
      </c>
    </row>
    <row r="453">
      <c r="A453" s="37" t="s">
        <v>198</v>
      </c>
      <c r="B453" s="34" t="s">
        <v>11</v>
      </c>
      <c r="C453" s="34">
        <v>1.0</v>
      </c>
    </row>
    <row r="454">
      <c r="A454" s="37" t="s">
        <v>198</v>
      </c>
      <c r="B454" s="34" t="s">
        <v>12</v>
      </c>
      <c r="C454" s="34">
        <v>1.0</v>
      </c>
    </row>
    <row r="455">
      <c r="A455" s="37" t="s">
        <v>198</v>
      </c>
      <c r="B455" s="34" t="s">
        <v>13</v>
      </c>
      <c r="C455" s="34">
        <v>1.0</v>
      </c>
    </row>
    <row r="456">
      <c r="A456" s="37" t="s">
        <v>198</v>
      </c>
      <c r="B456" s="34" t="s">
        <v>14</v>
      </c>
      <c r="C456" s="34">
        <v>1.0</v>
      </c>
    </row>
    <row r="457">
      <c r="A457" s="37" t="s">
        <v>198</v>
      </c>
      <c r="B457" s="34" t="s">
        <v>15</v>
      </c>
      <c r="C457" s="34">
        <v>1.0</v>
      </c>
    </row>
    <row r="458">
      <c r="A458" s="37" t="s">
        <v>198</v>
      </c>
      <c r="B458" s="34" t="s">
        <v>16</v>
      </c>
      <c r="C458" s="34">
        <v>1.0</v>
      </c>
    </row>
    <row r="459">
      <c r="A459" s="37" t="s">
        <v>198</v>
      </c>
      <c r="B459" s="34" t="s">
        <v>17</v>
      </c>
      <c r="C459" s="34">
        <v>1.0</v>
      </c>
    </row>
    <row r="460">
      <c r="A460" s="37" t="s">
        <v>198</v>
      </c>
      <c r="B460" s="34" t="s">
        <v>18</v>
      </c>
      <c r="C460" s="34">
        <v>1.0</v>
      </c>
    </row>
    <row r="461">
      <c r="A461" s="37" t="s">
        <v>198</v>
      </c>
      <c r="B461" s="34" t="s">
        <v>19</v>
      </c>
      <c r="C461" s="34">
        <v>1.0</v>
      </c>
    </row>
    <row r="462">
      <c r="A462" s="37" t="s">
        <v>198</v>
      </c>
      <c r="B462" s="34" t="s">
        <v>20</v>
      </c>
      <c r="C462" s="34">
        <v>1.0</v>
      </c>
    </row>
    <row r="463">
      <c r="A463" s="37" t="s">
        <v>198</v>
      </c>
      <c r="B463" s="34" t="s">
        <v>21</v>
      </c>
      <c r="C463" s="34">
        <v>1.0</v>
      </c>
    </row>
    <row r="464">
      <c r="A464" s="37" t="s">
        <v>198</v>
      </c>
      <c r="B464" s="34" t="s">
        <v>22</v>
      </c>
      <c r="C464" s="34">
        <v>1.0</v>
      </c>
    </row>
    <row r="465">
      <c r="A465" s="37" t="s">
        <v>198</v>
      </c>
      <c r="B465" s="34" t="s">
        <v>23</v>
      </c>
      <c r="C465" s="34">
        <v>1.0</v>
      </c>
    </row>
    <row r="466">
      <c r="A466" s="37" t="s">
        <v>198</v>
      </c>
      <c r="B466" s="34" t="s">
        <v>24</v>
      </c>
      <c r="C466" s="34">
        <v>1.0</v>
      </c>
    </row>
    <row r="467">
      <c r="A467" s="37" t="s">
        <v>199</v>
      </c>
      <c r="B467" s="34" t="s">
        <v>5</v>
      </c>
      <c r="C467" s="34">
        <v>1.0</v>
      </c>
    </row>
    <row r="468">
      <c r="A468" s="37" t="s">
        <v>200</v>
      </c>
      <c r="B468" s="34" t="s">
        <v>5</v>
      </c>
      <c r="C468" s="34">
        <v>1.0</v>
      </c>
    </row>
    <row r="469">
      <c r="A469" s="37" t="s">
        <v>200</v>
      </c>
      <c r="B469" s="34" t="s">
        <v>6</v>
      </c>
      <c r="C469" s="34">
        <v>1.0</v>
      </c>
    </row>
    <row r="470">
      <c r="A470" s="37" t="s">
        <v>200</v>
      </c>
      <c r="B470" s="34" t="s">
        <v>7</v>
      </c>
      <c r="C470" s="34">
        <v>1.0</v>
      </c>
    </row>
    <row r="471">
      <c r="A471" s="37" t="s">
        <v>201</v>
      </c>
      <c r="B471" s="34" t="s">
        <v>5</v>
      </c>
      <c r="C471" s="34">
        <v>8.0</v>
      </c>
    </row>
    <row r="472">
      <c r="A472" s="37" t="s">
        <v>201</v>
      </c>
      <c r="B472" s="34" t="s">
        <v>6</v>
      </c>
      <c r="C472" s="34">
        <v>7.0</v>
      </c>
    </row>
    <row r="473">
      <c r="A473" s="37" t="s">
        <v>201</v>
      </c>
      <c r="B473" s="34" t="s">
        <v>7</v>
      </c>
      <c r="C473" s="34">
        <v>5.0</v>
      </c>
    </row>
    <row r="474">
      <c r="A474" s="37" t="s">
        <v>201</v>
      </c>
      <c r="B474" s="34" t="s">
        <v>8</v>
      </c>
      <c r="C474" s="34">
        <v>5.0</v>
      </c>
    </row>
    <row r="475">
      <c r="A475" s="37" t="s">
        <v>201</v>
      </c>
      <c r="B475" s="34" t="s">
        <v>9</v>
      </c>
      <c r="C475" s="34">
        <v>6.0</v>
      </c>
    </row>
    <row r="476">
      <c r="A476" s="37" t="s">
        <v>201</v>
      </c>
      <c r="B476" s="34" t="s">
        <v>10</v>
      </c>
      <c r="C476" s="34">
        <v>6.0</v>
      </c>
    </row>
    <row r="477">
      <c r="A477" s="37" t="s">
        <v>201</v>
      </c>
      <c r="B477" s="34" t="s">
        <v>11</v>
      </c>
      <c r="C477" s="34">
        <v>6.0</v>
      </c>
    </row>
    <row r="478">
      <c r="A478" s="37" t="s">
        <v>201</v>
      </c>
      <c r="B478" s="34" t="s">
        <v>12</v>
      </c>
      <c r="C478" s="34">
        <v>5.0</v>
      </c>
    </row>
    <row r="479">
      <c r="A479" s="37" t="s">
        <v>201</v>
      </c>
      <c r="B479" s="34" t="s">
        <v>13</v>
      </c>
      <c r="C479" s="34">
        <v>5.0</v>
      </c>
    </row>
    <row r="480">
      <c r="A480" s="37" t="s">
        <v>201</v>
      </c>
      <c r="B480" s="34" t="s">
        <v>14</v>
      </c>
      <c r="C480" s="34">
        <v>5.0</v>
      </c>
    </row>
    <row r="481">
      <c r="A481" s="37" t="s">
        <v>201</v>
      </c>
      <c r="B481" s="34" t="s">
        <v>15</v>
      </c>
      <c r="C481" s="34">
        <v>5.0</v>
      </c>
    </row>
    <row r="482">
      <c r="A482" s="37" t="s">
        <v>201</v>
      </c>
      <c r="B482" s="34" t="s">
        <v>16</v>
      </c>
      <c r="C482" s="34">
        <v>5.0</v>
      </c>
    </row>
    <row r="483">
      <c r="A483" s="37" t="s">
        <v>201</v>
      </c>
      <c r="B483" s="34" t="s">
        <v>17</v>
      </c>
      <c r="C483" s="34">
        <v>5.0</v>
      </c>
    </row>
    <row r="484">
      <c r="A484" s="37" t="s">
        <v>201</v>
      </c>
      <c r="B484" s="34" t="s">
        <v>18</v>
      </c>
      <c r="C484" s="34">
        <v>5.0</v>
      </c>
    </row>
    <row r="485">
      <c r="A485" s="37" t="s">
        <v>201</v>
      </c>
      <c r="B485" s="34" t="s">
        <v>19</v>
      </c>
      <c r="C485" s="34">
        <v>5.0</v>
      </c>
    </row>
    <row r="486">
      <c r="A486" s="37" t="s">
        <v>201</v>
      </c>
      <c r="B486" s="34" t="s">
        <v>20</v>
      </c>
      <c r="C486" s="34">
        <v>5.0</v>
      </c>
    </row>
    <row r="487">
      <c r="A487" s="37" t="s">
        <v>201</v>
      </c>
      <c r="B487" s="34" t="s">
        <v>21</v>
      </c>
      <c r="C487" s="34">
        <v>5.0</v>
      </c>
    </row>
    <row r="488">
      <c r="A488" s="37" t="s">
        <v>201</v>
      </c>
      <c r="B488" s="34" t="s">
        <v>22</v>
      </c>
      <c r="C488" s="34">
        <v>5.0</v>
      </c>
    </row>
    <row r="489">
      <c r="A489" s="37" t="s">
        <v>201</v>
      </c>
      <c r="B489" s="34" t="s">
        <v>23</v>
      </c>
      <c r="C489" s="34">
        <v>5.0</v>
      </c>
    </row>
    <row r="490">
      <c r="A490" s="37" t="s">
        <v>201</v>
      </c>
      <c r="B490" s="34" t="s">
        <v>24</v>
      </c>
      <c r="C490" s="34">
        <v>5.0</v>
      </c>
    </row>
    <row r="491">
      <c r="A491" s="37" t="s">
        <v>202</v>
      </c>
      <c r="B491" s="34" t="s">
        <v>5</v>
      </c>
      <c r="C491" s="34">
        <v>6.0</v>
      </c>
    </row>
    <row r="492">
      <c r="A492" s="37" t="s">
        <v>202</v>
      </c>
      <c r="B492" s="34" t="s">
        <v>6</v>
      </c>
      <c r="C492" s="34">
        <v>6.0</v>
      </c>
    </row>
    <row r="493">
      <c r="A493" s="37" t="s">
        <v>202</v>
      </c>
      <c r="B493" s="34" t="s">
        <v>7</v>
      </c>
      <c r="C493" s="34">
        <v>6.0</v>
      </c>
    </row>
    <row r="494">
      <c r="A494" s="37" t="s">
        <v>202</v>
      </c>
      <c r="B494" s="34" t="s">
        <v>8</v>
      </c>
      <c r="C494" s="34">
        <v>5.0</v>
      </c>
    </row>
    <row r="495">
      <c r="A495" s="37" t="s">
        <v>202</v>
      </c>
      <c r="B495" s="34" t="s">
        <v>9</v>
      </c>
      <c r="C495" s="34">
        <v>4.0</v>
      </c>
    </row>
    <row r="496">
      <c r="A496" s="37" t="s">
        <v>202</v>
      </c>
      <c r="B496" s="34" t="s">
        <v>10</v>
      </c>
      <c r="C496" s="34">
        <v>4.0</v>
      </c>
    </row>
    <row r="497">
      <c r="A497" s="37" t="s">
        <v>202</v>
      </c>
      <c r="B497" s="34" t="s">
        <v>11</v>
      </c>
      <c r="C497" s="34">
        <v>4.0</v>
      </c>
    </row>
    <row r="498">
      <c r="A498" s="37" t="s">
        <v>202</v>
      </c>
      <c r="B498" s="34" t="s">
        <v>12</v>
      </c>
      <c r="C498" s="34">
        <v>4.0</v>
      </c>
    </row>
    <row r="499">
      <c r="A499" s="37" t="s">
        <v>202</v>
      </c>
      <c r="B499" s="34" t="s">
        <v>13</v>
      </c>
      <c r="C499" s="34">
        <v>4.0</v>
      </c>
    </row>
    <row r="500">
      <c r="A500" s="37" t="s">
        <v>202</v>
      </c>
      <c r="B500" s="34" t="s">
        <v>14</v>
      </c>
      <c r="C500" s="34">
        <v>4.0</v>
      </c>
    </row>
    <row r="501">
      <c r="A501" s="37" t="s">
        <v>202</v>
      </c>
      <c r="B501" s="34" t="s">
        <v>15</v>
      </c>
      <c r="C501" s="34">
        <v>4.0</v>
      </c>
    </row>
    <row r="502">
      <c r="A502" s="37" t="s">
        <v>202</v>
      </c>
      <c r="B502" s="34" t="s">
        <v>16</v>
      </c>
      <c r="C502" s="34">
        <v>3.0</v>
      </c>
    </row>
    <row r="503">
      <c r="A503" s="37" t="s">
        <v>202</v>
      </c>
      <c r="B503" s="34" t="s">
        <v>17</v>
      </c>
      <c r="C503" s="34">
        <v>3.0</v>
      </c>
    </row>
    <row r="504">
      <c r="A504" s="37" t="s">
        <v>202</v>
      </c>
      <c r="B504" s="34" t="s">
        <v>18</v>
      </c>
      <c r="C504" s="34">
        <v>3.0</v>
      </c>
    </row>
    <row r="505">
      <c r="A505" s="37" t="s">
        <v>202</v>
      </c>
      <c r="B505" s="34" t="s">
        <v>19</v>
      </c>
      <c r="C505" s="34">
        <v>3.0</v>
      </c>
    </row>
    <row r="506">
      <c r="A506" s="37" t="s">
        <v>202</v>
      </c>
      <c r="B506" s="34" t="s">
        <v>20</v>
      </c>
      <c r="C506" s="34">
        <v>3.0</v>
      </c>
    </row>
    <row r="507">
      <c r="A507" s="37" t="s">
        <v>202</v>
      </c>
      <c r="B507" s="34" t="s">
        <v>21</v>
      </c>
      <c r="C507" s="34">
        <v>3.0</v>
      </c>
    </row>
    <row r="508">
      <c r="A508" s="37" t="s">
        <v>202</v>
      </c>
      <c r="B508" s="34" t="s">
        <v>22</v>
      </c>
      <c r="C508" s="34">
        <v>3.0</v>
      </c>
    </row>
    <row r="509">
      <c r="A509" s="37" t="s">
        <v>202</v>
      </c>
      <c r="B509" s="34" t="s">
        <v>23</v>
      </c>
      <c r="C509" s="34">
        <v>3.0</v>
      </c>
    </row>
    <row r="510">
      <c r="A510" s="37" t="s">
        <v>202</v>
      </c>
      <c r="B510" s="34" t="s">
        <v>24</v>
      </c>
      <c r="C510" s="34">
        <v>3.0</v>
      </c>
    </row>
    <row r="511">
      <c r="A511" s="37" t="s">
        <v>203</v>
      </c>
      <c r="B511" s="34" t="s">
        <v>5</v>
      </c>
      <c r="C511" s="34">
        <v>6.0</v>
      </c>
    </row>
    <row r="512">
      <c r="A512" s="37" t="s">
        <v>203</v>
      </c>
      <c r="B512" s="34" t="s">
        <v>6</v>
      </c>
      <c r="C512" s="34">
        <v>3.0</v>
      </c>
    </row>
    <row r="513">
      <c r="A513" s="37" t="s">
        <v>203</v>
      </c>
      <c r="B513" s="34" t="s">
        <v>7</v>
      </c>
      <c r="C513" s="34">
        <v>2.0</v>
      </c>
    </row>
    <row r="514">
      <c r="A514" s="37" t="s">
        <v>203</v>
      </c>
      <c r="B514" s="34" t="s">
        <v>8</v>
      </c>
      <c r="C514" s="34">
        <v>2.0</v>
      </c>
    </row>
    <row r="515">
      <c r="A515" s="37" t="s">
        <v>203</v>
      </c>
      <c r="B515" s="34" t="s">
        <v>9</v>
      </c>
      <c r="C515" s="34">
        <v>2.0</v>
      </c>
    </row>
    <row r="516">
      <c r="A516" s="37" t="s">
        <v>203</v>
      </c>
      <c r="B516" s="34" t="s">
        <v>10</v>
      </c>
      <c r="C516" s="34">
        <v>2.0</v>
      </c>
    </row>
    <row r="517">
      <c r="A517" s="37" t="s">
        <v>203</v>
      </c>
      <c r="B517" s="34" t="s">
        <v>11</v>
      </c>
      <c r="C517" s="34">
        <v>2.0</v>
      </c>
    </row>
    <row r="518">
      <c r="A518" s="37" t="s">
        <v>203</v>
      </c>
      <c r="B518" s="34" t="s">
        <v>12</v>
      </c>
      <c r="C518" s="34">
        <v>2.0</v>
      </c>
    </row>
    <row r="519">
      <c r="A519" s="37" t="s">
        <v>203</v>
      </c>
      <c r="B519" s="34" t="s">
        <v>13</v>
      </c>
      <c r="C519" s="34">
        <v>2.0</v>
      </c>
    </row>
    <row r="520">
      <c r="A520" s="37" t="s">
        <v>203</v>
      </c>
      <c r="B520" s="34" t="s">
        <v>14</v>
      </c>
      <c r="C520" s="34">
        <v>2.0</v>
      </c>
    </row>
    <row r="521">
      <c r="A521" s="37" t="s">
        <v>203</v>
      </c>
      <c r="B521" s="34" t="s">
        <v>15</v>
      </c>
      <c r="C521" s="34">
        <v>2.0</v>
      </c>
    </row>
    <row r="522">
      <c r="A522" s="37" t="s">
        <v>203</v>
      </c>
      <c r="B522" s="34" t="s">
        <v>16</v>
      </c>
      <c r="C522" s="34">
        <v>2.0</v>
      </c>
    </row>
    <row r="523">
      <c r="A523" s="37" t="s">
        <v>203</v>
      </c>
      <c r="B523" s="34" t="s">
        <v>17</v>
      </c>
      <c r="C523" s="34">
        <v>2.0</v>
      </c>
    </row>
    <row r="524">
      <c r="A524" s="37" t="s">
        <v>203</v>
      </c>
      <c r="B524" s="34" t="s">
        <v>18</v>
      </c>
      <c r="C524" s="34">
        <v>2.0</v>
      </c>
    </row>
    <row r="525">
      <c r="A525" s="37" t="s">
        <v>203</v>
      </c>
      <c r="B525" s="34" t="s">
        <v>19</v>
      </c>
      <c r="C525" s="34">
        <v>2.0</v>
      </c>
    </row>
    <row r="526">
      <c r="A526" s="37" t="s">
        <v>203</v>
      </c>
      <c r="B526" s="34" t="s">
        <v>20</v>
      </c>
      <c r="C526" s="34">
        <v>2.0</v>
      </c>
    </row>
    <row r="527">
      <c r="A527" s="37" t="s">
        <v>203</v>
      </c>
      <c r="B527" s="34" t="s">
        <v>21</v>
      </c>
      <c r="C527" s="34">
        <v>2.0</v>
      </c>
    </row>
    <row r="528">
      <c r="A528" s="37" t="s">
        <v>203</v>
      </c>
      <c r="B528" s="34" t="s">
        <v>22</v>
      </c>
      <c r="C528" s="34">
        <v>2.0</v>
      </c>
    </row>
    <row r="529">
      <c r="A529" s="37" t="s">
        <v>203</v>
      </c>
      <c r="B529" s="34" t="s">
        <v>23</v>
      </c>
      <c r="C529" s="34">
        <v>2.0</v>
      </c>
    </row>
    <row r="530">
      <c r="A530" s="37" t="s">
        <v>203</v>
      </c>
      <c r="B530" s="34" t="s">
        <v>24</v>
      </c>
      <c r="C530" s="34">
        <v>2.0</v>
      </c>
    </row>
    <row r="531">
      <c r="A531" s="37" t="s">
        <v>204</v>
      </c>
      <c r="B531" s="34" t="s">
        <v>5</v>
      </c>
      <c r="C531" s="34">
        <v>1.0</v>
      </c>
    </row>
    <row r="532">
      <c r="A532" s="37" t="s">
        <v>204</v>
      </c>
      <c r="B532" s="34" t="s">
        <v>6</v>
      </c>
      <c r="C532" s="34">
        <v>1.0</v>
      </c>
    </row>
    <row r="533">
      <c r="A533" s="37" t="s">
        <v>204</v>
      </c>
      <c r="B533" s="34" t="s">
        <v>7</v>
      </c>
      <c r="C533" s="34">
        <v>1.0</v>
      </c>
    </row>
    <row r="534">
      <c r="A534" s="37" t="s">
        <v>204</v>
      </c>
      <c r="B534" s="34" t="s">
        <v>8</v>
      </c>
      <c r="C534" s="34">
        <v>1.0</v>
      </c>
    </row>
    <row r="535">
      <c r="A535" s="37" t="s">
        <v>204</v>
      </c>
      <c r="B535" s="34" t="s">
        <v>9</v>
      </c>
      <c r="C535" s="34">
        <v>1.0</v>
      </c>
    </row>
    <row r="536">
      <c r="A536" s="37" t="s">
        <v>204</v>
      </c>
      <c r="B536" s="34" t="s">
        <v>10</v>
      </c>
      <c r="C536" s="34">
        <v>1.0</v>
      </c>
    </row>
    <row r="537">
      <c r="A537" s="37" t="s">
        <v>204</v>
      </c>
      <c r="B537" s="34" t="s">
        <v>11</v>
      </c>
      <c r="C537" s="34">
        <v>1.0</v>
      </c>
    </row>
    <row r="538">
      <c r="A538" s="37" t="s">
        <v>204</v>
      </c>
      <c r="B538" s="34" t="s">
        <v>12</v>
      </c>
      <c r="C538" s="34">
        <v>1.0</v>
      </c>
    </row>
    <row r="539">
      <c r="A539" s="37" t="s">
        <v>204</v>
      </c>
      <c r="B539" s="34" t="s">
        <v>13</v>
      </c>
      <c r="C539" s="34">
        <v>1.0</v>
      </c>
    </row>
    <row r="540">
      <c r="A540" s="37" t="s">
        <v>204</v>
      </c>
      <c r="B540" s="34" t="s">
        <v>14</v>
      </c>
      <c r="C540" s="34">
        <v>1.0</v>
      </c>
    </row>
    <row r="541">
      <c r="A541" s="37" t="s">
        <v>204</v>
      </c>
      <c r="B541" s="34" t="s">
        <v>15</v>
      </c>
      <c r="C541" s="34">
        <v>1.0</v>
      </c>
    </row>
    <row r="542">
      <c r="A542" s="37" t="s">
        <v>204</v>
      </c>
      <c r="B542" s="34" t="s">
        <v>16</v>
      </c>
      <c r="C542" s="34">
        <v>1.0</v>
      </c>
    </row>
    <row r="543">
      <c r="A543" s="37" t="s">
        <v>204</v>
      </c>
      <c r="B543" s="34" t="s">
        <v>17</v>
      </c>
      <c r="C543" s="34">
        <v>1.0</v>
      </c>
    </row>
    <row r="544">
      <c r="A544" s="37" t="s">
        <v>204</v>
      </c>
      <c r="B544" s="34" t="s">
        <v>18</v>
      </c>
      <c r="C544" s="34">
        <v>1.0</v>
      </c>
    </row>
    <row r="545">
      <c r="A545" s="37" t="s">
        <v>204</v>
      </c>
      <c r="B545" s="34" t="s">
        <v>19</v>
      </c>
      <c r="C545" s="34">
        <v>1.0</v>
      </c>
    </row>
    <row r="546">
      <c r="A546" s="37" t="s">
        <v>205</v>
      </c>
      <c r="B546" s="34" t="s">
        <v>5</v>
      </c>
      <c r="C546" s="34">
        <v>4.0</v>
      </c>
    </row>
    <row r="547">
      <c r="A547" s="37" t="s">
        <v>205</v>
      </c>
      <c r="B547" s="34" t="s">
        <v>6</v>
      </c>
      <c r="C547" s="34">
        <v>3.0</v>
      </c>
    </row>
    <row r="548">
      <c r="A548" s="37" t="s">
        <v>205</v>
      </c>
      <c r="B548" s="34" t="s">
        <v>7</v>
      </c>
      <c r="C548" s="34">
        <v>2.0</v>
      </c>
    </row>
    <row r="549">
      <c r="A549" s="37" t="s">
        <v>205</v>
      </c>
      <c r="B549" s="34" t="s">
        <v>8</v>
      </c>
      <c r="C549" s="34">
        <v>2.0</v>
      </c>
    </row>
    <row r="550">
      <c r="A550" s="37" t="s">
        <v>205</v>
      </c>
      <c r="B550" s="34" t="s">
        <v>9</v>
      </c>
      <c r="C550" s="34">
        <v>1.0</v>
      </c>
    </row>
    <row r="551">
      <c r="A551" s="37" t="s">
        <v>205</v>
      </c>
      <c r="B551" s="34" t="s">
        <v>10</v>
      </c>
      <c r="C551" s="34">
        <v>1.0</v>
      </c>
    </row>
    <row r="552">
      <c r="A552" s="37" t="s">
        <v>205</v>
      </c>
      <c r="B552" s="34" t="s">
        <v>11</v>
      </c>
      <c r="C552" s="34">
        <v>1.0</v>
      </c>
    </row>
    <row r="553">
      <c r="A553" s="37" t="s">
        <v>205</v>
      </c>
      <c r="B553" s="34" t="s">
        <v>12</v>
      </c>
      <c r="C553" s="34">
        <v>1.0</v>
      </c>
    </row>
    <row r="554">
      <c r="A554" s="37" t="s">
        <v>206</v>
      </c>
      <c r="B554" s="34" t="s">
        <v>5</v>
      </c>
      <c r="C554" s="34">
        <v>2.0</v>
      </c>
    </row>
    <row r="555">
      <c r="A555" s="37" t="s">
        <v>206</v>
      </c>
      <c r="B555" s="34" t="s">
        <v>6</v>
      </c>
      <c r="C555" s="34">
        <v>1.0</v>
      </c>
    </row>
    <row r="556">
      <c r="A556" s="37" t="s">
        <v>206</v>
      </c>
      <c r="B556" s="34" t="s">
        <v>7</v>
      </c>
      <c r="C556" s="34">
        <v>1.0</v>
      </c>
    </row>
    <row r="557">
      <c r="A557" s="37" t="s">
        <v>206</v>
      </c>
      <c r="B557" s="34" t="s">
        <v>8</v>
      </c>
      <c r="C557" s="34">
        <v>1.0</v>
      </c>
    </row>
    <row r="558">
      <c r="A558" s="37" t="s">
        <v>206</v>
      </c>
      <c r="B558" s="34" t="s">
        <v>9</v>
      </c>
      <c r="C558" s="34">
        <v>1.0</v>
      </c>
    </row>
    <row r="559">
      <c r="A559" s="37" t="s">
        <v>207</v>
      </c>
      <c r="B559" s="34" t="s">
        <v>5</v>
      </c>
      <c r="C559" s="34">
        <v>1.0</v>
      </c>
    </row>
    <row r="560">
      <c r="A560" s="37" t="s">
        <v>208</v>
      </c>
      <c r="B560" s="34" t="s">
        <v>5</v>
      </c>
      <c r="C560" s="34">
        <v>2.0</v>
      </c>
    </row>
    <row r="561">
      <c r="A561" s="37" t="s">
        <v>208</v>
      </c>
      <c r="B561" s="34" t="s">
        <v>6</v>
      </c>
      <c r="C561" s="34">
        <v>2.0</v>
      </c>
    </row>
    <row r="562">
      <c r="A562" s="37" t="s">
        <v>208</v>
      </c>
      <c r="B562" s="34" t="s">
        <v>7</v>
      </c>
      <c r="C562" s="34">
        <v>2.0</v>
      </c>
    </row>
    <row r="563">
      <c r="A563" s="37" t="s">
        <v>208</v>
      </c>
      <c r="B563" s="34" t="s">
        <v>8</v>
      </c>
      <c r="C563" s="34">
        <v>2.0</v>
      </c>
    </row>
    <row r="564">
      <c r="A564" s="37" t="s">
        <v>208</v>
      </c>
      <c r="B564" s="34" t="s">
        <v>9</v>
      </c>
      <c r="C564" s="34">
        <v>2.0</v>
      </c>
    </row>
    <row r="565">
      <c r="A565" s="37" t="s">
        <v>208</v>
      </c>
      <c r="B565" s="34" t="s">
        <v>10</v>
      </c>
      <c r="C565" s="34">
        <v>2.0</v>
      </c>
    </row>
    <row r="566">
      <c r="A566" s="37" t="s">
        <v>208</v>
      </c>
      <c r="B566" s="34" t="s">
        <v>11</v>
      </c>
      <c r="C566" s="34">
        <v>2.0</v>
      </c>
    </row>
    <row r="567">
      <c r="A567" s="37" t="s">
        <v>208</v>
      </c>
      <c r="B567" s="34" t="s">
        <v>12</v>
      </c>
      <c r="C567" s="34">
        <v>2.0</v>
      </c>
    </row>
    <row r="568">
      <c r="A568" s="37" t="s">
        <v>208</v>
      </c>
      <c r="B568" s="34" t="s">
        <v>13</v>
      </c>
      <c r="C568" s="34">
        <v>2.0</v>
      </c>
    </row>
    <row r="569">
      <c r="A569" s="37" t="s">
        <v>208</v>
      </c>
      <c r="B569" s="34" t="s">
        <v>14</v>
      </c>
      <c r="C569" s="34">
        <v>2.0</v>
      </c>
    </row>
    <row r="570">
      <c r="A570" s="37" t="s">
        <v>208</v>
      </c>
      <c r="B570" s="34" t="s">
        <v>15</v>
      </c>
      <c r="C570" s="34">
        <v>2.0</v>
      </c>
    </row>
    <row r="571">
      <c r="A571" s="37" t="s">
        <v>208</v>
      </c>
      <c r="B571" s="34" t="s">
        <v>16</v>
      </c>
      <c r="C571" s="34">
        <v>2.0</v>
      </c>
    </row>
    <row r="572">
      <c r="A572" s="37" t="s">
        <v>208</v>
      </c>
      <c r="B572" s="34" t="s">
        <v>17</v>
      </c>
      <c r="C572" s="34">
        <v>2.0</v>
      </c>
    </row>
    <row r="573">
      <c r="A573" s="37" t="s">
        <v>208</v>
      </c>
      <c r="B573" s="34" t="s">
        <v>18</v>
      </c>
      <c r="C573" s="34">
        <v>2.0</v>
      </c>
    </row>
    <row r="574">
      <c r="A574" s="37" t="s">
        <v>208</v>
      </c>
      <c r="B574" s="34" t="s">
        <v>19</v>
      </c>
      <c r="C574" s="34">
        <v>2.0</v>
      </c>
    </row>
    <row r="575">
      <c r="A575" s="37" t="s">
        <v>208</v>
      </c>
      <c r="B575" s="34" t="s">
        <v>20</v>
      </c>
      <c r="C575" s="34">
        <v>2.0</v>
      </c>
    </row>
    <row r="576">
      <c r="A576" s="37" t="s">
        <v>208</v>
      </c>
      <c r="B576" s="34" t="s">
        <v>21</v>
      </c>
      <c r="C576" s="34">
        <v>2.0</v>
      </c>
    </row>
    <row r="577">
      <c r="A577" s="37" t="s">
        <v>208</v>
      </c>
      <c r="B577" s="34" t="s">
        <v>22</v>
      </c>
      <c r="C577" s="34">
        <v>2.0</v>
      </c>
    </row>
    <row r="578">
      <c r="A578" s="37" t="s">
        <v>208</v>
      </c>
      <c r="B578" s="34" t="s">
        <v>23</v>
      </c>
      <c r="C578" s="34">
        <v>2.0</v>
      </c>
    </row>
    <row r="579">
      <c r="A579" s="37" t="s">
        <v>208</v>
      </c>
      <c r="B579" s="34" t="s">
        <v>24</v>
      </c>
      <c r="C579" s="34">
        <v>2.0</v>
      </c>
    </row>
    <row r="580">
      <c r="A580" s="37" t="s">
        <v>209</v>
      </c>
      <c r="B580" s="34" t="s">
        <v>5</v>
      </c>
      <c r="C580" s="34">
        <v>9.0</v>
      </c>
    </row>
    <row r="581">
      <c r="A581" s="37" t="s">
        <v>209</v>
      </c>
      <c r="B581" s="34" t="s">
        <v>6</v>
      </c>
      <c r="C581" s="34">
        <v>7.0</v>
      </c>
    </row>
    <row r="582">
      <c r="A582" s="37" t="s">
        <v>209</v>
      </c>
      <c r="B582" s="34" t="s">
        <v>7</v>
      </c>
      <c r="C582" s="34">
        <v>6.0</v>
      </c>
    </row>
    <row r="583">
      <c r="A583" s="37" t="s">
        <v>209</v>
      </c>
      <c r="B583" s="34" t="s">
        <v>8</v>
      </c>
      <c r="C583" s="34">
        <v>5.0</v>
      </c>
    </row>
    <row r="584">
      <c r="A584" s="37" t="s">
        <v>209</v>
      </c>
      <c r="B584" s="34" t="s">
        <v>9</v>
      </c>
      <c r="C584" s="34">
        <v>5.0</v>
      </c>
    </row>
    <row r="585">
      <c r="A585" s="37" t="s">
        <v>209</v>
      </c>
      <c r="B585" s="34" t="s">
        <v>10</v>
      </c>
      <c r="C585" s="34">
        <v>5.0</v>
      </c>
    </row>
    <row r="586">
      <c r="A586" s="37" t="s">
        <v>209</v>
      </c>
      <c r="B586" s="34" t="s">
        <v>11</v>
      </c>
      <c r="C586" s="34">
        <v>4.0</v>
      </c>
    </row>
    <row r="587">
      <c r="A587" s="37" t="s">
        <v>209</v>
      </c>
      <c r="B587" s="34" t="s">
        <v>12</v>
      </c>
      <c r="C587" s="34">
        <v>4.0</v>
      </c>
    </row>
    <row r="588">
      <c r="A588" s="37" t="s">
        <v>209</v>
      </c>
      <c r="B588" s="34" t="s">
        <v>13</v>
      </c>
      <c r="C588" s="34">
        <v>4.0</v>
      </c>
    </row>
    <row r="589">
      <c r="A589" s="37" t="s">
        <v>209</v>
      </c>
      <c r="B589" s="34" t="s">
        <v>14</v>
      </c>
      <c r="C589" s="34">
        <v>4.0</v>
      </c>
    </row>
    <row r="590">
      <c r="A590" s="37" t="s">
        <v>209</v>
      </c>
      <c r="B590" s="34" t="s">
        <v>15</v>
      </c>
      <c r="C590" s="34">
        <v>4.0</v>
      </c>
    </row>
    <row r="591">
      <c r="A591" s="37" t="s">
        <v>209</v>
      </c>
      <c r="B591" s="34" t="s">
        <v>16</v>
      </c>
      <c r="C591" s="34">
        <v>4.0</v>
      </c>
    </row>
    <row r="592">
      <c r="A592" s="37" t="s">
        <v>209</v>
      </c>
      <c r="B592" s="34" t="s">
        <v>17</v>
      </c>
      <c r="C592" s="34">
        <v>4.0</v>
      </c>
    </row>
    <row r="593">
      <c r="A593" s="37" t="s">
        <v>209</v>
      </c>
      <c r="B593" s="34" t="s">
        <v>18</v>
      </c>
      <c r="C593" s="34">
        <v>4.0</v>
      </c>
    </row>
    <row r="594">
      <c r="A594" s="37" t="s">
        <v>209</v>
      </c>
      <c r="B594" s="34" t="s">
        <v>19</v>
      </c>
      <c r="C594" s="34">
        <v>4.0</v>
      </c>
    </row>
    <row r="595">
      <c r="A595" s="37" t="s">
        <v>209</v>
      </c>
      <c r="B595" s="34" t="s">
        <v>20</v>
      </c>
      <c r="C595" s="34">
        <v>4.0</v>
      </c>
    </row>
    <row r="596">
      <c r="A596" s="37" t="s">
        <v>209</v>
      </c>
      <c r="B596" s="34" t="s">
        <v>21</v>
      </c>
      <c r="C596" s="34">
        <v>4.0</v>
      </c>
    </row>
    <row r="597">
      <c r="A597" s="37" t="s">
        <v>209</v>
      </c>
      <c r="B597" s="34" t="s">
        <v>22</v>
      </c>
      <c r="C597" s="34">
        <v>3.0</v>
      </c>
    </row>
    <row r="598">
      <c r="A598" s="37" t="s">
        <v>209</v>
      </c>
      <c r="B598" s="34" t="s">
        <v>23</v>
      </c>
      <c r="C598" s="34">
        <v>3.0</v>
      </c>
    </row>
    <row r="599">
      <c r="A599" s="37" t="s">
        <v>209</v>
      </c>
      <c r="B599" s="34" t="s">
        <v>24</v>
      </c>
      <c r="C599" s="34">
        <v>3.0</v>
      </c>
    </row>
    <row r="600">
      <c r="A600" s="37" t="s">
        <v>210</v>
      </c>
      <c r="B600" s="34" t="s">
        <v>5</v>
      </c>
      <c r="C600" s="34">
        <v>1.0</v>
      </c>
    </row>
    <row r="601">
      <c r="A601" s="37" t="s">
        <v>210</v>
      </c>
      <c r="B601" s="34" t="s">
        <v>6</v>
      </c>
      <c r="C601" s="34">
        <v>1.0</v>
      </c>
    </row>
    <row r="602">
      <c r="A602" s="37" t="s">
        <v>210</v>
      </c>
      <c r="B602" s="34" t="s">
        <v>7</v>
      </c>
      <c r="C602" s="34">
        <v>1.0</v>
      </c>
    </row>
    <row r="603">
      <c r="A603" s="37" t="s">
        <v>210</v>
      </c>
      <c r="B603" s="34" t="s">
        <v>8</v>
      </c>
      <c r="C603" s="34">
        <v>1.0</v>
      </c>
    </row>
    <row r="604">
      <c r="A604" s="37" t="s">
        <v>210</v>
      </c>
      <c r="B604" s="34" t="s">
        <v>9</v>
      </c>
      <c r="C604" s="34">
        <v>1.0</v>
      </c>
    </row>
    <row r="605">
      <c r="A605" s="37" t="s">
        <v>210</v>
      </c>
      <c r="B605" s="34" t="s">
        <v>10</v>
      </c>
      <c r="C605" s="34">
        <v>1.0</v>
      </c>
    </row>
    <row r="606">
      <c r="A606" s="37" t="s">
        <v>210</v>
      </c>
      <c r="B606" s="34" t="s">
        <v>11</v>
      </c>
      <c r="C606" s="34">
        <v>1.0</v>
      </c>
    </row>
    <row r="607">
      <c r="A607" s="37" t="s">
        <v>210</v>
      </c>
      <c r="B607" s="34" t="s">
        <v>12</v>
      </c>
      <c r="C607" s="34">
        <v>1.0</v>
      </c>
    </row>
    <row r="608">
      <c r="A608" s="37" t="s">
        <v>210</v>
      </c>
      <c r="B608" s="34" t="s">
        <v>13</v>
      </c>
      <c r="C608" s="34">
        <v>1.0</v>
      </c>
    </row>
    <row r="609">
      <c r="A609" s="37" t="s">
        <v>210</v>
      </c>
      <c r="B609" s="34" t="s">
        <v>14</v>
      </c>
      <c r="C609" s="34">
        <v>1.0</v>
      </c>
    </row>
    <row r="610">
      <c r="A610" s="37" t="s">
        <v>211</v>
      </c>
      <c r="B610" s="34" t="s">
        <v>5</v>
      </c>
      <c r="C610" s="34">
        <v>16.0</v>
      </c>
    </row>
    <row r="611">
      <c r="A611" s="37" t="s">
        <v>211</v>
      </c>
      <c r="B611" s="34" t="s">
        <v>6</v>
      </c>
      <c r="C611" s="34">
        <v>14.0</v>
      </c>
    </row>
    <row r="612">
      <c r="A612" s="37" t="s">
        <v>211</v>
      </c>
      <c r="B612" s="34" t="s">
        <v>7</v>
      </c>
      <c r="C612" s="34">
        <v>12.0</v>
      </c>
    </row>
    <row r="613">
      <c r="A613" s="37" t="s">
        <v>211</v>
      </c>
      <c r="B613" s="34" t="s">
        <v>8</v>
      </c>
      <c r="C613" s="34">
        <v>12.0</v>
      </c>
    </row>
    <row r="614">
      <c r="A614" s="37" t="s">
        <v>211</v>
      </c>
      <c r="B614" s="34" t="s">
        <v>9</v>
      </c>
      <c r="C614" s="34">
        <v>12.0</v>
      </c>
    </row>
    <row r="615">
      <c r="A615" s="37" t="s">
        <v>211</v>
      </c>
      <c r="B615" s="34" t="s">
        <v>10</v>
      </c>
      <c r="C615" s="34">
        <v>12.0</v>
      </c>
    </row>
    <row r="616">
      <c r="A616" s="37" t="s">
        <v>211</v>
      </c>
      <c r="B616" s="34" t="s">
        <v>11</v>
      </c>
      <c r="C616" s="34">
        <v>11.0</v>
      </c>
    </row>
    <row r="617">
      <c r="A617" s="37" t="s">
        <v>211</v>
      </c>
      <c r="B617" s="34" t="s">
        <v>12</v>
      </c>
      <c r="C617" s="34">
        <v>11.0</v>
      </c>
    </row>
    <row r="618">
      <c r="A618" s="37" t="s">
        <v>211</v>
      </c>
      <c r="B618" s="34" t="s">
        <v>13</v>
      </c>
      <c r="C618" s="34">
        <v>10.0</v>
      </c>
    </row>
    <row r="619">
      <c r="A619" s="37" t="s">
        <v>211</v>
      </c>
      <c r="B619" s="34" t="s">
        <v>14</v>
      </c>
      <c r="C619" s="34">
        <v>10.0</v>
      </c>
    </row>
    <row r="620">
      <c r="A620" s="37" t="s">
        <v>211</v>
      </c>
      <c r="B620" s="34" t="s">
        <v>15</v>
      </c>
      <c r="C620" s="34">
        <v>10.0</v>
      </c>
    </row>
    <row r="621">
      <c r="A621" s="37" t="s">
        <v>211</v>
      </c>
      <c r="B621" s="34" t="s">
        <v>16</v>
      </c>
      <c r="C621" s="34">
        <v>9.0</v>
      </c>
    </row>
    <row r="622">
      <c r="A622" s="37" t="s">
        <v>211</v>
      </c>
      <c r="B622" s="34" t="s">
        <v>17</v>
      </c>
      <c r="C622" s="34">
        <v>8.0</v>
      </c>
    </row>
    <row r="623">
      <c r="A623" s="37" t="s">
        <v>211</v>
      </c>
      <c r="B623" s="34" t="s">
        <v>18</v>
      </c>
      <c r="C623" s="34">
        <v>8.0</v>
      </c>
    </row>
    <row r="624">
      <c r="A624" s="37" t="s">
        <v>211</v>
      </c>
      <c r="B624" s="34" t="s">
        <v>19</v>
      </c>
      <c r="C624" s="34">
        <v>8.0</v>
      </c>
    </row>
    <row r="625">
      <c r="A625" s="37" t="s">
        <v>211</v>
      </c>
      <c r="B625" s="34" t="s">
        <v>20</v>
      </c>
      <c r="C625" s="34">
        <v>7.0</v>
      </c>
    </row>
    <row r="626">
      <c r="A626" s="37" t="s">
        <v>211</v>
      </c>
      <c r="B626" s="34" t="s">
        <v>21</v>
      </c>
      <c r="C626" s="34">
        <v>7.0</v>
      </c>
    </row>
    <row r="627">
      <c r="A627" s="37" t="s">
        <v>211</v>
      </c>
      <c r="B627" s="34" t="s">
        <v>22</v>
      </c>
      <c r="C627" s="34">
        <v>7.0</v>
      </c>
    </row>
    <row r="628">
      <c r="A628" s="37" t="s">
        <v>211</v>
      </c>
      <c r="B628" s="34" t="s">
        <v>23</v>
      </c>
      <c r="C628" s="34">
        <v>7.0</v>
      </c>
    </row>
    <row r="629">
      <c r="A629" s="37" t="s">
        <v>211</v>
      </c>
      <c r="B629" s="34" t="s">
        <v>24</v>
      </c>
      <c r="C629" s="34">
        <v>7.0</v>
      </c>
    </row>
    <row r="630">
      <c r="A630" s="37" t="s">
        <v>212</v>
      </c>
      <c r="B630" s="34" t="s">
        <v>5</v>
      </c>
      <c r="C630" s="34">
        <v>23.0</v>
      </c>
    </row>
    <row r="631">
      <c r="A631" s="37" t="s">
        <v>212</v>
      </c>
      <c r="B631" s="34" t="s">
        <v>6</v>
      </c>
      <c r="C631" s="34">
        <v>20.0</v>
      </c>
    </row>
    <row r="632">
      <c r="A632" s="37" t="s">
        <v>212</v>
      </c>
      <c r="B632" s="34" t="s">
        <v>7</v>
      </c>
      <c r="C632" s="34">
        <v>18.0</v>
      </c>
    </row>
    <row r="633">
      <c r="A633" s="37" t="s">
        <v>212</v>
      </c>
      <c r="B633" s="34" t="s">
        <v>8</v>
      </c>
      <c r="C633" s="34">
        <v>14.0</v>
      </c>
    </row>
    <row r="634">
      <c r="A634" s="37" t="s">
        <v>212</v>
      </c>
      <c r="B634" s="34" t="s">
        <v>9</v>
      </c>
      <c r="C634" s="34">
        <v>11.0</v>
      </c>
    </row>
    <row r="635">
      <c r="A635" s="37" t="s">
        <v>212</v>
      </c>
      <c r="B635" s="34" t="s">
        <v>10</v>
      </c>
      <c r="C635" s="34">
        <v>11.0</v>
      </c>
    </row>
    <row r="636">
      <c r="A636" s="37" t="s">
        <v>212</v>
      </c>
      <c r="B636" s="34" t="s">
        <v>11</v>
      </c>
      <c r="C636" s="34">
        <v>11.0</v>
      </c>
    </row>
    <row r="637">
      <c r="A637" s="37" t="s">
        <v>212</v>
      </c>
      <c r="B637" s="34" t="s">
        <v>12</v>
      </c>
      <c r="C637" s="34">
        <v>10.0</v>
      </c>
    </row>
    <row r="638">
      <c r="A638" s="37" t="s">
        <v>212</v>
      </c>
      <c r="B638" s="34" t="s">
        <v>13</v>
      </c>
      <c r="C638" s="34">
        <v>10.0</v>
      </c>
    </row>
    <row r="639">
      <c r="A639" s="37" t="s">
        <v>212</v>
      </c>
      <c r="B639" s="34" t="s">
        <v>14</v>
      </c>
      <c r="C639" s="34">
        <v>10.0</v>
      </c>
    </row>
    <row r="640">
      <c r="A640" s="37" t="s">
        <v>212</v>
      </c>
      <c r="B640" s="34" t="s">
        <v>15</v>
      </c>
      <c r="C640" s="34">
        <v>10.0</v>
      </c>
    </row>
    <row r="641">
      <c r="A641" s="37" t="s">
        <v>212</v>
      </c>
      <c r="B641" s="34" t="s">
        <v>16</v>
      </c>
      <c r="C641" s="34">
        <v>9.0</v>
      </c>
    </row>
    <row r="642">
      <c r="A642" s="37" t="s">
        <v>212</v>
      </c>
      <c r="B642" s="34" t="s">
        <v>17</v>
      </c>
      <c r="C642" s="34">
        <v>9.0</v>
      </c>
    </row>
    <row r="643">
      <c r="A643" s="37" t="s">
        <v>212</v>
      </c>
      <c r="B643" s="34" t="s">
        <v>18</v>
      </c>
      <c r="C643" s="34">
        <v>9.0</v>
      </c>
    </row>
    <row r="644">
      <c r="A644" s="37" t="s">
        <v>212</v>
      </c>
      <c r="B644" s="34" t="s">
        <v>19</v>
      </c>
      <c r="C644" s="34">
        <v>9.0</v>
      </c>
    </row>
    <row r="645">
      <c r="A645" s="37" t="s">
        <v>212</v>
      </c>
      <c r="B645" s="34" t="s">
        <v>20</v>
      </c>
      <c r="C645" s="34">
        <v>9.0</v>
      </c>
    </row>
    <row r="646">
      <c r="A646" s="37" t="s">
        <v>212</v>
      </c>
      <c r="B646" s="34" t="s">
        <v>21</v>
      </c>
      <c r="C646" s="34">
        <v>9.0</v>
      </c>
    </row>
    <row r="647">
      <c r="A647" s="37" t="s">
        <v>212</v>
      </c>
      <c r="B647" s="34" t="s">
        <v>22</v>
      </c>
      <c r="C647" s="34">
        <v>9.0</v>
      </c>
    </row>
    <row r="648">
      <c r="A648" s="37" t="s">
        <v>212</v>
      </c>
      <c r="B648" s="34" t="s">
        <v>23</v>
      </c>
      <c r="C648" s="34">
        <v>9.0</v>
      </c>
    </row>
    <row r="649">
      <c r="A649" s="37" t="s">
        <v>212</v>
      </c>
      <c r="B649" s="34" t="s">
        <v>24</v>
      </c>
      <c r="C649" s="34">
        <v>9.0</v>
      </c>
    </row>
    <row r="650">
      <c r="A650" s="37" t="s">
        <v>213</v>
      </c>
      <c r="B650" s="34" t="s">
        <v>5</v>
      </c>
      <c r="C650" s="34">
        <v>1.0</v>
      </c>
    </row>
    <row r="651">
      <c r="A651" s="37" t="s">
        <v>213</v>
      </c>
      <c r="B651" s="34" t="s">
        <v>6</v>
      </c>
      <c r="C651" s="34">
        <v>1.0</v>
      </c>
    </row>
    <row r="652">
      <c r="A652" s="37" t="s">
        <v>213</v>
      </c>
      <c r="B652" s="34" t="s">
        <v>7</v>
      </c>
      <c r="C652" s="34">
        <v>1.0</v>
      </c>
    </row>
    <row r="653">
      <c r="A653" s="37" t="s">
        <v>213</v>
      </c>
      <c r="B653" s="34" t="s">
        <v>8</v>
      </c>
      <c r="C653" s="34">
        <v>1.0</v>
      </c>
    </row>
    <row r="654">
      <c r="A654" s="37" t="s">
        <v>213</v>
      </c>
      <c r="B654" s="34" t="s">
        <v>9</v>
      </c>
      <c r="C654" s="34">
        <v>1.0</v>
      </c>
    </row>
    <row r="655">
      <c r="A655" s="37" t="s">
        <v>213</v>
      </c>
      <c r="B655" s="34" t="s">
        <v>10</v>
      </c>
      <c r="C655" s="34">
        <v>1.0</v>
      </c>
    </row>
    <row r="656">
      <c r="A656" s="37" t="s">
        <v>213</v>
      </c>
      <c r="B656" s="34" t="s">
        <v>11</v>
      </c>
      <c r="C656" s="34">
        <v>1.0</v>
      </c>
    </row>
    <row r="657">
      <c r="A657" s="37" t="s">
        <v>213</v>
      </c>
      <c r="B657" s="34" t="s">
        <v>12</v>
      </c>
      <c r="C657" s="34">
        <v>1.0</v>
      </c>
    </row>
    <row r="658">
      <c r="A658" s="37" t="s">
        <v>213</v>
      </c>
      <c r="B658" s="34" t="s">
        <v>13</v>
      </c>
      <c r="C658" s="34">
        <v>1.0</v>
      </c>
    </row>
    <row r="659">
      <c r="A659" s="37" t="s">
        <v>213</v>
      </c>
      <c r="B659" s="34" t="s">
        <v>14</v>
      </c>
      <c r="C659" s="34">
        <v>1.0</v>
      </c>
    </row>
    <row r="660">
      <c r="A660" s="37" t="s">
        <v>213</v>
      </c>
      <c r="B660" s="34" t="s">
        <v>15</v>
      </c>
      <c r="C660" s="34">
        <v>1.0</v>
      </c>
    </row>
    <row r="661">
      <c r="A661" s="37" t="s">
        <v>213</v>
      </c>
      <c r="B661" s="34" t="s">
        <v>16</v>
      </c>
      <c r="C661" s="34">
        <v>1.0</v>
      </c>
    </row>
    <row r="662">
      <c r="A662" s="37" t="s">
        <v>213</v>
      </c>
      <c r="B662" s="34" t="s">
        <v>17</v>
      </c>
      <c r="C662" s="34">
        <v>1.0</v>
      </c>
    </row>
    <row r="663">
      <c r="A663" s="37" t="s">
        <v>213</v>
      </c>
      <c r="B663" s="34" t="s">
        <v>18</v>
      </c>
      <c r="C663" s="34">
        <v>1.0</v>
      </c>
    </row>
    <row r="664">
      <c r="A664" s="37" t="s">
        <v>213</v>
      </c>
      <c r="B664" s="34" t="s">
        <v>19</v>
      </c>
      <c r="C664" s="34">
        <v>1.0</v>
      </c>
    </row>
    <row r="665">
      <c r="A665" s="37" t="s">
        <v>213</v>
      </c>
      <c r="B665" s="34" t="s">
        <v>20</v>
      </c>
      <c r="C665" s="34">
        <v>1.0</v>
      </c>
    </row>
    <row r="666">
      <c r="A666" s="37" t="s">
        <v>214</v>
      </c>
      <c r="B666" s="34" t="s">
        <v>5</v>
      </c>
      <c r="C666" s="34">
        <v>1.0</v>
      </c>
    </row>
    <row r="667">
      <c r="A667" s="37" t="s">
        <v>215</v>
      </c>
      <c r="B667" s="34" t="s">
        <v>5</v>
      </c>
      <c r="C667" s="34">
        <v>2.0</v>
      </c>
    </row>
    <row r="668">
      <c r="A668" s="37" t="s">
        <v>215</v>
      </c>
      <c r="B668" s="34" t="s">
        <v>6</v>
      </c>
      <c r="C668" s="34">
        <v>2.0</v>
      </c>
    </row>
    <row r="669">
      <c r="A669" s="37" t="s">
        <v>215</v>
      </c>
      <c r="B669" s="34" t="s">
        <v>7</v>
      </c>
      <c r="C669" s="34">
        <v>2.0</v>
      </c>
    </row>
    <row r="670">
      <c r="A670" s="37" t="s">
        <v>215</v>
      </c>
      <c r="B670" s="34" t="s">
        <v>8</v>
      </c>
      <c r="C670" s="34">
        <v>1.0</v>
      </c>
    </row>
    <row r="671">
      <c r="A671" s="37" t="s">
        <v>215</v>
      </c>
      <c r="B671" s="34" t="s">
        <v>9</v>
      </c>
      <c r="C671" s="34">
        <v>1.0</v>
      </c>
    </row>
    <row r="672">
      <c r="A672" s="37" t="s">
        <v>215</v>
      </c>
      <c r="B672" s="34" t="s">
        <v>10</v>
      </c>
      <c r="C672" s="34">
        <v>1.0</v>
      </c>
    </row>
    <row r="673">
      <c r="A673" s="37" t="s">
        <v>215</v>
      </c>
      <c r="B673" s="34" t="s">
        <v>11</v>
      </c>
      <c r="C673" s="34">
        <v>1.0</v>
      </c>
    </row>
    <row r="674">
      <c r="A674" s="37" t="s">
        <v>215</v>
      </c>
      <c r="B674" s="34" t="s">
        <v>12</v>
      </c>
      <c r="C674" s="34">
        <v>1.0</v>
      </c>
    </row>
    <row r="675">
      <c r="A675" s="37" t="s">
        <v>215</v>
      </c>
      <c r="B675" s="34" t="s">
        <v>13</v>
      </c>
      <c r="C675" s="34">
        <v>1.0</v>
      </c>
    </row>
    <row r="676">
      <c r="A676" s="37" t="s">
        <v>215</v>
      </c>
      <c r="B676" s="34" t="s">
        <v>14</v>
      </c>
      <c r="C676" s="34">
        <v>1.0</v>
      </c>
    </row>
    <row r="677">
      <c r="A677" s="37" t="s">
        <v>215</v>
      </c>
      <c r="B677" s="34" t="s">
        <v>15</v>
      </c>
      <c r="C677" s="34">
        <v>1.0</v>
      </c>
    </row>
    <row r="678">
      <c r="A678" s="37" t="s">
        <v>215</v>
      </c>
      <c r="B678" s="34" t="s">
        <v>16</v>
      </c>
      <c r="C678" s="34">
        <v>1.0</v>
      </c>
    </row>
    <row r="679">
      <c r="A679" s="37" t="s">
        <v>215</v>
      </c>
      <c r="B679" s="34" t="s">
        <v>17</v>
      </c>
      <c r="C679" s="34">
        <v>1.0</v>
      </c>
    </row>
    <row r="680">
      <c r="A680" s="37" t="s">
        <v>215</v>
      </c>
      <c r="B680" s="34" t="s">
        <v>18</v>
      </c>
      <c r="C680" s="34">
        <v>1.0</v>
      </c>
    </row>
    <row r="681">
      <c r="A681" s="37" t="s">
        <v>215</v>
      </c>
      <c r="B681" s="34" t="s">
        <v>19</v>
      </c>
      <c r="C681" s="34">
        <v>1.0</v>
      </c>
    </row>
    <row r="682">
      <c r="A682" s="37" t="s">
        <v>215</v>
      </c>
      <c r="B682" s="34" t="s">
        <v>20</v>
      </c>
      <c r="C682" s="34">
        <v>1.0</v>
      </c>
    </row>
    <row r="683">
      <c r="A683" s="37" t="s">
        <v>215</v>
      </c>
      <c r="B683" s="34" t="s">
        <v>21</v>
      </c>
      <c r="C683" s="34">
        <v>1.0</v>
      </c>
    </row>
    <row r="684">
      <c r="A684" s="37" t="s">
        <v>215</v>
      </c>
      <c r="B684" s="34" t="s">
        <v>22</v>
      </c>
      <c r="C684" s="34">
        <v>1.0</v>
      </c>
    </row>
    <row r="685">
      <c r="A685" s="37" t="s">
        <v>215</v>
      </c>
      <c r="B685" s="34" t="s">
        <v>23</v>
      </c>
      <c r="C685" s="34">
        <v>1.0</v>
      </c>
    </row>
    <row r="686">
      <c r="A686" s="37" t="s">
        <v>215</v>
      </c>
      <c r="B686" s="34" t="s">
        <v>24</v>
      </c>
      <c r="C686" s="34">
        <v>1.0</v>
      </c>
    </row>
    <row r="687">
      <c r="A687" s="37" t="s">
        <v>216</v>
      </c>
      <c r="B687" s="34" t="s">
        <v>5</v>
      </c>
      <c r="C687" s="34">
        <v>2.0</v>
      </c>
    </row>
    <row r="688">
      <c r="A688" s="37" t="s">
        <v>216</v>
      </c>
      <c r="B688" s="34" t="s">
        <v>6</v>
      </c>
      <c r="C688" s="34">
        <v>2.0</v>
      </c>
    </row>
    <row r="689">
      <c r="A689" s="37" t="s">
        <v>216</v>
      </c>
      <c r="B689" s="34" t="s">
        <v>7</v>
      </c>
      <c r="C689" s="34">
        <v>2.0</v>
      </c>
    </row>
    <row r="690">
      <c r="A690" s="37" t="s">
        <v>216</v>
      </c>
      <c r="B690" s="34" t="s">
        <v>8</v>
      </c>
      <c r="C690" s="34">
        <v>2.0</v>
      </c>
    </row>
    <row r="691">
      <c r="A691" s="37" t="s">
        <v>216</v>
      </c>
      <c r="B691" s="34" t="s">
        <v>9</v>
      </c>
      <c r="C691" s="34">
        <v>2.0</v>
      </c>
    </row>
    <row r="692">
      <c r="A692" s="37" t="s">
        <v>216</v>
      </c>
      <c r="B692" s="34" t="s">
        <v>10</v>
      </c>
      <c r="C692" s="34">
        <v>2.0</v>
      </c>
    </row>
    <row r="693">
      <c r="A693" s="37" t="s">
        <v>216</v>
      </c>
      <c r="B693" s="34" t="s">
        <v>11</v>
      </c>
      <c r="C693" s="34">
        <v>2.0</v>
      </c>
    </row>
    <row r="694">
      <c r="A694" s="37" t="s">
        <v>216</v>
      </c>
      <c r="B694" s="34" t="s">
        <v>12</v>
      </c>
      <c r="C694" s="34">
        <v>2.0</v>
      </c>
    </row>
    <row r="695">
      <c r="A695" s="37" t="s">
        <v>216</v>
      </c>
      <c r="B695" s="34" t="s">
        <v>13</v>
      </c>
      <c r="C695" s="34">
        <v>1.0</v>
      </c>
    </row>
    <row r="696">
      <c r="A696" s="37" t="s">
        <v>216</v>
      </c>
      <c r="B696" s="34" t="s">
        <v>14</v>
      </c>
      <c r="C696" s="34">
        <v>1.0</v>
      </c>
    </row>
    <row r="697">
      <c r="A697" s="37" t="s">
        <v>216</v>
      </c>
      <c r="B697" s="34" t="s">
        <v>15</v>
      </c>
      <c r="C697" s="34">
        <v>1.0</v>
      </c>
    </row>
    <row r="698">
      <c r="A698" s="37" t="s">
        <v>216</v>
      </c>
      <c r="B698" s="34" t="s">
        <v>16</v>
      </c>
      <c r="C698" s="34">
        <v>1.0</v>
      </c>
    </row>
    <row r="699">
      <c r="A699" s="37" t="s">
        <v>216</v>
      </c>
      <c r="B699" s="34" t="s">
        <v>17</v>
      </c>
      <c r="C699" s="34">
        <v>1.0</v>
      </c>
    </row>
    <row r="700">
      <c r="A700" s="37" t="s">
        <v>216</v>
      </c>
      <c r="B700" s="34" t="s">
        <v>18</v>
      </c>
      <c r="C700" s="34">
        <v>1.0</v>
      </c>
    </row>
    <row r="701">
      <c r="A701" s="37" t="s">
        <v>216</v>
      </c>
      <c r="B701" s="34" t="s">
        <v>19</v>
      </c>
      <c r="C701" s="34">
        <v>1.0</v>
      </c>
    </row>
    <row r="702">
      <c r="A702" s="37" t="s">
        <v>216</v>
      </c>
      <c r="B702" s="34" t="s">
        <v>20</v>
      </c>
      <c r="C702" s="34">
        <v>1.0</v>
      </c>
    </row>
    <row r="703">
      <c r="A703" s="37" t="s">
        <v>216</v>
      </c>
      <c r="B703" s="34" t="s">
        <v>21</v>
      </c>
      <c r="C703" s="34">
        <v>1.0</v>
      </c>
    </row>
    <row r="704">
      <c r="A704" s="37" t="s">
        <v>216</v>
      </c>
      <c r="B704" s="34" t="s">
        <v>22</v>
      </c>
      <c r="C704" s="34">
        <v>1.0</v>
      </c>
    </row>
    <row r="705">
      <c r="A705" s="37" t="s">
        <v>216</v>
      </c>
      <c r="B705" s="34" t="s">
        <v>23</v>
      </c>
      <c r="C705" s="34">
        <v>1.0</v>
      </c>
    </row>
    <row r="706">
      <c r="A706" s="37" t="s">
        <v>216</v>
      </c>
      <c r="B706" s="34" t="s">
        <v>24</v>
      </c>
      <c r="C706" s="34">
        <v>1.0</v>
      </c>
    </row>
    <row r="707">
      <c r="A707" s="37" t="s">
        <v>217</v>
      </c>
      <c r="B707" s="34" t="s">
        <v>5</v>
      </c>
      <c r="C707" s="34">
        <v>1.0</v>
      </c>
    </row>
    <row r="708">
      <c r="A708" s="37" t="s">
        <v>217</v>
      </c>
      <c r="B708" s="34" t="s">
        <v>6</v>
      </c>
      <c r="C708" s="34">
        <v>1.0</v>
      </c>
    </row>
    <row r="709">
      <c r="A709" s="37" t="s">
        <v>217</v>
      </c>
      <c r="B709" s="34" t="s">
        <v>7</v>
      </c>
      <c r="C709" s="34">
        <v>1.0</v>
      </c>
    </row>
    <row r="710">
      <c r="A710" s="37" t="s">
        <v>218</v>
      </c>
      <c r="B710" s="34" t="s">
        <v>5</v>
      </c>
      <c r="C710" s="34">
        <v>20.0</v>
      </c>
    </row>
    <row r="711">
      <c r="A711" s="37" t="s">
        <v>218</v>
      </c>
      <c r="B711" s="34" t="s">
        <v>6</v>
      </c>
      <c r="C711" s="34">
        <v>15.0</v>
      </c>
    </row>
    <row r="712">
      <c r="A712" s="37" t="s">
        <v>218</v>
      </c>
      <c r="B712" s="34" t="s">
        <v>7</v>
      </c>
      <c r="C712" s="34">
        <v>14.0</v>
      </c>
    </row>
    <row r="713">
      <c r="A713" s="37" t="s">
        <v>218</v>
      </c>
      <c r="B713" s="34" t="s">
        <v>8</v>
      </c>
      <c r="C713" s="34">
        <v>12.0</v>
      </c>
    </row>
    <row r="714">
      <c r="A714" s="37" t="s">
        <v>218</v>
      </c>
      <c r="B714" s="34" t="s">
        <v>9</v>
      </c>
      <c r="C714" s="34">
        <v>11.0</v>
      </c>
    </row>
    <row r="715">
      <c r="A715" s="37" t="s">
        <v>218</v>
      </c>
      <c r="B715" s="34" t="s">
        <v>10</v>
      </c>
      <c r="C715" s="34">
        <v>10.0</v>
      </c>
    </row>
    <row r="716">
      <c r="A716" s="37" t="s">
        <v>218</v>
      </c>
      <c r="B716" s="34" t="s">
        <v>11</v>
      </c>
      <c r="C716" s="34">
        <v>9.0</v>
      </c>
    </row>
    <row r="717">
      <c r="A717" s="37" t="s">
        <v>218</v>
      </c>
      <c r="B717" s="34" t="s">
        <v>12</v>
      </c>
      <c r="C717" s="34">
        <v>9.0</v>
      </c>
    </row>
    <row r="718">
      <c r="A718" s="37" t="s">
        <v>218</v>
      </c>
      <c r="B718" s="34" t="s">
        <v>13</v>
      </c>
      <c r="C718" s="34">
        <v>9.0</v>
      </c>
    </row>
    <row r="719">
      <c r="A719" s="37" t="s">
        <v>218</v>
      </c>
      <c r="B719" s="34" t="s">
        <v>14</v>
      </c>
      <c r="C719" s="34">
        <v>9.0</v>
      </c>
    </row>
    <row r="720">
      <c r="A720" s="37" t="s">
        <v>218</v>
      </c>
      <c r="B720" s="34" t="s">
        <v>15</v>
      </c>
      <c r="C720" s="34">
        <v>8.0</v>
      </c>
    </row>
    <row r="721">
      <c r="A721" s="37" t="s">
        <v>218</v>
      </c>
      <c r="B721" s="34" t="s">
        <v>16</v>
      </c>
      <c r="C721" s="34">
        <v>8.0</v>
      </c>
    </row>
    <row r="722">
      <c r="A722" s="37" t="s">
        <v>218</v>
      </c>
      <c r="B722" s="34" t="s">
        <v>17</v>
      </c>
      <c r="C722" s="34">
        <v>8.0</v>
      </c>
    </row>
    <row r="723">
      <c r="A723" s="37" t="s">
        <v>218</v>
      </c>
      <c r="B723" s="34" t="s">
        <v>18</v>
      </c>
      <c r="C723" s="34">
        <v>8.0</v>
      </c>
    </row>
    <row r="724">
      <c r="A724" s="37" t="s">
        <v>218</v>
      </c>
      <c r="B724" s="34" t="s">
        <v>19</v>
      </c>
      <c r="C724" s="34">
        <v>8.0</v>
      </c>
    </row>
    <row r="725">
      <c r="A725" s="37" t="s">
        <v>218</v>
      </c>
      <c r="B725" s="34" t="s">
        <v>20</v>
      </c>
      <c r="C725" s="34">
        <v>8.0</v>
      </c>
    </row>
    <row r="726">
      <c r="A726" s="37" t="s">
        <v>218</v>
      </c>
      <c r="B726" s="34" t="s">
        <v>21</v>
      </c>
      <c r="C726" s="34">
        <v>8.0</v>
      </c>
    </row>
    <row r="727">
      <c r="A727" s="37" t="s">
        <v>218</v>
      </c>
      <c r="B727" s="34" t="s">
        <v>22</v>
      </c>
      <c r="C727" s="34">
        <v>8.0</v>
      </c>
    </row>
    <row r="728">
      <c r="A728" s="37" t="s">
        <v>218</v>
      </c>
      <c r="B728" s="34" t="s">
        <v>23</v>
      </c>
      <c r="C728" s="34">
        <v>8.0</v>
      </c>
    </row>
    <row r="729">
      <c r="A729" s="37" t="s">
        <v>218</v>
      </c>
      <c r="B729" s="34" t="s">
        <v>24</v>
      </c>
      <c r="C729" s="34">
        <v>8.0</v>
      </c>
    </row>
    <row r="730">
      <c r="A730" s="37" t="s">
        <v>219</v>
      </c>
      <c r="B730" s="34" t="s">
        <v>5</v>
      </c>
      <c r="C730" s="34">
        <v>1.0</v>
      </c>
    </row>
    <row r="731">
      <c r="A731" s="37" t="s">
        <v>220</v>
      </c>
      <c r="B731" s="34" t="s">
        <v>5</v>
      </c>
      <c r="C731" s="34">
        <v>2.0</v>
      </c>
    </row>
    <row r="732">
      <c r="A732" s="37" t="s">
        <v>220</v>
      </c>
      <c r="B732" s="34" t="s">
        <v>6</v>
      </c>
      <c r="C732" s="34">
        <v>1.0</v>
      </c>
    </row>
    <row r="733">
      <c r="A733" s="37" t="s">
        <v>220</v>
      </c>
      <c r="B733" s="34" t="s">
        <v>7</v>
      </c>
      <c r="C733" s="34">
        <v>1.0</v>
      </c>
    </row>
    <row r="734">
      <c r="A734" s="37" t="s">
        <v>220</v>
      </c>
      <c r="B734" s="34" t="s">
        <v>8</v>
      </c>
      <c r="C734" s="34">
        <v>1.0</v>
      </c>
    </row>
    <row r="735">
      <c r="A735" s="37" t="s">
        <v>220</v>
      </c>
      <c r="B735" s="34" t="s">
        <v>9</v>
      </c>
      <c r="C735" s="34">
        <v>1.0</v>
      </c>
    </row>
    <row r="736">
      <c r="A736" s="37" t="s">
        <v>220</v>
      </c>
      <c r="B736" s="34" t="s">
        <v>10</v>
      </c>
      <c r="C736" s="34">
        <v>1.0</v>
      </c>
    </row>
    <row r="737">
      <c r="A737" s="37" t="s">
        <v>220</v>
      </c>
      <c r="B737" s="34" t="s">
        <v>11</v>
      </c>
      <c r="C737" s="34">
        <v>1.0</v>
      </c>
    </row>
    <row r="738">
      <c r="A738" s="37" t="s">
        <v>220</v>
      </c>
      <c r="B738" s="34" t="s">
        <v>12</v>
      </c>
      <c r="C738" s="34">
        <v>1.0</v>
      </c>
    </row>
    <row r="739">
      <c r="A739" s="37" t="s">
        <v>220</v>
      </c>
      <c r="B739" s="34" t="s">
        <v>13</v>
      </c>
      <c r="C739" s="34">
        <v>1.0</v>
      </c>
    </row>
    <row r="740">
      <c r="A740" s="37" t="s">
        <v>220</v>
      </c>
      <c r="B740" s="34" t="s">
        <v>14</v>
      </c>
      <c r="C740" s="34">
        <v>1.0</v>
      </c>
    </row>
    <row r="741">
      <c r="A741" s="37" t="s">
        <v>220</v>
      </c>
      <c r="B741" s="34" t="s">
        <v>15</v>
      </c>
      <c r="C741" s="34">
        <v>1.0</v>
      </c>
    </row>
    <row r="742">
      <c r="A742" s="37" t="s">
        <v>220</v>
      </c>
      <c r="B742" s="34" t="s">
        <v>16</v>
      </c>
      <c r="C742" s="34">
        <v>1.0</v>
      </c>
    </row>
    <row r="743">
      <c r="A743" s="37" t="s">
        <v>220</v>
      </c>
      <c r="B743" s="34" t="s">
        <v>17</v>
      </c>
      <c r="C743" s="34">
        <v>1.0</v>
      </c>
    </row>
    <row r="744">
      <c r="A744" s="37" t="s">
        <v>220</v>
      </c>
      <c r="B744" s="34" t="s">
        <v>18</v>
      </c>
      <c r="C744" s="34">
        <v>1.0</v>
      </c>
    </row>
    <row r="745">
      <c r="A745" s="37" t="s">
        <v>220</v>
      </c>
      <c r="B745" s="34" t="s">
        <v>19</v>
      </c>
      <c r="C745" s="34">
        <v>1.0</v>
      </c>
    </row>
    <row r="746">
      <c r="A746" s="37" t="s">
        <v>220</v>
      </c>
      <c r="B746" s="34" t="s">
        <v>20</v>
      </c>
      <c r="C746" s="34">
        <v>1.0</v>
      </c>
    </row>
    <row r="747">
      <c r="A747" s="37" t="s">
        <v>220</v>
      </c>
      <c r="B747" s="34" t="s">
        <v>21</v>
      </c>
      <c r="C747" s="34">
        <v>1.0</v>
      </c>
    </row>
    <row r="748">
      <c r="A748" s="37" t="s">
        <v>220</v>
      </c>
      <c r="B748" s="34" t="s">
        <v>22</v>
      </c>
      <c r="C748" s="34">
        <v>1.0</v>
      </c>
    </row>
    <row r="749">
      <c r="A749" s="37" t="s">
        <v>220</v>
      </c>
      <c r="B749" s="34" t="s">
        <v>23</v>
      </c>
      <c r="C749" s="34">
        <v>1.0</v>
      </c>
    </row>
    <row r="750">
      <c r="A750" s="37" t="s">
        <v>220</v>
      </c>
      <c r="B750" s="34" t="s">
        <v>24</v>
      </c>
      <c r="C750" s="34">
        <v>1.0</v>
      </c>
    </row>
    <row r="751">
      <c r="A751" s="37" t="s">
        <v>221</v>
      </c>
      <c r="B751" s="34" t="s">
        <v>5</v>
      </c>
      <c r="C751" s="34">
        <v>1.0</v>
      </c>
    </row>
    <row r="752">
      <c r="A752" s="37" t="s">
        <v>221</v>
      </c>
      <c r="B752" s="34" t="s">
        <v>6</v>
      </c>
      <c r="C752" s="34">
        <v>1.0</v>
      </c>
    </row>
    <row r="753">
      <c r="A753" s="37" t="s">
        <v>221</v>
      </c>
      <c r="B753" s="34" t="s">
        <v>7</v>
      </c>
      <c r="C753" s="34">
        <v>1.0</v>
      </c>
    </row>
    <row r="754">
      <c r="A754" s="37" t="s">
        <v>221</v>
      </c>
      <c r="B754" s="34" t="s">
        <v>8</v>
      </c>
      <c r="C754" s="34">
        <v>1.0</v>
      </c>
    </row>
    <row r="755">
      <c r="A755" s="37" t="s">
        <v>221</v>
      </c>
      <c r="B755" s="34" t="s">
        <v>9</v>
      </c>
      <c r="C755" s="34">
        <v>1.0</v>
      </c>
    </row>
    <row r="756">
      <c r="A756" s="37" t="s">
        <v>221</v>
      </c>
      <c r="B756" s="34" t="s">
        <v>10</v>
      </c>
      <c r="C756" s="34">
        <v>1.0</v>
      </c>
    </row>
    <row r="757">
      <c r="A757" s="37" t="s">
        <v>221</v>
      </c>
      <c r="B757" s="34" t="s">
        <v>11</v>
      </c>
      <c r="C757" s="34">
        <v>1.0</v>
      </c>
    </row>
    <row r="758">
      <c r="A758" s="37" t="s">
        <v>221</v>
      </c>
      <c r="B758" s="34" t="s">
        <v>12</v>
      </c>
      <c r="C758" s="34">
        <v>1.0</v>
      </c>
    </row>
    <row r="759">
      <c r="A759" s="37" t="s">
        <v>221</v>
      </c>
      <c r="B759" s="34" t="s">
        <v>13</v>
      </c>
      <c r="C759" s="34">
        <v>1.0</v>
      </c>
    </row>
    <row r="760">
      <c r="A760" s="37" t="s">
        <v>221</v>
      </c>
      <c r="B760" s="34" t="s">
        <v>14</v>
      </c>
      <c r="C760" s="34">
        <v>1.0</v>
      </c>
    </row>
    <row r="761">
      <c r="A761" s="37" t="s">
        <v>221</v>
      </c>
      <c r="B761" s="34" t="s">
        <v>15</v>
      </c>
      <c r="C761" s="34">
        <v>1.0</v>
      </c>
    </row>
    <row r="762">
      <c r="A762" s="37" t="s">
        <v>221</v>
      </c>
      <c r="B762" s="34" t="s">
        <v>16</v>
      </c>
      <c r="C762" s="34">
        <v>1.0</v>
      </c>
    </row>
    <row r="763">
      <c r="A763" s="37" t="s">
        <v>221</v>
      </c>
      <c r="B763" s="34" t="s">
        <v>17</v>
      </c>
      <c r="C763" s="34">
        <v>1.0</v>
      </c>
    </row>
    <row r="764">
      <c r="A764" s="37" t="s">
        <v>221</v>
      </c>
      <c r="B764" s="34" t="s">
        <v>18</v>
      </c>
      <c r="C764" s="34">
        <v>1.0</v>
      </c>
    </row>
    <row r="765">
      <c r="A765" s="37" t="s">
        <v>221</v>
      </c>
      <c r="B765" s="34" t="s">
        <v>19</v>
      </c>
      <c r="C765" s="34">
        <v>1.0</v>
      </c>
    </row>
    <row r="766">
      <c r="A766" s="37" t="s">
        <v>221</v>
      </c>
      <c r="B766" s="34" t="s">
        <v>20</v>
      </c>
      <c r="C766" s="34">
        <v>1.0</v>
      </c>
    </row>
    <row r="767">
      <c r="A767" s="37" t="s">
        <v>221</v>
      </c>
      <c r="B767" s="34" t="s">
        <v>21</v>
      </c>
      <c r="C767" s="34">
        <v>1.0</v>
      </c>
    </row>
    <row r="768">
      <c r="A768" s="37" t="s">
        <v>221</v>
      </c>
      <c r="B768" s="34" t="s">
        <v>22</v>
      </c>
      <c r="C768" s="34">
        <v>1.0</v>
      </c>
    </row>
    <row r="769">
      <c r="A769" s="37" t="s">
        <v>221</v>
      </c>
      <c r="B769" s="34" t="s">
        <v>23</v>
      </c>
      <c r="C769" s="34">
        <v>1.0</v>
      </c>
    </row>
    <row r="770">
      <c r="A770" s="37" t="s">
        <v>221</v>
      </c>
      <c r="B770" s="34" t="s">
        <v>24</v>
      </c>
      <c r="C770" s="34">
        <v>1.0</v>
      </c>
    </row>
    <row r="771">
      <c r="A771" s="37" t="s">
        <v>222</v>
      </c>
      <c r="B771" s="34" t="s">
        <v>5</v>
      </c>
      <c r="C771" s="34">
        <v>58.0</v>
      </c>
    </row>
    <row r="772">
      <c r="A772" s="37" t="s">
        <v>222</v>
      </c>
      <c r="B772" s="34" t="s">
        <v>6</v>
      </c>
      <c r="C772" s="34">
        <v>36.0</v>
      </c>
    </row>
    <row r="773">
      <c r="A773" s="37" t="s">
        <v>222</v>
      </c>
      <c r="B773" s="34" t="s">
        <v>7</v>
      </c>
      <c r="C773" s="34">
        <v>31.0</v>
      </c>
    </row>
    <row r="774">
      <c r="A774" s="37" t="s">
        <v>222</v>
      </c>
      <c r="B774" s="34" t="s">
        <v>8</v>
      </c>
      <c r="C774" s="34">
        <v>26.0</v>
      </c>
    </row>
    <row r="775">
      <c r="A775" s="37" t="s">
        <v>222</v>
      </c>
      <c r="B775" s="34" t="s">
        <v>9</v>
      </c>
      <c r="C775" s="34">
        <v>22.0</v>
      </c>
    </row>
    <row r="776">
      <c r="A776" s="37" t="s">
        <v>222</v>
      </c>
      <c r="B776" s="34" t="s">
        <v>10</v>
      </c>
      <c r="C776" s="34">
        <v>19.0</v>
      </c>
    </row>
    <row r="777">
      <c r="A777" s="37" t="s">
        <v>222</v>
      </c>
      <c r="B777" s="34" t="s">
        <v>11</v>
      </c>
      <c r="C777" s="34">
        <v>18.0</v>
      </c>
    </row>
    <row r="778">
      <c r="A778" s="37" t="s">
        <v>222</v>
      </c>
      <c r="B778" s="34" t="s">
        <v>12</v>
      </c>
      <c r="C778" s="34">
        <v>16.0</v>
      </c>
    </row>
    <row r="779">
      <c r="A779" s="37" t="s">
        <v>222</v>
      </c>
      <c r="B779" s="34" t="s">
        <v>13</v>
      </c>
      <c r="C779" s="34">
        <v>16.0</v>
      </c>
    </row>
    <row r="780">
      <c r="A780" s="37" t="s">
        <v>222</v>
      </c>
      <c r="B780" s="34" t="s">
        <v>14</v>
      </c>
      <c r="C780" s="34">
        <v>16.0</v>
      </c>
    </row>
    <row r="781">
      <c r="A781" s="37" t="s">
        <v>222</v>
      </c>
      <c r="B781" s="34" t="s">
        <v>15</v>
      </c>
      <c r="C781" s="34">
        <v>16.0</v>
      </c>
    </row>
    <row r="782">
      <c r="A782" s="37" t="s">
        <v>222</v>
      </c>
      <c r="B782" s="34" t="s">
        <v>16</v>
      </c>
      <c r="C782" s="34">
        <v>16.0</v>
      </c>
    </row>
    <row r="783">
      <c r="A783" s="37" t="s">
        <v>222</v>
      </c>
      <c r="B783" s="34" t="s">
        <v>17</v>
      </c>
      <c r="C783" s="34">
        <v>15.0</v>
      </c>
    </row>
    <row r="784">
      <c r="A784" s="37" t="s">
        <v>222</v>
      </c>
      <c r="B784" s="34" t="s">
        <v>18</v>
      </c>
      <c r="C784" s="34">
        <v>15.0</v>
      </c>
    </row>
    <row r="785">
      <c r="A785" s="37" t="s">
        <v>222</v>
      </c>
      <c r="B785" s="34" t="s">
        <v>19</v>
      </c>
      <c r="C785" s="34">
        <v>15.0</v>
      </c>
    </row>
    <row r="786">
      <c r="A786" s="37" t="s">
        <v>222</v>
      </c>
      <c r="B786" s="34" t="s">
        <v>20</v>
      </c>
      <c r="C786" s="34">
        <v>14.0</v>
      </c>
    </row>
    <row r="787">
      <c r="A787" s="37" t="s">
        <v>222</v>
      </c>
      <c r="B787" s="34" t="s">
        <v>21</v>
      </c>
      <c r="C787" s="34">
        <v>15.0</v>
      </c>
    </row>
    <row r="788">
      <c r="A788" s="37" t="s">
        <v>222</v>
      </c>
      <c r="B788" s="34" t="s">
        <v>22</v>
      </c>
      <c r="C788" s="34">
        <v>14.0</v>
      </c>
    </row>
    <row r="789">
      <c r="A789" s="37" t="s">
        <v>222</v>
      </c>
      <c r="B789" s="34" t="s">
        <v>23</v>
      </c>
      <c r="C789" s="34">
        <v>14.0</v>
      </c>
    </row>
    <row r="790">
      <c r="A790" s="37" t="s">
        <v>222</v>
      </c>
      <c r="B790" s="34" t="s">
        <v>24</v>
      </c>
      <c r="C790" s="34">
        <v>13.0</v>
      </c>
    </row>
    <row r="791">
      <c r="A791" s="37" t="s">
        <v>223</v>
      </c>
      <c r="B791" s="34" t="s">
        <v>5</v>
      </c>
      <c r="C791" s="34">
        <v>1.0</v>
      </c>
    </row>
    <row r="792">
      <c r="A792" s="37" t="s">
        <v>224</v>
      </c>
      <c r="B792" s="34" t="s">
        <v>5</v>
      </c>
      <c r="C792" s="34">
        <v>1.0</v>
      </c>
    </row>
    <row r="793">
      <c r="A793" s="37" t="s">
        <v>225</v>
      </c>
      <c r="B793" s="34" t="s">
        <v>5</v>
      </c>
      <c r="C793" s="34">
        <v>1.0</v>
      </c>
    </row>
    <row r="794">
      <c r="A794" s="37" t="s">
        <v>226</v>
      </c>
      <c r="B794" s="34" t="s">
        <v>5</v>
      </c>
      <c r="C794" s="34">
        <v>1.0</v>
      </c>
    </row>
    <row r="795">
      <c r="A795" s="37" t="s">
        <v>227</v>
      </c>
      <c r="B795" s="34" t="s">
        <v>5</v>
      </c>
      <c r="C795" s="34">
        <v>1.0</v>
      </c>
    </row>
    <row r="796">
      <c r="A796" s="37" t="s">
        <v>228</v>
      </c>
      <c r="B796" s="34" t="s">
        <v>5</v>
      </c>
      <c r="C796" s="34">
        <v>1.0</v>
      </c>
    </row>
    <row r="797">
      <c r="A797" s="37" t="s">
        <v>229</v>
      </c>
      <c r="B797" s="34" t="s">
        <v>5</v>
      </c>
      <c r="C797" s="34">
        <v>1.0</v>
      </c>
    </row>
    <row r="798">
      <c r="A798" s="37" t="s">
        <v>230</v>
      </c>
      <c r="B798" s="34" t="s">
        <v>5</v>
      </c>
      <c r="C798" s="34">
        <v>1.0</v>
      </c>
    </row>
    <row r="799">
      <c r="A799" s="37" t="s">
        <v>231</v>
      </c>
      <c r="B799" s="34" t="s">
        <v>5</v>
      </c>
      <c r="C799" s="34">
        <v>1.0</v>
      </c>
    </row>
    <row r="800">
      <c r="A800" s="37" t="s">
        <v>231</v>
      </c>
      <c r="B800" s="34" t="s">
        <v>6</v>
      </c>
      <c r="C800" s="34">
        <v>1.0</v>
      </c>
    </row>
    <row r="801">
      <c r="A801" s="37" t="s">
        <v>231</v>
      </c>
      <c r="B801" s="34" t="s">
        <v>7</v>
      </c>
      <c r="C801" s="34">
        <v>1.0</v>
      </c>
    </row>
    <row r="802">
      <c r="A802" s="37" t="s">
        <v>231</v>
      </c>
      <c r="B802" s="34" t="s">
        <v>8</v>
      </c>
      <c r="C802" s="34">
        <v>1.0</v>
      </c>
    </row>
    <row r="803">
      <c r="A803" s="37" t="s">
        <v>232</v>
      </c>
      <c r="B803" s="34" t="s">
        <v>5</v>
      </c>
      <c r="C803" s="34">
        <v>2.0</v>
      </c>
    </row>
    <row r="804">
      <c r="A804" s="37" t="s">
        <v>233</v>
      </c>
      <c r="B804" s="34" t="s">
        <v>5</v>
      </c>
      <c r="C804" s="34">
        <v>3.0</v>
      </c>
    </row>
    <row r="805">
      <c r="A805" s="37" t="s">
        <v>233</v>
      </c>
      <c r="B805" s="34" t="s">
        <v>6</v>
      </c>
      <c r="C805" s="34">
        <v>3.0</v>
      </c>
    </row>
    <row r="806">
      <c r="A806" s="37" t="s">
        <v>233</v>
      </c>
      <c r="B806" s="34" t="s">
        <v>7</v>
      </c>
      <c r="C806" s="34">
        <v>3.0</v>
      </c>
    </row>
    <row r="807">
      <c r="A807" s="37" t="s">
        <v>233</v>
      </c>
      <c r="B807" s="34" t="s">
        <v>8</v>
      </c>
      <c r="C807" s="34">
        <v>3.0</v>
      </c>
    </row>
    <row r="808">
      <c r="A808" s="37" t="s">
        <v>233</v>
      </c>
      <c r="B808" s="34" t="s">
        <v>9</v>
      </c>
      <c r="C808" s="34">
        <v>3.0</v>
      </c>
    </row>
    <row r="809">
      <c r="A809" s="37" t="s">
        <v>233</v>
      </c>
      <c r="B809" s="34" t="s">
        <v>10</v>
      </c>
      <c r="C809" s="34">
        <v>3.0</v>
      </c>
    </row>
    <row r="810">
      <c r="A810" s="37" t="s">
        <v>233</v>
      </c>
      <c r="B810" s="34" t="s">
        <v>11</v>
      </c>
      <c r="C810" s="34">
        <v>3.0</v>
      </c>
    </row>
    <row r="811">
      <c r="A811" s="37" t="s">
        <v>233</v>
      </c>
      <c r="B811" s="34" t="s">
        <v>12</v>
      </c>
      <c r="C811" s="34">
        <v>3.0</v>
      </c>
    </row>
    <row r="812">
      <c r="A812" s="37" t="s">
        <v>233</v>
      </c>
      <c r="B812" s="34" t="s">
        <v>13</v>
      </c>
      <c r="C812" s="34">
        <v>3.0</v>
      </c>
    </row>
    <row r="813">
      <c r="A813" s="37" t="s">
        <v>233</v>
      </c>
      <c r="B813" s="34" t="s">
        <v>14</v>
      </c>
      <c r="C813" s="34">
        <v>3.0</v>
      </c>
    </row>
    <row r="814">
      <c r="A814" s="37" t="s">
        <v>233</v>
      </c>
      <c r="B814" s="34" t="s">
        <v>15</v>
      </c>
      <c r="C814" s="34">
        <v>3.0</v>
      </c>
    </row>
    <row r="815">
      <c r="A815" s="37" t="s">
        <v>233</v>
      </c>
      <c r="B815" s="34" t="s">
        <v>16</v>
      </c>
      <c r="C815" s="34">
        <v>3.0</v>
      </c>
    </row>
    <row r="816">
      <c r="A816" s="37" t="s">
        <v>233</v>
      </c>
      <c r="B816" s="34" t="s">
        <v>17</v>
      </c>
      <c r="C816" s="34">
        <v>3.0</v>
      </c>
    </row>
    <row r="817">
      <c r="A817" s="37" t="s">
        <v>233</v>
      </c>
      <c r="B817" s="34" t="s">
        <v>18</v>
      </c>
      <c r="C817" s="34">
        <v>3.0</v>
      </c>
    </row>
    <row r="818">
      <c r="A818" s="37" t="s">
        <v>233</v>
      </c>
      <c r="B818" s="34" t="s">
        <v>19</v>
      </c>
      <c r="C818" s="34">
        <v>3.0</v>
      </c>
    </row>
    <row r="819">
      <c r="A819" s="37" t="s">
        <v>233</v>
      </c>
      <c r="B819" s="34" t="s">
        <v>20</v>
      </c>
      <c r="C819" s="34">
        <v>3.0</v>
      </c>
    </row>
    <row r="820">
      <c r="A820" s="37" t="s">
        <v>233</v>
      </c>
      <c r="B820" s="34" t="s">
        <v>21</v>
      </c>
      <c r="C820" s="34">
        <v>3.0</v>
      </c>
    </row>
    <row r="821">
      <c r="A821" s="37" t="s">
        <v>233</v>
      </c>
      <c r="B821" s="34" t="s">
        <v>22</v>
      </c>
      <c r="C821" s="34">
        <v>3.0</v>
      </c>
    </row>
    <row r="822">
      <c r="A822" s="37" t="s">
        <v>233</v>
      </c>
      <c r="B822" s="34" t="s">
        <v>23</v>
      </c>
      <c r="C822" s="34">
        <v>3.0</v>
      </c>
    </row>
    <row r="823">
      <c r="A823" s="37" t="s">
        <v>233</v>
      </c>
      <c r="B823" s="34" t="s">
        <v>24</v>
      </c>
      <c r="C823" s="34">
        <v>3.0</v>
      </c>
    </row>
    <row r="824">
      <c r="A824" s="37" t="s">
        <v>234</v>
      </c>
      <c r="B824" s="34" t="s">
        <v>5</v>
      </c>
      <c r="C824" s="34">
        <v>1.0</v>
      </c>
    </row>
    <row r="825">
      <c r="A825" s="37" t="s">
        <v>234</v>
      </c>
      <c r="B825" s="34" t="s">
        <v>6</v>
      </c>
      <c r="C825" s="34">
        <v>1.0</v>
      </c>
    </row>
    <row r="826">
      <c r="A826" s="37" t="s">
        <v>234</v>
      </c>
      <c r="B826" s="34" t="s">
        <v>7</v>
      </c>
      <c r="C826" s="34">
        <v>1.0</v>
      </c>
    </row>
    <row r="827">
      <c r="A827" s="37" t="s">
        <v>234</v>
      </c>
      <c r="B827" s="34" t="s">
        <v>8</v>
      </c>
      <c r="C827" s="34">
        <v>1.0</v>
      </c>
    </row>
    <row r="828">
      <c r="A828" s="37" t="s">
        <v>234</v>
      </c>
      <c r="B828" s="34" t="s">
        <v>9</v>
      </c>
      <c r="C828" s="34">
        <v>1.0</v>
      </c>
    </row>
    <row r="829">
      <c r="A829" s="37" t="s">
        <v>235</v>
      </c>
      <c r="B829" s="34" t="s">
        <v>5</v>
      </c>
      <c r="C829" s="34">
        <v>1.0</v>
      </c>
    </row>
    <row r="830">
      <c r="A830" s="37" t="s">
        <v>235</v>
      </c>
      <c r="B830" s="34" t="s">
        <v>6</v>
      </c>
      <c r="C830" s="34">
        <v>1.0</v>
      </c>
    </row>
    <row r="831">
      <c r="A831" s="37" t="s">
        <v>235</v>
      </c>
      <c r="B831" s="34" t="s">
        <v>7</v>
      </c>
      <c r="C831" s="34">
        <v>1.0</v>
      </c>
    </row>
    <row r="832">
      <c r="A832" s="37" t="s">
        <v>235</v>
      </c>
      <c r="B832" s="34" t="s">
        <v>8</v>
      </c>
      <c r="C832" s="34">
        <v>1.0</v>
      </c>
    </row>
    <row r="833">
      <c r="A833" s="37" t="s">
        <v>235</v>
      </c>
      <c r="B833" s="34" t="s">
        <v>9</v>
      </c>
      <c r="C833" s="34">
        <v>1.0</v>
      </c>
    </row>
    <row r="834">
      <c r="A834" s="37" t="s">
        <v>235</v>
      </c>
      <c r="B834" s="34" t="s">
        <v>10</v>
      </c>
      <c r="C834" s="34">
        <v>1.0</v>
      </c>
    </row>
    <row r="835">
      <c r="A835" s="37" t="s">
        <v>235</v>
      </c>
      <c r="B835" s="34" t="s">
        <v>11</v>
      </c>
      <c r="C835" s="34">
        <v>1.0</v>
      </c>
    </row>
    <row r="836">
      <c r="A836" s="37" t="s">
        <v>235</v>
      </c>
      <c r="B836" s="34" t="s">
        <v>12</v>
      </c>
      <c r="C836" s="34">
        <v>1.0</v>
      </c>
    </row>
    <row r="837">
      <c r="A837" s="37" t="s">
        <v>235</v>
      </c>
      <c r="B837" s="34" t="s">
        <v>13</v>
      </c>
      <c r="C837" s="34">
        <v>1.0</v>
      </c>
    </row>
    <row r="838">
      <c r="A838" s="37" t="s">
        <v>235</v>
      </c>
      <c r="B838" s="34" t="s">
        <v>14</v>
      </c>
      <c r="C838" s="34">
        <v>1.0</v>
      </c>
    </row>
    <row r="839">
      <c r="A839" s="37" t="s">
        <v>235</v>
      </c>
      <c r="B839" s="34" t="s">
        <v>15</v>
      </c>
      <c r="C839" s="34">
        <v>1.0</v>
      </c>
    </row>
    <row r="840">
      <c r="A840" s="37" t="s">
        <v>235</v>
      </c>
      <c r="B840" s="34" t="s">
        <v>16</v>
      </c>
      <c r="C840" s="34">
        <v>1.0</v>
      </c>
    </row>
    <row r="841">
      <c r="A841" s="37" t="s">
        <v>235</v>
      </c>
      <c r="B841" s="34" t="s">
        <v>17</v>
      </c>
      <c r="C841" s="34">
        <v>1.0</v>
      </c>
    </row>
    <row r="842">
      <c r="A842" s="37" t="s">
        <v>235</v>
      </c>
      <c r="B842" s="34" t="s">
        <v>18</v>
      </c>
      <c r="C842" s="34">
        <v>1.0</v>
      </c>
    </row>
    <row r="843">
      <c r="A843" s="37" t="s">
        <v>235</v>
      </c>
      <c r="B843" s="34" t="s">
        <v>19</v>
      </c>
      <c r="C843" s="34">
        <v>1.0</v>
      </c>
    </row>
    <row r="844">
      <c r="A844" s="37" t="s">
        <v>235</v>
      </c>
      <c r="B844" s="34" t="s">
        <v>20</v>
      </c>
      <c r="C844" s="34">
        <v>1.0</v>
      </c>
    </row>
    <row r="845">
      <c r="A845" s="37" t="s">
        <v>235</v>
      </c>
      <c r="B845" s="34" t="s">
        <v>21</v>
      </c>
      <c r="C845" s="34">
        <v>1.0</v>
      </c>
    </row>
    <row r="846">
      <c r="A846" s="37" t="s">
        <v>236</v>
      </c>
      <c r="B846" s="34" t="s">
        <v>5</v>
      </c>
      <c r="C846" s="34">
        <v>1.0</v>
      </c>
    </row>
    <row r="847">
      <c r="A847" s="37" t="s">
        <v>237</v>
      </c>
      <c r="B847" s="34" t="s">
        <v>5</v>
      </c>
      <c r="C847" s="34">
        <v>1.0</v>
      </c>
    </row>
    <row r="848">
      <c r="A848" s="37" t="s">
        <v>237</v>
      </c>
      <c r="B848" s="34" t="s">
        <v>6</v>
      </c>
      <c r="C848" s="34">
        <v>1.0</v>
      </c>
    </row>
    <row r="849">
      <c r="A849" s="37" t="s">
        <v>237</v>
      </c>
      <c r="B849" s="34" t="s">
        <v>7</v>
      </c>
      <c r="C849" s="34">
        <v>1.0</v>
      </c>
    </row>
    <row r="850">
      <c r="A850" s="37" t="s">
        <v>237</v>
      </c>
      <c r="B850" s="34" t="s">
        <v>8</v>
      </c>
      <c r="C850" s="34">
        <v>1.0</v>
      </c>
    </row>
    <row r="851">
      <c r="A851" s="37" t="s">
        <v>237</v>
      </c>
      <c r="B851" s="34" t="s">
        <v>9</v>
      </c>
      <c r="C851" s="34">
        <v>1.0</v>
      </c>
    </row>
    <row r="852">
      <c r="A852" s="37" t="s">
        <v>237</v>
      </c>
      <c r="B852" s="34" t="s">
        <v>10</v>
      </c>
      <c r="C852" s="34">
        <v>1.0</v>
      </c>
    </row>
    <row r="853">
      <c r="A853" s="37" t="s">
        <v>238</v>
      </c>
      <c r="B853" s="34" t="s">
        <v>5</v>
      </c>
      <c r="C853" s="34">
        <v>1.0</v>
      </c>
    </row>
    <row r="854">
      <c r="A854" s="37" t="s">
        <v>239</v>
      </c>
      <c r="B854" s="34" t="s">
        <v>5</v>
      </c>
      <c r="C854" s="34">
        <v>1.0</v>
      </c>
    </row>
    <row r="855">
      <c r="A855" s="37" t="s">
        <v>239</v>
      </c>
      <c r="B855" s="34" t="s">
        <v>6</v>
      </c>
      <c r="C855" s="34">
        <v>1.0</v>
      </c>
    </row>
    <row r="856">
      <c r="A856" s="37" t="s">
        <v>239</v>
      </c>
      <c r="B856" s="34" t="s">
        <v>7</v>
      </c>
      <c r="C856" s="34">
        <v>1.0</v>
      </c>
    </row>
    <row r="857">
      <c r="A857" s="37" t="s">
        <v>239</v>
      </c>
      <c r="B857" s="34" t="s">
        <v>8</v>
      </c>
      <c r="C857" s="34">
        <v>1.0</v>
      </c>
    </row>
    <row r="858">
      <c r="A858" s="37" t="s">
        <v>239</v>
      </c>
      <c r="B858" s="34" t="s">
        <v>9</v>
      </c>
      <c r="C858" s="34">
        <v>1.0</v>
      </c>
    </row>
    <row r="859">
      <c r="A859" s="37" t="s">
        <v>239</v>
      </c>
      <c r="B859" s="34" t="s">
        <v>10</v>
      </c>
      <c r="C859" s="34">
        <v>1.0</v>
      </c>
    </row>
    <row r="860">
      <c r="A860" s="37" t="s">
        <v>239</v>
      </c>
      <c r="B860" s="34" t="s">
        <v>11</v>
      </c>
      <c r="C860" s="34">
        <v>1.0</v>
      </c>
    </row>
    <row r="861">
      <c r="A861" s="37" t="s">
        <v>239</v>
      </c>
      <c r="B861" s="34" t="s">
        <v>12</v>
      </c>
      <c r="C861" s="34">
        <v>1.0</v>
      </c>
    </row>
    <row r="862">
      <c r="A862" s="37" t="s">
        <v>239</v>
      </c>
      <c r="B862" s="34" t="s">
        <v>13</v>
      </c>
      <c r="C862" s="34">
        <v>1.0</v>
      </c>
    </row>
    <row r="863">
      <c r="A863" s="37" t="s">
        <v>239</v>
      </c>
      <c r="B863" s="34" t="s">
        <v>14</v>
      </c>
      <c r="C863" s="34">
        <v>1.0</v>
      </c>
    </row>
    <row r="864">
      <c r="A864" s="37" t="s">
        <v>239</v>
      </c>
      <c r="B864" s="34" t="s">
        <v>15</v>
      </c>
      <c r="C864" s="34">
        <v>1.0</v>
      </c>
    </row>
    <row r="865">
      <c r="A865" s="37" t="s">
        <v>239</v>
      </c>
      <c r="B865" s="34" t="s">
        <v>16</v>
      </c>
      <c r="C865" s="34">
        <v>1.0</v>
      </c>
    </row>
    <row r="866">
      <c r="A866" s="37" t="s">
        <v>239</v>
      </c>
      <c r="B866" s="34" t="s">
        <v>17</v>
      </c>
      <c r="C866" s="34">
        <v>1.0</v>
      </c>
    </row>
    <row r="867">
      <c r="A867" s="37" t="s">
        <v>239</v>
      </c>
      <c r="B867" s="34" t="s">
        <v>18</v>
      </c>
      <c r="C867" s="34">
        <v>1.0</v>
      </c>
    </row>
    <row r="868">
      <c r="A868" s="37" t="s">
        <v>239</v>
      </c>
      <c r="B868" s="34" t="s">
        <v>19</v>
      </c>
      <c r="C868" s="34">
        <v>1.0</v>
      </c>
    </row>
    <row r="869">
      <c r="A869" s="37" t="s">
        <v>239</v>
      </c>
      <c r="B869" s="34" t="s">
        <v>20</v>
      </c>
      <c r="C869" s="34">
        <v>1.0</v>
      </c>
    </row>
    <row r="870">
      <c r="A870" s="37" t="s">
        <v>239</v>
      </c>
      <c r="B870" s="34" t="s">
        <v>21</v>
      </c>
      <c r="C870" s="34">
        <v>1.0</v>
      </c>
    </row>
    <row r="871">
      <c r="A871" s="37" t="s">
        <v>239</v>
      </c>
      <c r="B871" s="34" t="s">
        <v>22</v>
      </c>
      <c r="C871" s="34">
        <v>1.0</v>
      </c>
    </row>
    <row r="872">
      <c r="A872" s="37" t="s">
        <v>239</v>
      </c>
      <c r="B872" s="34" t="s">
        <v>23</v>
      </c>
      <c r="C872" s="34">
        <v>1.0</v>
      </c>
    </row>
    <row r="873">
      <c r="A873" s="37" t="s">
        <v>239</v>
      </c>
      <c r="B873" s="34" t="s">
        <v>24</v>
      </c>
      <c r="C873" s="34">
        <v>1.0</v>
      </c>
    </row>
    <row r="874">
      <c r="A874" s="37" t="s">
        <v>240</v>
      </c>
      <c r="B874" s="34" t="s">
        <v>5</v>
      </c>
      <c r="C874" s="34">
        <v>1.0</v>
      </c>
    </row>
    <row r="875">
      <c r="A875" s="37" t="s">
        <v>240</v>
      </c>
      <c r="B875" s="34" t="s">
        <v>6</v>
      </c>
      <c r="C875" s="34">
        <v>1.0</v>
      </c>
    </row>
    <row r="876">
      <c r="A876" s="37" t="s">
        <v>240</v>
      </c>
      <c r="B876" s="34" t="s">
        <v>7</v>
      </c>
      <c r="C876" s="34">
        <v>1.0</v>
      </c>
    </row>
    <row r="877">
      <c r="A877" s="37" t="s">
        <v>240</v>
      </c>
      <c r="B877" s="34" t="s">
        <v>8</v>
      </c>
      <c r="C877" s="34">
        <v>1.0</v>
      </c>
    </row>
    <row r="878">
      <c r="A878" s="37" t="s">
        <v>240</v>
      </c>
      <c r="B878" s="34" t="s">
        <v>9</v>
      </c>
      <c r="C878" s="34">
        <v>1.0</v>
      </c>
    </row>
    <row r="879">
      <c r="A879" s="37" t="s">
        <v>240</v>
      </c>
      <c r="B879" s="34" t="s">
        <v>10</v>
      </c>
      <c r="C879" s="34">
        <v>1.0</v>
      </c>
    </row>
    <row r="880">
      <c r="A880" s="37" t="s">
        <v>240</v>
      </c>
      <c r="B880" s="34" t="s">
        <v>11</v>
      </c>
      <c r="C880" s="34">
        <v>1.0</v>
      </c>
    </row>
    <row r="881">
      <c r="A881" s="37" t="s">
        <v>240</v>
      </c>
      <c r="B881" s="34" t="s">
        <v>12</v>
      </c>
      <c r="C881" s="34">
        <v>1.0</v>
      </c>
    </row>
    <row r="882">
      <c r="A882" s="37" t="s">
        <v>240</v>
      </c>
      <c r="B882" s="34" t="s">
        <v>13</v>
      </c>
      <c r="C882" s="34">
        <v>1.0</v>
      </c>
    </row>
    <row r="883">
      <c r="A883" s="37" t="s">
        <v>240</v>
      </c>
      <c r="B883" s="34" t="s">
        <v>14</v>
      </c>
      <c r="C883" s="34">
        <v>1.0</v>
      </c>
    </row>
    <row r="884">
      <c r="A884" s="37" t="s">
        <v>240</v>
      </c>
      <c r="B884" s="34" t="s">
        <v>15</v>
      </c>
      <c r="C884" s="34">
        <v>1.0</v>
      </c>
    </row>
    <row r="885">
      <c r="A885" s="37" t="s">
        <v>240</v>
      </c>
      <c r="B885" s="34" t="s">
        <v>16</v>
      </c>
      <c r="C885" s="34">
        <v>1.0</v>
      </c>
    </row>
    <row r="886">
      <c r="A886" s="37" t="s">
        <v>240</v>
      </c>
      <c r="B886" s="34" t="s">
        <v>17</v>
      </c>
      <c r="C886" s="34">
        <v>1.0</v>
      </c>
    </row>
    <row r="887">
      <c r="A887" s="37" t="s">
        <v>240</v>
      </c>
      <c r="B887" s="34" t="s">
        <v>18</v>
      </c>
      <c r="C887" s="34">
        <v>1.0</v>
      </c>
    </row>
    <row r="888">
      <c r="A888" s="37" t="s">
        <v>240</v>
      </c>
      <c r="B888" s="34" t="s">
        <v>19</v>
      </c>
      <c r="C888" s="34">
        <v>1.0</v>
      </c>
    </row>
    <row r="889">
      <c r="A889" s="37" t="s">
        <v>240</v>
      </c>
      <c r="B889" s="34" t="s">
        <v>20</v>
      </c>
      <c r="C889" s="34">
        <v>1.0</v>
      </c>
    </row>
    <row r="890">
      <c r="A890" s="37" t="s">
        <v>240</v>
      </c>
      <c r="B890" s="34" t="s">
        <v>21</v>
      </c>
      <c r="C890" s="34">
        <v>1.0</v>
      </c>
    </row>
    <row r="891">
      <c r="A891" s="37" t="s">
        <v>240</v>
      </c>
      <c r="B891" s="34" t="s">
        <v>22</v>
      </c>
      <c r="C891" s="34">
        <v>1.0</v>
      </c>
    </row>
    <row r="892">
      <c r="A892" s="37" t="s">
        <v>240</v>
      </c>
      <c r="B892" s="34" t="s">
        <v>23</v>
      </c>
      <c r="C892" s="34">
        <v>1.0</v>
      </c>
    </row>
    <row r="893">
      <c r="A893" s="37" t="s">
        <v>240</v>
      </c>
      <c r="B893" s="34" t="s">
        <v>24</v>
      </c>
      <c r="C893" s="34">
        <v>1.0</v>
      </c>
    </row>
    <row r="894">
      <c r="A894" s="37" t="s">
        <v>241</v>
      </c>
      <c r="B894" s="34" t="s">
        <v>5</v>
      </c>
      <c r="C894" s="34">
        <v>1.0</v>
      </c>
    </row>
    <row r="895">
      <c r="A895" s="37" t="s">
        <v>241</v>
      </c>
      <c r="B895" s="34" t="s">
        <v>6</v>
      </c>
      <c r="C895" s="34">
        <v>1.0</v>
      </c>
    </row>
    <row r="896">
      <c r="A896" s="37" t="s">
        <v>242</v>
      </c>
      <c r="B896" s="34" t="s">
        <v>5</v>
      </c>
      <c r="C896" s="34">
        <v>1.0</v>
      </c>
    </row>
    <row r="897">
      <c r="A897" s="37" t="s">
        <v>243</v>
      </c>
      <c r="B897" s="34" t="s">
        <v>5</v>
      </c>
      <c r="C897" s="34">
        <v>1.0</v>
      </c>
    </row>
    <row r="898">
      <c r="A898" s="37" t="s">
        <v>243</v>
      </c>
      <c r="B898" s="34" t="s">
        <v>6</v>
      </c>
      <c r="C898" s="34">
        <v>1.0</v>
      </c>
    </row>
    <row r="899">
      <c r="A899" s="37" t="s">
        <v>243</v>
      </c>
      <c r="B899" s="34" t="s">
        <v>7</v>
      </c>
      <c r="C899" s="34">
        <v>1.0</v>
      </c>
    </row>
    <row r="900">
      <c r="A900" s="37" t="s">
        <v>243</v>
      </c>
      <c r="B900" s="34" t="s">
        <v>8</v>
      </c>
      <c r="C900" s="34">
        <v>1.0</v>
      </c>
    </row>
    <row r="901">
      <c r="A901" s="37" t="s">
        <v>243</v>
      </c>
      <c r="B901" s="34" t="s">
        <v>9</v>
      </c>
      <c r="C901" s="34">
        <v>1.0</v>
      </c>
    </row>
    <row r="902">
      <c r="A902" s="37" t="s">
        <v>244</v>
      </c>
      <c r="B902" s="34" t="s">
        <v>5</v>
      </c>
      <c r="C902" s="34">
        <v>11.0</v>
      </c>
    </row>
    <row r="903">
      <c r="A903" s="37" t="s">
        <v>244</v>
      </c>
      <c r="B903" s="34" t="s">
        <v>6</v>
      </c>
      <c r="C903" s="34">
        <v>8.0</v>
      </c>
    </row>
    <row r="904">
      <c r="A904" s="37" t="s">
        <v>244</v>
      </c>
      <c r="B904" s="34" t="s">
        <v>7</v>
      </c>
      <c r="C904" s="34">
        <v>7.0</v>
      </c>
    </row>
    <row r="905">
      <c r="A905" s="37" t="s">
        <v>244</v>
      </c>
      <c r="B905" s="34" t="s">
        <v>8</v>
      </c>
      <c r="C905" s="34">
        <v>5.0</v>
      </c>
    </row>
    <row r="906">
      <c r="A906" s="37" t="s">
        <v>244</v>
      </c>
      <c r="B906" s="34" t="s">
        <v>9</v>
      </c>
      <c r="C906" s="34">
        <v>4.0</v>
      </c>
    </row>
    <row r="907">
      <c r="A907" s="37" t="s">
        <v>244</v>
      </c>
      <c r="B907" s="34" t="s">
        <v>10</v>
      </c>
      <c r="C907" s="34">
        <v>3.0</v>
      </c>
    </row>
    <row r="908">
      <c r="A908" s="37" t="s">
        <v>244</v>
      </c>
      <c r="B908" s="34" t="s">
        <v>11</v>
      </c>
      <c r="C908" s="34">
        <v>3.0</v>
      </c>
    </row>
    <row r="909">
      <c r="A909" s="37" t="s">
        <v>244</v>
      </c>
      <c r="B909" s="34" t="s">
        <v>12</v>
      </c>
      <c r="C909" s="34">
        <v>3.0</v>
      </c>
    </row>
    <row r="910">
      <c r="A910" s="37" t="s">
        <v>244</v>
      </c>
      <c r="B910" s="34" t="s">
        <v>13</v>
      </c>
      <c r="C910" s="34">
        <v>3.0</v>
      </c>
    </row>
    <row r="911">
      <c r="A911" s="37" t="s">
        <v>244</v>
      </c>
      <c r="B911" s="34" t="s">
        <v>14</v>
      </c>
      <c r="C911" s="34">
        <v>3.0</v>
      </c>
    </row>
    <row r="912">
      <c r="A912" s="37" t="s">
        <v>244</v>
      </c>
      <c r="B912" s="34" t="s">
        <v>15</v>
      </c>
      <c r="C912" s="34">
        <v>3.0</v>
      </c>
    </row>
    <row r="913">
      <c r="A913" s="37" t="s">
        <v>244</v>
      </c>
      <c r="B913" s="34" t="s">
        <v>16</v>
      </c>
      <c r="C913" s="34">
        <v>3.0</v>
      </c>
    </row>
    <row r="914">
      <c r="A914" s="37" t="s">
        <v>244</v>
      </c>
      <c r="B914" s="34" t="s">
        <v>17</v>
      </c>
      <c r="C914" s="34">
        <v>3.0</v>
      </c>
    </row>
    <row r="915">
      <c r="A915" s="37" t="s">
        <v>244</v>
      </c>
      <c r="B915" s="34" t="s">
        <v>18</v>
      </c>
      <c r="C915" s="34">
        <v>3.0</v>
      </c>
    </row>
    <row r="916">
      <c r="A916" s="37" t="s">
        <v>244</v>
      </c>
      <c r="B916" s="34" t="s">
        <v>19</v>
      </c>
      <c r="C916" s="34">
        <v>2.0</v>
      </c>
    </row>
    <row r="917">
      <c r="A917" s="37" t="s">
        <v>244</v>
      </c>
      <c r="B917" s="34" t="s">
        <v>20</v>
      </c>
      <c r="C917" s="34">
        <v>2.0</v>
      </c>
    </row>
    <row r="918">
      <c r="A918" s="37" t="s">
        <v>244</v>
      </c>
      <c r="B918" s="34" t="s">
        <v>21</v>
      </c>
      <c r="C918" s="34">
        <v>2.0</v>
      </c>
    </row>
    <row r="919">
      <c r="A919" s="37" t="s">
        <v>244</v>
      </c>
      <c r="B919" s="34" t="s">
        <v>22</v>
      </c>
      <c r="C919" s="34">
        <v>2.0</v>
      </c>
    </row>
    <row r="920">
      <c r="A920" s="37" t="s">
        <v>244</v>
      </c>
      <c r="B920" s="34" t="s">
        <v>23</v>
      </c>
      <c r="C920" s="34">
        <v>2.0</v>
      </c>
    </row>
    <row r="921">
      <c r="A921" s="37" t="s">
        <v>244</v>
      </c>
      <c r="B921" s="34" t="s">
        <v>24</v>
      </c>
      <c r="C921" s="34">
        <v>2.0</v>
      </c>
    </row>
    <row r="922">
      <c r="A922" s="37" t="s">
        <v>245</v>
      </c>
      <c r="B922" s="34" t="s">
        <v>5</v>
      </c>
      <c r="C922" s="34">
        <v>3.0</v>
      </c>
    </row>
    <row r="923">
      <c r="A923" s="37" t="s">
        <v>245</v>
      </c>
      <c r="B923" s="34" t="s">
        <v>6</v>
      </c>
      <c r="C923" s="34">
        <v>2.0</v>
      </c>
    </row>
    <row r="924">
      <c r="A924" s="37" t="s">
        <v>245</v>
      </c>
      <c r="B924" s="34" t="s">
        <v>7</v>
      </c>
      <c r="C924" s="34">
        <v>2.0</v>
      </c>
    </row>
    <row r="925">
      <c r="A925" s="37" t="s">
        <v>245</v>
      </c>
      <c r="B925" s="34" t="s">
        <v>8</v>
      </c>
      <c r="C925" s="34">
        <v>2.0</v>
      </c>
    </row>
    <row r="926">
      <c r="A926" s="37" t="s">
        <v>245</v>
      </c>
      <c r="B926" s="34" t="s">
        <v>9</v>
      </c>
      <c r="C926" s="34">
        <v>2.0</v>
      </c>
    </row>
    <row r="927">
      <c r="A927" s="37" t="s">
        <v>245</v>
      </c>
      <c r="B927" s="34" t="s">
        <v>10</v>
      </c>
      <c r="C927" s="34">
        <v>2.0</v>
      </c>
    </row>
    <row r="928">
      <c r="A928" s="37" t="s">
        <v>245</v>
      </c>
      <c r="B928" s="34" t="s">
        <v>11</v>
      </c>
      <c r="C928" s="34">
        <v>1.0</v>
      </c>
    </row>
    <row r="929">
      <c r="A929" s="37" t="s">
        <v>245</v>
      </c>
      <c r="B929" s="34" t="s">
        <v>12</v>
      </c>
      <c r="C929" s="34">
        <v>1.0</v>
      </c>
    </row>
    <row r="930">
      <c r="A930" s="37" t="s">
        <v>245</v>
      </c>
      <c r="B930" s="34" t="s">
        <v>13</v>
      </c>
      <c r="C930" s="34">
        <v>1.0</v>
      </c>
    </row>
    <row r="931">
      <c r="A931" s="37" t="s">
        <v>245</v>
      </c>
      <c r="B931" s="34" t="s">
        <v>14</v>
      </c>
      <c r="C931" s="34">
        <v>1.0</v>
      </c>
    </row>
    <row r="932">
      <c r="A932" s="37" t="s">
        <v>245</v>
      </c>
      <c r="B932" s="34" t="s">
        <v>15</v>
      </c>
      <c r="C932" s="34">
        <v>1.0</v>
      </c>
    </row>
    <row r="933">
      <c r="A933" s="37" t="s">
        <v>245</v>
      </c>
      <c r="B933" s="34" t="s">
        <v>16</v>
      </c>
      <c r="C933" s="34">
        <v>1.0</v>
      </c>
    </row>
    <row r="934">
      <c r="A934" s="37" t="s">
        <v>245</v>
      </c>
      <c r="B934" s="34" t="s">
        <v>17</v>
      </c>
      <c r="C934" s="34">
        <v>1.0</v>
      </c>
    </row>
    <row r="935">
      <c r="A935" s="37" t="s">
        <v>245</v>
      </c>
      <c r="B935" s="34" t="s">
        <v>18</v>
      </c>
      <c r="C935" s="34">
        <v>1.0</v>
      </c>
    </row>
    <row r="936">
      <c r="A936" s="37" t="s">
        <v>245</v>
      </c>
      <c r="B936" s="34" t="s">
        <v>19</v>
      </c>
      <c r="C936" s="34">
        <v>1.0</v>
      </c>
    </row>
    <row r="937">
      <c r="A937" s="37" t="s">
        <v>245</v>
      </c>
      <c r="B937" s="34" t="s">
        <v>20</v>
      </c>
      <c r="C937" s="34">
        <v>1.0</v>
      </c>
    </row>
    <row r="938">
      <c r="A938" s="37" t="s">
        <v>245</v>
      </c>
      <c r="B938" s="34" t="s">
        <v>21</v>
      </c>
      <c r="C938" s="34">
        <v>1.0</v>
      </c>
    </row>
    <row r="939">
      <c r="A939" s="37" t="s">
        <v>245</v>
      </c>
      <c r="B939" s="34" t="s">
        <v>22</v>
      </c>
      <c r="C939" s="34">
        <v>1.0</v>
      </c>
    </row>
    <row r="940">
      <c r="A940" s="37" t="s">
        <v>245</v>
      </c>
      <c r="B940" s="34" t="s">
        <v>23</v>
      </c>
      <c r="C940" s="34">
        <v>1.0</v>
      </c>
    </row>
    <row r="941">
      <c r="A941" s="37" t="s">
        <v>245</v>
      </c>
      <c r="B941" s="34" t="s">
        <v>24</v>
      </c>
      <c r="C941" s="34">
        <v>1.0</v>
      </c>
    </row>
    <row r="942">
      <c r="A942" s="37" t="s">
        <v>246</v>
      </c>
      <c r="B942" s="34" t="s">
        <v>5</v>
      </c>
      <c r="C942" s="34">
        <v>5.0</v>
      </c>
    </row>
    <row r="943">
      <c r="A943" s="37" t="s">
        <v>246</v>
      </c>
      <c r="B943" s="34" t="s">
        <v>6</v>
      </c>
      <c r="C943" s="34">
        <v>3.0</v>
      </c>
    </row>
    <row r="944">
      <c r="A944" s="37" t="s">
        <v>246</v>
      </c>
      <c r="B944" s="34" t="s">
        <v>7</v>
      </c>
      <c r="C944" s="34">
        <v>2.0</v>
      </c>
    </row>
    <row r="945">
      <c r="A945" s="37" t="s">
        <v>246</v>
      </c>
      <c r="B945" s="34" t="s">
        <v>8</v>
      </c>
      <c r="C945" s="34">
        <v>2.0</v>
      </c>
    </row>
    <row r="946">
      <c r="A946" s="37" t="s">
        <v>246</v>
      </c>
      <c r="B946" s="34" t="s">
        <v>9</v>
      </c>
      <c r="C946" s="34">
        <v>1.0</v>
      </c>
    </row>
    <row r="947">
      <c r="A947" s="37" t="s">
        <v>246</v>
      </c>
      <c r="B947" s="34" t="s">
        <v>10</v>
      </c>
      <c r="C947" s="34">
        <v>1.0</v>
      </c>
    </row>
    <row r="948">
      <c r="A948" s="37" t="s">
        <v>246</v>
      </c>
      <c r="B948" s="34" t="s">
        <v>11</v>
      </c>
      <c r="C948" s="34">
        <v>1.0</v>
      </c>
    </row>
    <row r="949">
      <c r="A949" s="37" t="s">
        <v>246</v>
      </c>
      <c r="B949" s="34" t="s">
        <v>12</v>
      </c>
      <c r="C949" s="34">
        <v>1.0</v>
      </c>
    </row>
    <row r="950">
      <c r="A950" s="37" t="s">
        <v>246</v>
      </c>
      <c r="B950" s="34" t="s">
        <v>13</v>
      </c>
      <c r="C950" s="34">
        <v>1.0</v>
      </c>
    </row>
    <row r="951">
      <c r="A951" s="37" t="s">
        <v>246</v>
      </c>
      <c r="B951" s="34" t="s">
        <v>14</v>
      </c>
      <c r="C951" s="34">
        <v>1.0</v>
      </c>
    </row>
    <row r="952">
      <c r="A952" s="37" t="s">
        <v>246</v>
      </c>
      <c r="B952" s="34" t="s">
        <v>15</v>
      </c>
      <c r="C952" s="34">
        <v>1.0</v>
      </c>
    </row>
    <row r="953">
      <c r="A953" s="37" t="s">
        <v>246</v>
      </c>
      <c r="B953" s="34" t="s">
        <v>16</v>
      </c>
      <c r="C953" s="34">
        <v>1.0</v>
      </c>
    </row>
    <row r="954">
      <c r="A954" s="37" t="s">
        <v>246</v>
      </c>
      <c r="B954" s="34" t="s">
        <v>17</v>
      </c>
      <c r="C954" s="34">
        <v>1.0</v>
      </c>
    </row>
    <row r="955">
      <c r="A955" s="37" t="s">
        <v>246</v>
      </c>
      <c r="B955" s="34" t="s">
        <v>18</v>
      </c>
      <c r="C955" s="34">
        <v>1.0</v>
      </c>
    </row>
    <row r="956">
      <c r="A956" s="37" t="s">
        <v>246</v>
      </c>
      <c r="B956" s="34" t="s">
        <v>19</v>
      </c>
      <c r="C956" s="34">
        <v>1.0</v>
      </c>
    </row>
    <row r="957">
      <c r="A957" s="37" t="s">
        <v>246</v>
      </c>
      <c r="B957" s="34" t="s">
        <v>20</v>
      </c>
      <c r="C957" s="34">
        <v>1.0</v>
      </c>
    </row>
    <row r="958">
      <c r="A958" s="37" t="s">
        <v>246</v>
      </c>
      <c r="B958" s="34" t="s">
        <v>21</v>
      </c>
      <c r="C958" s="34">
        <v>1.0</v>
      </c>
    </row>
    <row r="959">
      <c r="A959" s="37" t="s">
        <v>246</v>
      </c>
      <c r="B959" s="34" t="s">
        <v>22</v>
      </c>
      <c r="C959" s="34">
        <v>1.0</v>
      </c>
    </row>
    <row r="960">
      <c r="A960" s="37" t="s">
        <v>246</v>
      </c>
      <c r="B960" s="34" t="s">
        <v>23</v>
      </c>
      <c r="C960" s="34">
        <v>1.0</v>
      </c>
    </row>
    <row r="961">
      <c r="A961" s="37" t="s">
        <v>246</v>
      </c>
      <c r="B961" s="34" t="s">
        <v>24</v>
      </c>
      <c r="C961" s="34">
        <v>1.0</v>
      </c>
    </row>
    <row r="962">
      <c r="A962" s="37" t="s">
        <v>247</v>
      </c>
      <c r="B962" s="34" t="s">
        <v>5</v>
      </c>
      <c r="C962" s="34">
        <v>37.0</v>
      </c>
    </row>
    <row r="963">
      <c r="A963" s="37" t="s">
        <v>247</v>
      </c>
      <c r="B963" s="34" t="s">
        <v>6</v>
      </c>
      <c r="C963" s="34">
        <v>32.0</v>
      </c>
    </row>
    <row r="964">
      <c r="A964" s="37" t="s">
        <v>247</v>
      </c>
      <c r="B964" s="34" t="s">
        <v>7</v>
      </c>
      <c r="C964" s="34">
        <v>28.0</v>
      </c>
    </row>
    <row r="965">
      <c r="A965" s="37" t="s">
        <v>247</v>
      </c>
      <c r="B965" s="34" t="s">
        <v>8</v>
      </c>
      <c r="C965" s="34">
        <v>26.0</v>
      </c>
    </row>
    <row r="966">
      <c r="A966" s="37" t="s">
        <v>247</v>
      </c>
      <c r="B966" s="34" t="s">
        <v>9</v>
      </c>
      <c r="C966" s="34">
        <v>25.0</v>
      </c>
    </row>
    <row r="967">
      <c r="A967" s="37" t="s">
        <v>247</v>
      </c>
      <c r="B967" s="34" t="s">
        <v>10</v>
      </c>
      <c r="C967" s="34">
        <v>23.0</v>
      </c>
    </row>
    <row r="968">
      <c r="A968" s="37" t="s">
        <v>247</v>
      </c>
      <c r="B968" s="34" t="s">
        <v>11</v>
      </c>
      <c r="C968" s="34">
        <v>22.0</v>
      </c>
    </row>
    <row r="969">
      <c r="A969" s="37" t="s">
        <v>247</v>
      </c>
      <c r="B969" s="34" t="s">
        <v>12</v>
      </c>
      <c r="C969" s="34">
        <v>22.0</v>
      </c>
    </row>
    <row r="970">
      <c r="A970" s="37" t="s">
        <v>247</v>
      </c>
      <c r="B970" s="34" t="s">
        <v>13</v>
      </c>
      <c r="C970" s="34">
        <v>22.0</v>
      </c>
    </row>
    <row r="971">
      <c r="A971" s="37" t="s">
        <v>247</v>
      </c>
      <c r="B971" s="34" t="s">
        <v>14</v>
      </c>
      <c r="C971" s="34">
        <v>22.0</v>
      </c>
    </row>
    <row r="972">
      <c r="A972" s="37" t="s">
        <v>247</v>
      </c>
      <c r="B972" s="34" t="s">
        <v>15</v>
      </c>
      <c r="C972" s="34">
        <v>19.0</v>
      </c>
    </row>
    <row r="973">
      <c r="A973" s="37" t="s">
        <v>247</v>
      </c>
      <c r="B973" s="34" t="s">
        <v>16</v>
      </c>
      <c r="C973" s="34">
        <v>19.0</v>
      </c>
    </row>
    <row r="974">
      <c r="A974" s="37" t="s">
        <v>247</v>
      </c>
      <c r="B974" s="34" t="s">
        <v>17</v>
      </c>
      <c r="C974" s="34">
        <v>18.0</v>
      </c>
    </row>
    <row r="975">
      <c r="A975" s="37" t="s">
        <v>247</v>
      </c>
      <c r="B975" s="34" t="s">
        <v>18</v>
      </c>
      <c r="C975" s="34">
        <v>16.0</v>
      </c>
    </row>
    <row r="976">
      <c r="A976" s="37" t="s">
        <v>247</v>
      </c>
      <c r="B976" s="34" t="s">
        <v>19</v>
      </c>
      <c r="C976" s="34">
        <v>15.0</v>
      </c>
    </row>
    <row r="977">
      <c r="A977" s="37" t="s">
        <v>247</v>
      </c>
      <c r="B977" s="34" t="s">
        <v>20</v>
      </c>
      <c r="C977" s="34">
        <v>14.0</v>
      </c>
    </row>
    <row r="978">
      <c r="A978" s="37" t="s">
        <v>247</v>
      </c>
      <c r="B978" s="34" t="s">
        <v>21</v>
      </c>
      <c r="C978" s="34">
        <v>14.0</v>
      </c>
    </row>
    <row r="979">
      <c r="A979" s="37" t="s">
        <v>247</v>
      </c>
      <c r="B979" s="34" t="s">
        <v>22</v>
      </c>
      <c r="C979" s="34">
        <v>14.0</v>
      </c>
    </row>
    <row r="980">
      <c r="A980" s="37" t="s">
        <v>247</v>
      </c>
      <c r="B980" s="34" t="s">
        <v>23</v>
      </c>
      <c r="C980" s="34">
        <v>14.0</v>
      </c>
    </row>
    <row r="981">
      <c r="A981" s="37" t="s">
        <v>247</v>
      </c>
      <c r="B981" s="34" t="s">
        <v>24</v>
      </c>
      <c r="C981" s="34">
        <v>14.0</v>
      </c>
    </row>
    <row r="982">
      <c r="A982" s="37" t="s">
        <v>248</v>
      </c>
      <c r="B982" s="34" t="s">
        <v>5</v>
      </c>
      <c r="C982" s="34">
        <v>1.0</v>
      </c>
    </row>
    <row r="983">
      <c r="A983" s="37" t="s">
        <v>248</v>
      </c>
      <c r="B983" s="34" t="s">
        <v>6</v>
      </c>
      <c r="C983" s="34">
        <v>1.0</v>
      </c>
    </row>
    <row r="984">
      <c r="A984" s="37" t="s">
        <v>248</v>
      </c>
      <c r="B984" s="34" t="s">
        <v>7</v>
      </c>
      <c r="C984" s="34">
        <v>1.0</v>
      </c>
    </row>
    <row r="985">
      <c r="A985" s="37" t="s">
        <v>248</v>
      </c>
      <c r="B985" s="34" t="s">
        <v>8</v>
      </c>
      <c r="C985" s="34">
        <v>1.0</v>
      </c>
    </row>
    <row r="986">
      <c r="A986" s="37" t="s">
        <v>248</v>
      </c>
      <c r="B986" s="34" t="s">
        <v>9</v>
      </c>
      <c r="C986" s="34">
        <v>1.0</v>
      </c>
    </row>
    <row r="987">
      <c r="A987" s="37" t="s">
        <v>248</v>
      </c>
      <c r="B987" s="34" t="s">
        <v>10</v>
      </c>
      <c r="C987" s="34">
        <v>1.0</v>
      </c>
    </row>
    <row r="988">
      <c r="A988" s="37" t="s">
        <v>248</v>
      </c>
      <c r="B988" s="34" t="s">
        <v>11</v>
      </c>
      <c r="C988" s="34">
        <v>1.0</v>
      </c>
    </row>
    <row r="989">
      <c r="A989" s="37" t="s">
        <v>248</v>
      </c>
      <c r="B989" s="34" t="s">
        <v>12</v>
      </c>
      <c r="C989" s="34">
        <v>1.0</v>
      </c>
    </row>
    <row r="990">
      <c r="A990" s="37" t="s">
        <v>248</v>
      </c>
      <c r="B990" s="34" t="s">
        <v>13</v>
      </c>
      <c r="C990" s="34">
        <v>1.0</v>
      </c>
    </row>
    <row r="991">
      <c r="A991" s="37" t="s">
        <v>248</v>
      </c>
      <c r="B991" s="34" t="s">
        <v>14</v>
      </c>
      <c r="C991" s="34">
        <v>1.0</v>
      </c>
    </row>
    <row r="992">
      <c r="A992" s="37" t="s">
        <v>248</v>
      </c>
      <c r="B992" s="34" t="s">
        <v>15</v>
      </c>
      <c r="C992" s="34">
        <v>1.0</v>
      </c>
    </row>
    <row r="993">
      <c r="A993" s="37" t="s">
        <v>248</v>
      </c>
      <c r="B993" s="34" t="s">
        <v>16</v>
      </c>
      <c r="C993" s="34">
        <v>1.0</v>
      </c>
    </row>
    <row r="994">
      <c r="A994" s="37" t="s">
        <v>248</v>
      </c>
      <c r="B994" s="34" t="s">
        <v>17</v>
      </c>
      <c r="C994" s="34">
        <v>1.0</v>
      </c>
    </row>
    <row r="995">
      <c r="A995" s="37" t="s">
        <v>248</v>
      </c>
      <c r="B995" s="34" t="s">
        <v>18</v>
      </c>
      <c r="C995" s="34">
        <v>1.0</v>
      </c>
    </row>
    <row r="996">
      <c r="A996" s="37" t="s">
        <v>248</v>
      </c>
      <c r="B996" s="34" t="s">
        <v>22</v>
      </c>
      <c r="C996" s="34">
        <v>1.0</v>
      </c>
    </row>
    <row r="997">
      <c r="A997" s="37" t="s">
        <v>248</v>
      </c>
      <c r="B997" s="34" t="s">
        <v>23</v>
      </c>
      <c r="C997" s="34">
        <v>1.0</v>
      </c>
    </row>
    <row r="998">
      <c r="A998" s="37" t="s">
        <v>248</v>
      </c>
      <c r="B998" s="34" t="s">
        <v>24</v>
      </c>
      <c r="C998" s="34">
        <v>1.0</v>
      </c>
    </row>
    <row r="999">
      <c r="A999" s="37" t="s">
        <v>249</v>
      </c>
      <c r="B999" s="34" t="s">
        <v>5</v>
      </c>
      <c r="C999" s="34">
        <v>1.0</v>
      </c>
    </row>
    <row r="1000">
      <c r="A1000" s="37" t="s">
        <v>250</v>
      </c>
      <c r="B1000" s="34" t="s">
        <v>5</v>
      </c>
      <c r="C1000" s="34">
        <v>8.0</v>
      </c>
    </row>
    <row r="1001">
      <c r="A1001" s="37" t="s">
        <v>250</v>
      </c>
      <c r="B1001" s="34" t="s">
        <v>6</v>
      </c>
      <c r="C1001" s="34">
        <v>7.0</v>
      </c>
    </row>
    <row r="1002">
      <c r="A1002" s="37" t="s">
        <v>250</v>
      </c>
      <c r="B1002" s="34" t="s">
        <v>7</v>
      </c>
      <c r="C1002" s="34">
        <v>5.0</v>
      </c>
    </row>
    <row r="1003">
      <c r="A1003" s="37" t="s">
        <v>250</v>
      </c>
      <c r="B1003" s="34" t="s">
        <v>8</v>
      </c>
      <c r="C1003" s="34">
        <v>4.0</v>
      </c>
    </row>
    <row r="1004">
      <c r="A1004" s="37" t="s">
        <v>250</v>
      </c>
      <c r="B1004" s="34" t="s">
        <v>9</v>
      </c>
      <c r="C1004" s="34">
        <v>4.0</v>
      </c>
    </row>
    <row r="1005">
      <c r="A1005" s="37" t="s">
        <v>250</v>
      </c>
      <c r="B1005" s="34" t="s">
        <v>10</v>
      </c>
      <c r="C1005" s="34">
        <v>3.0</v>
      </c>
    </row>
    <row r="1006">
      <c r="A1006" s="37" t="s">
        <v>250</v>
      </c>
      <c r="B1006" s="34" t="s">
        <v>11</v>
      </c>
      <c r="C1006" s="34">
        <v>3.0</v>
      </c>
    </row>
    <row r="1007">
      <c r="A1007" s="37" t="s">
        <v>250</v>
      </c>
      <c r="B1007" s="34" t="s">
        <v>12</v>
      </c>
      <c r="C1007" s="34">
        <v>3.0</v>
      </c>
    </row>
    <row r="1008">
      <c r="A1008" s="37" t="s">
        <v>250</v>
      </c>
      <c r="B1008" s="34" t="s">
        <v>13</v>
      </c>
      <c r="C1008" s="34">
        <v>3.0</v>
      </c>
    </row>
    <row r="1009">
      <c r="A1009" s="37" t="s">
        <v>250</v>
      </c>
      <c r="B1009" s="34" t="s">
        <v>14</v>
      </c>
      <c r="C1009" s="34">
        <v>3.0</v>
      </c>
    </row>
    <row r="1010">
      <c r="A1010" s="37" t="s">
        <v>250</v>
      </c>
      <c r="B1010" s="34" t="s">
        <v>15</v>
      </c>
      <c r="C1010" s="34">
        <v>3.0</v>
      </c>
    </row>
    <row r="1011">
      <c r="A1011" s="37" t="s">
        <v>250</v>
      </c>
      <c r="B1011" s="34" t="s">
        <v>16</v>
      </c>
      <c r="C1011" s="34">
        <v>3.0</v>
      </c>
    </row>
    <row r="1012">
      <c r="A1012" s="37" t="s">
        <v>250</v>
      </c>
      <c r="B1012" s="34" t="s">
        <v>17</v>
      </c>
      <c r="C1012" s="34">
        <v>3.0</v>
      </c>
    </row>
    <row r="1013">
      <c r="A1013" s="37" t="s">
        <v>250</v>
      </c>
      <c r="B1013" s="34" t="s">
        <v>18</v>
      </c>
      <c r="C1013" s="34">
        <v>3.0</v>
      </c>
    </row>
    <row r="1014">
      <c r="A1014" s="37" t="s">
        <v>250</v>
      </c>
      <c r="B1014" s="34" t="s">
        <v>19</v>
      </c>
      <c r="C1014" s="34">
        <v>3.0</v>
      </c>
    </row>
    <row r="1015">
      <c r="A1015" s="37" t="s">
        <v>250</v>
      </c>
      <c r="B1015" s="34" t="s">
        <v>20</v>
      </c>
      <c r="C1015" s="34">
        <v>3.0</v>
      </c>
    </row>
    <row r="1016">
      <c r="A1016" s="37" t="s">
        <v>250</v>
      </c>
      <c r="B1016" s="34" t="s">
        <v>21</v>
      </c>
      <c r="C1016" s="34">
        <v>3.0</v>
      </c>
    </row>
    <row r="1017">
      <c r="A1017" s="37" t="s">
        <v>250</v>
      </c>
      <c r="B1017" s="34" t="s">
        <v>22</v>
      </c>
      <c r="C1017" s="34">
        <v>3.0</v>
      </c>
    </row>
    <row r="1018">
      <c r="A1018" s="37" t="s">
        <v>250</v>
      </c>
      <c r="B1018" s="34" t="s">
        <v>23</v>
      </c>
      <c r="C1018" s="34">
        <v>3.0</v>
      </c>
    </row>
    <row r="1019">
      <c r="A1019" s="37" t="s">
        <v>250</v>
      </c>
      <c r="B1019" s="34" t="s">
        <v>24</v>
      </c>
      <c r="C1019" s="34">
        <v>3.0</v>
      </c>
    </row>
    <row r="1020">
      <c r="A1020" s="37" t="s">
        <v>251</v>
      </c>
      <c r="B1020" s="34" t="s">
        <v>5</v>
      </c>
      <c r="C1020" s="34">
        <v>3.0</v>
      </c>
    </row>
    <row r="1021">
      <c r="A1021" s="37" t="s">
        <v>251</v>
      </c>
      <c r="B1021" s="34" t="s">
        <v>6</v>
      </c>
      <c r="C1021" s="34">
        <v>2.0</v>
      </c>
    </row>
    <row r="1022">
      <c r="A1022" s="37" t="s">
        <v>251</v>
      </c>
      <c r="B1022" s="34" t="s">
        <v>7</v>
      </c>
      <c r="C1022" s="34">
        <v>2.0</v>
      </c>
    </row>
    <row r="1023">
      <c r="A1023" s="37" t="s">
        <v>252</v>
      </c>
      <c r="B1023" s="34" t="s">
        <v>5</v>
      </c>
      <c r="C1023" s="34">
        <v>57.0</v>
      </c>
    </row>
    <row r="1024">
      <c r="A1024" s="37" t="s">
        <v>252</v>
      </c>
      <c r="B1024" s="34" t="s">
        <v>6</v>
      </c>
      <c r="C1024" s="34">
        <v>48.0</v>
      </c>
    </row>
    <row r="1025">
      <c r="A1025" s="37" t="s">
        <v>252</v>
      </c>
      <c r="B1025" s="34" t="s">
        <v>7</v>
      </c>
      <c r="C1025" s="34">
        <v>41.0</v>
      </c>
    </row>
    <row r="1026">
      <c r="A1026" s="37" t="s">
        <v>252</v>
      </c>
      <c r="B1026" s="34" t="s">
        <v>8</v>
      </c>
      <c r="C1026" s="34">
        <v>35.0</v>
      </c>
    </row>
    <row r="1027">
      <c r="A1027" s="37" t="s">
        <v>252</v>
      </c>
      <c r="B1027" s="34" t="s">
        <v>9</v>
      </c>
      <c r="C1027" s="34">
        <v>32.0</v>
      </c>
    </row>
    <row r="1028">
      <c r="A1028" s="37" t="s">
        <v>252</v>
      </c>
      <c r="B1028" s="34" t="s">
        <v>10</v>
      </c>
      <c r="C1028" s="34">
        <v>31.0</v>
      </c>
    </row>
    <row r="1029">
      <c r="A1029" s="37" t="s">
        <v>252</v>
      </c>
      <c r="B1029" s="34" t="s">
        <v>11</v>
      </c>
      <c r="C1029" s="34">
        <v>31.0</v>
      </c>
    </row>
    <row r="1030">
      <c r="A1030" s="37" t="s">
        <v>252</v>
      </c>
      <c r="B1030" s="34" t="s">
        <v>12</v>
      </c>
      <c r="C1030" s="34">
        <v>28.0</v>
      </c>
    </row>
    <row r="1031">
      <c r="A1031" s="37" t="s">
        <v>252</v>
      </c>
      <c r="B1031" s="34" t="s">
        <v>13</v>
      </c>
      <c r="C1031" s="34">
        <v>27.0</v>
      </c>
    </row>
    <row r="1032">
      <c r="A1032" s="37" t="s">
        <v>252</v>
      </c>
      <c r="B1032" s="34" t="s">
        <v>14</v>
      </c>
      <c r="C1032" s="34">
        <v>25.0</v>
      </c>
    </row>
    <row r="1033">
      <c r="A1033" s="37" t="s">
        <v>252</v>
      </c>
      <c r="B1033" s="34" t="s">
        <v>15</v>
      </c>
      <c r="C1033" s="34">
        <v>22.0</v>
      </c>
    </row>
    <row r="1034">
      <c r="A1034" s="37" t="s">
        <v>252</v>
      </c>
      <c r="B1034" s="34" t="s">
        <v>16</v>
      </c>
      <c r="C1034" s="34">
        <v>20.0</v>
      </c>
    </row>
    <row r="1035">
      <c r="A1035" s="37" t="s">
        <v>252</v>
      </c>
      <c r="B1035" s="34" t="s">
        <v>17</v>
      </c>
      <c r="C1035" s="34">
        <v>21.0</v>
      </c>
    </row>
    <row r="1036">
      <c r="A1036" s="37" t="s">
        <v>252</v>
      </c>
      <c r="B1036" s="34" t="s">
        <v>18</v>
      </c>
      <c r="C1036" s="34">
        <v>20.0</v>
      </c>
    </row>
    <row r="1037">
      <c r="A1037" s="37" t="s">
        <v>252</v>
      </c>
      <c r="B1037" s="34" t="s">
        <v>19</v>
      </c>
      <c r="C1037" s="34">
        <v>19.0</v>
      </c>
    </row>
    <row r="1038">
      <c r="A1038" s="37" t="s">
        <v>252</v>
      </c>
      <c r="B1038" s="34" t="s">
        <v>20</v>
      </c>
      <c r="C1038" s="34">
        <v>19.0</v>
      </c>
    </row>
    <row r="1039">
      <c r="A1039" s="37" t="s">
        <v>252</v>
      </c>
      <c r="B1039" s="34" t="s">
        <v>21</v>
      </c>
      <c r="C1039" s="34">
        <v>17.0</v>
      </c>
    </row>
    <row r="1040">
      <c r="A1040" s="37" t="s">
        <v>252</v>
      </c>
      <c r="B1040" s="34" t="s">
        <v>22</v>
      </c>
      <c r="C1040" s="34">
        <v>15.0</v>
      </c>
    </row>
    <row r="1041">
      <c r="A1041" s="37" t="s">
        <v>252</v>
      </c>
      <c r="B1041" s="34" t="s">
        <v>23</v>
      </c>
      <c r="C1041" s="34">
        <v>13.0</v>
      </c>
    </row>
    <row r="1042">
      <c r="A1042" s="37" t="s">
        <v>252</v>
      </c>
      <c r="B1042" s="34" t="s">
        <v>24</v>
      </c>
      <c r="C1042" s="34">
        <v>14.0</v>
      </c>
    </row>
    <row r="1043">
      <c r="A1043" s="37" t="s">
        <v>253</v>
      </c>
      <c r="B1043" s="34" t="s">
        <v>5</v>
      </c>
      <c r="C1043" s="34">
        <v>2.0</v>
      </c>
    </row>
    <row r="1044">
      <c r="A1044" s="37" t="s">
        <v>253</v>
      </c>
      <c r="B1044" s="34" t="s">
        <v>6</v>
      </c>
      <c r="C1044" s="34">
        <v>2.0</v>
      </c>
    </row>
    <row r="1045">
      <c r="A1045" s="37" t="s">
        <v>253</v>
      </c>
      <c r="B1045" s="34" t="s">
        <v>7</v>
      </c>
      <c r="C1045" s="34">
        <v>2.0</v>
      </c>
    </row>
    <row r="1046">
      <c r="A1046" s="37" t="s">
        <v>253</v>
      </c>
      <c r="B1046" s="34" t="s">
        <v>8</v>
      </c>
      <c r="C1046" s="34">
        <v>2.0</v>
      </c>
    </row>
    <row r="1047">
      <c r="A1047" s="37" t="s">
        <v>253</v>
      </c>
      <c r="B1047" s="34" t="s">
        <v>9</v>
      </c>
      <c r="C1047" s="34">
        <v>2.0</v>
      </c>
    </row>
    <row r="1048">
      <c r="A1048" s="37" t="s">
        <v>253</v>
      </c>
      <c r="B1048" s="34" t="s">
        <v>10</v>
      </c>
      <c r="C1048" s="34">
        <v>2.0</v>
      </c>
    </row>
    <row r="1049">
      <c r="A1049" s="37" t="s">
        <v>253</v>
      </c>
      <c r="B1049" s="34" t="s">
        <v>11</v>
      </c>
      <c r="C1049" s="34">
        <v>2.0</v>
      </c>
    </row>
    <row r="1050">
      <c r="A1050" s="37" t="s">
        <v>253</v>
      </c>
      <c r="B1050" s="34" t="s">
        <v>12</v>
      </c>
      <c r="C1050" s="34">
        <v>2.0</v>
      </c>
    </row>
    <row r="1051">
      <c r="A1051" s="37" t="s">
        <v>253</v>
      </c>
      <c r="B1051" s="34" t="s">
        <v>13</v>
      </c>
      <c r="C1051" s="34">
        <v>2.0</v>
      </c>
    </row>
    <row r="1052">
      <c r="A1052" s="37" t="s">
        <v>253</v>
      </c>
      <c r="B1052" s="34" t="s">
        <v>14</v>
      </c>
      <c r="C1052" s="34">
        <v>2.0</v>
      </c>
    </row>
    <row r="1053">
      <c r="A1053" s="37" t="s">
        <v>253</v>
      </c>
      <c r="B1053" s="34" t="s">
        <v>15</v>
      </c>
      <c r="C1053" s="34">
        <v>2.0</v>
      </c>
    </row>
    <row r="1054">
      <c r="A1054" s="37" t="s">
        <v>253</v>
      </c>
      <c r="B1054" s="34" t="s">
        <v>16</v>
      </c>
      <c r="C1054" s="34">
        <v>2.0</v>
      </c>
    </row>
    <row r="1055">
      <c r="A1055" s="37" t="s">
        <v>253</v>
      </c>
      <c r="B1055" s="34" t="s">
        <v>17</v>
      </c>
      <c r="C1055" s="34">
        <v>2.0</v>
      </c>
    </row>
    <row r="1056">
      <c r="A1056" s="37" t="s">
        <v>253</v>
      </c>
      <c r="B1056" s="34" t="s">
        <v>18</v>
      </c>
      <c r="C1056" s="34">
        <v>2.0</v>
      </c>
    </row>
    <row r="1057">
      <c r="A1057" s="37" t="s">
        <v>253</v>
      </c>
      <c r="B1057" s="34" t="s">
        <v>19</v>
      </c>
      <c r="C1057" s="34">
        <v>2.0</v>
      </c>
    </row>
    <row r="1058">
      <c r="A1058" s="37" t="s">
        <v>253</v>
      </c>
      <c r="B1058" s="34" t="s">
        <v>20</v>
      </c>
      <c r="C1058" s="34">
        <v>2.0</v>
      </c>
    </row>
    <row r="1059">
      <c r="A1059" s="37" t="s">
        <v>253</v>
      </c>
      <c r="B1059" s="34" t="s">
        <v>21</v>
      </c>
      <c r="C1059" s="34">
        <v>2.0</v>
      </c>
    </row>
    <row r="1060">
      <c r="A1060" s="37" t="s">
        <v>253</v>
      </c>
      <c r="B1060" s="34" t="s">
        <v>22</v>
      </c>
      <c r="C1060" s="34">
        <v>2.0</v>
      </c>
    </row>
    <row r="1061">
      <c r="A1061" s="37" t="s">
        <v>253</v>
      </c>
      <c r="B1061" s="34" t="s">
        <v>23</v>
      </c>
      <c r="C1061" s="34">
        <v>2.0</v>
      </c>
    </row>
    <row r="1062">
      <c r="A1062" s="37" t="s">
        <v>253</v>
      </c>
      <c r="B1062" s="34" t="s">
        <v>24</v>
      </c>
      <c r="C1062" s="34">
        <v>2.0</v>
      </c>
    </row>
    <row r="1063">
      <c r="A1063" s="37" t="s">
        <v>254</v>
      </c>
      <c r="B1063" s="34" t="s">
        <v>5</v>
      </c>
      <c r="C1063" s="34">
        <v>1.0</v>
      </c>
    </row>
    <row r="1064">
      <c r="A1064" s="37" t="s">
        <v>254</v>
      </c>
      <c r="B1064" s="34" t="s">
        <v>6</v>
      </c>
      <c r="C1064" s="34">
        <v>1.0</v>
      </c>
    </row>
    <row r="1065">
      <c r="A1065" s="37" t="s">
        <v>254</v>
      </c>
      <c r="B1065" s="34" t="s">
        <v>7</v>
      </c>
      <c r="C1065" s="34">
        <v>1.0</v>
      </c>
    </row>
    <row r="1066">
      <c r="A1066" s="37" t="s">
        <v>254</v>
      </c>
      <c r="B1066" s="34" t="s">
        <v>8</v>
      </c>
      <c r="C1066" s="34">
        <v>1.0</v>
      </c>
    </row>
    <row r="1067">
      <c r="A1067" s="37" t="s">
        <v>254</v>
      </c>
      <c r="B1067" s="34" t="s">
        <v>9</v>
      </c>
      <c r="C1067" s="34">
        <v>1.0</v>
      </c>
    </row>
    <row r="1068">
      <c r="A1068" s="37" t="s">
        <v>254</v>
      </c>
      <c r="B1068" s="34" t="s">
        <v>10</v>
      </c>
      <c r="C1068" s="34">
        <v>1.0</v>
      </c>
    </row>
    <row r="1069">
      <c r="A1069" s="37" t="s">
        <v>254</v>
      </c>
      <c r="B1069" s="34" t="s">
        <v>11</v>
      </c>
      <c r="C1069" s="34">
        <v>1.0</v>
      </c>
    </row>
    <row r="1070">
      <c r="A1070" s="37" t="s">
        <v>254</v>
      </c>
      <c r="B1070" s="34" t="s">
        <v>12</v>
      </c>
      <c r="C1070" s="34">
        <v>1.0</v>
      </c>
    </row>
    <row r="1071">
      <c r="A1071" s="37" t="s">
        <v>254</v>
      </c>
      <c r="B1071" s="34" t="s">
        <v>13</v>
      </c>
      <c r="C1071" s="34">
        <v>1.0</v>
      </c>
    </row>
    <row r="1072">
      <c r="A1072" s="37" t="s">
        <v>254</v>
      </c>
      <c r="B1072" s="34" t="s">
        <v>14</v>
      </c>
      <c r="C1072" s="34">
        <v>1.0</v>
      </c>
    </row>
    <row r="1073">
      <c r="A1073" s="37" t="s">
        <v>254</v>
      </c>
      <c r="B1073" s="34" t="s">
        <v>15</v>
      </c>
      <c r="C1073" s="34">
        <v>1.0</v>
      </c>
    </row>
    <row r="1074">
      <c r="A1074" s="37" t="s">
        <v>254</v>
      </c>
      <c r="B1074" s="34" t="s">
        <v>16</v>
      </c>
      <c r="C1074" s="34">
        <v>1.0</v>
      </c>
    </row>
    <row r="1075">
      <c r="A1075" s="37" t="s">
        <v>254</v>
      </c>
      <c r="B1075" s="34" t="s">
        <v>17</v>
      </c>
      <c r="C1075" s="34">
        <v>1.0</v>
      </c>
    </row>
    <row r="1076">
      <c r="A1076" s="37" t="s">
        <v>254</v>
      </c>
      <c r="B1076" s="34" t="s">
        <v>18</v>
      </c>
      <c r="C1076" s="34">
        <v>1.0</v>
      </c>
    </row>
    <row r="1077">
      <c r="A1077" s="37" t="s">
        <v>254</v>
      </c>
      <c r="B1077" s="34" t="s">
        <v>19</v>
      </c>
      <c r="C1077" s="34">
        <v>1.0</v>
      </c>
    </row>
    <row r="1078">
      <c r="A1078" s="37" t="s">
        <v>254</v>
      </c>
      <c r="B1078" s="34" t="s">
        <v>20</v>
      </c>
      <c r="C1078" s="34">
        <v>1.0</v>
      </c>
    </row>
    <row r="1079">
      <c r="A1079" s="37" t="s">
        <v>254</v>
      </c>
      <c r="B1079" s="34" t="s">
        <v>21</v>
      </c>
      <c r="C1079" s="34">
        <v>1.0</v>
      </c>
    </row>
    <row r="1080">
      <c r="A1080" s="37" t="s">
        <v>254</v>
      </c>
      <c r="B1080" s="34" t="s">
        <v>22</v>
      </c>
      <c r="C1080" s="34">
        <v>1.0</v>
      </c>
    </row>
    <row r="1081">
      <c r="A1081" s="37" t="s">
        <v>254</v>
      </c>
      <c r="B1081" s="34" t="s">
        <v>23</v>
      </c>
      <c r="C1081" s="34">
        <v>1.0</v>
      </c>
    </row>
    <row r="1082">
      <c r="A1082" s="37" t="s">
        <v>254</v>
      </c>
      <c r="B1082" s="34" t="s">
        <v>24</v>
      </c>
      <c r="C1082" s="34">
        <v>1.0</v>
      </c>
    </row>
    <row r="1083">
      <c r="A1083" s="37" t="s">
        <v>255</v>
      </c>
      <c r="B1083" s="34" t="s">
        <v>5</v>
      </c>
      <c r="C1083" s="34">
        <v>1.0</v>
      </c>
    </row>
    <row r="1084">
      <c r="A1084" s="37" t="s">
        <v>256</v>
      </c>
      <c r="B1084" s="34" t="s">
        <v>5</v>
      </c>
      <c r="C1084" s="34">
        <v>1.0</v>
      </c>
    </row>
    <row r="1085">
      <c r="A1085" s="37" t="s">
        <v>257</v>
      </c>
      <c r="B1085" s="34" t="s">
        <v>5</v>
      </c>
      <c r="C1085" s="34">
        <v>1.0</v>
      </c>
    </row>
    <row r="1086">
      <c r="A1086" s="37" t="s">
        <v>257</v>
      </c>
      <c r="B1086" s="34" t="s">
        <v>6</v>
      </c>
      <c r="C1086" s="34">
        <v>1.0</v>
      </c>
    </row>
    <row r="1087">
      <c r="A1087" s="37" t="s">
        <v>257</v>
      </c>
      <c r="B1087" s="34" t="s">
        <v>7</v>
      </c>
      <c r="C1087" s="34">
        <v>1.0</v>
      </c>
    </row>
    <row r="1088">
      <c r="A1088" s="37" t="s">
        <v>258</v>
      </c>
      <c r="B1088" s="34" t="s">
        <v>5</v>
      </c>
      <c r="C1088" s="34">
        <v>1.0</v>
      </c>
    </row>
    <row r="1089">
      <c r="A1089" s="37" t="s">
        <v>259</v>
      </c>
      <c r="B1089" s="34" t="s">
        <v>5</v>
      </c>
      <c r="C1089" s="34">
        <v>1.0</v>
      </c>
    </row>
    <row r="1090">
      <c r="A1090" s="37" t="s">
        <v>259</v>
      </c>
      <c r="B1090" s="34" t="s">
        <v>6</v>
      </c>
      <c r="C1090" s="34">
        <v>1.0</v>
      </c>
    </row>
    <row r="1091">
      <c r="A1091" s="37" t="s">
        <v>259</v>
      </c>
      <c r="B1091" s="34" t="s">
        <v>7</v>
      </c>
      <c r="C1091" s="34">
        <v>1.0</v>
      </c>
    </row>
    <row r="1092">
      <c r="A1092" s="37" t="s">
        <v>259</v>
      </c>
      <c r="B1092" s="34" t="s">
        <v>8</v>
      </c>
      <c r="C1092" s="34">
        <v>1.0</v>
      </c>
    </row>
    <row r="1093">
      <c r="A1093" s="37" t="s">
        <v>259</v>
      </c>
      <c r="B1093" s="34" t="s">
        <v>9</v>
      </c>
      <c r="C1093" s="34">
        <v>1.0</v>
      </c>
    </row>
    <row r="1094">
      <c r="A1094" s="37" t="s">
        <v>259</v>
      </c>
      <c r="B1094" s="34" t="s">
        <v>10</v>
      </c>
      <c r="C1094" s="34">
        <v>1.0</v>
      </c>
    </row>
    <row r="1095">
      <c r="A1095" s="37" t="s">
        <v>259</v>
      </c>
      <c r="B1095" s="34" t="s">
        <v>11</v>
      </c>
      <c r="C1095" s="34">
        <v>1.0</v>
      </c>
    </row>
    <row r="1096">
      <c r="A1096" s="37" t="s">
        <v>259</v>
      </c>
      <c r="B1096" s="34" t="s">
        <v>12</v>
      </c>
      <c r="C1096" s="34">
        <v>1.0</v>
      </c>
    </row>
    <row r="1097">
      <c r="A1097" s="37" t="s">
        <v>259</v>
      </c>
      <c r="B1097" s="34" t="s">
        <v>13</v>
      </c>
      <c r="C1097" s="34">
        <v>1.0</v>
      </c>
    </row>
    <row r="1098">
      <c r="A1098" s="37" t="s">
        <v>259</v>
      </c>
      <c r="B1098" s="34" t="s">
        <v>14</v>
      </c>
      <c r="C1098" s="34">
        <v>1.0</v>
      </c>
    </row>
    <row r="1099">
      <c r="A1099" s="37" t="s">
        <v>259</v>
      </c>
      <c r="B1099" s="34" t="s">
        <v>15</v>
      </c>
      <c r="C1099" s="34">
        <v>1.0</v>
      </c>
    </row>
    <row r="1100">
      <c r="A1100" s="37" t="s">
        <v>259</v>
      </c>
      <c r="B1100" s="34" t="s">
        <v>16</v>
      </c>
      <c r="C1100" s="34">
        <v>1.0</v>
      </c>
    </row>
    <row r="1101">
      <c r="A1101" s="37" t="s">
        <v>259</v>
      </c>
      <c r="B1101" s="34" t="s">
        <v>17</v>
      </c>
      <c r="C1101" s="34">
        <v>1.0</v>
      </c>
    </row>
    <row r="1102">
      <c r="A1102" s="37" t="s">
        <v>259</v>
      </c>
      <c r="B1102" s="34" t="s">
        <v>18</v>
      </c>
      <c r="C1102" s="34">
        <v>1.0</v>
      </c>
    </row>
    <row r="1103">
      <c r="A1103" s="37" t="s">
        <v>259</v>
      </c>
      <c r="B1103" s="34" t="s">
        <v>19</v>
      </c>
      <c r="C1103" s="34">
        <v>1.0</v>
      </c>
    </row>
    <row r="1104">
      <c r="A1104" s="37" t="s">
        <v>259</v>
      </c>
      <c r="B1104" s="34" t="s">
        <v>20</v>
      </c>
      <c r="C1104" s="34">
        <v>1.0</v>
      </c>
    </row>
    <row r="1105">
      <c r="A1105" s="37" t="s">
        <v>259</v>
      </c>
      <c r="B1105" s="34" t="s">
        <v>21</v>
      </c>
      <c r="C1105" s="34">
        <v>1.0</v>
      </c>
    </row>
    <row r="1106">
      <c r="A1106" s="37" t="s">
        <v>259</v>
      </c>
      <c r="B1106" s="34" t="s">
        <v>22</v>
      </c>
      <c r="C1106" s="34">
        <v>1.0</v>
      </c>
    </row>
    <row r="1107">
      <c r="A1107" s="37" t="s">
        <v>259</v>
      </c>
      <c r="B1107" s="34" t="s">
        <v>23</v>
      </c>
      <c r="C1107" s="34">
        <v>1.0</v>
      </c>
    </row>
    <row r="1108">
      <c r="A1108" s="37" t="s">
        <v>259</v>
      </c>
      <c r="B1108" s="34" t="s">
        <v>24</v>
      </c>
      <c r="C1108" s="34">
        <v>1.0</v>
      </c>
    </row>
    <row r="1109">
      <c r="A1109" s="37" t="s">
        <v>260</v>
      </c>
      <c r="B1109" s="34" t="s">
        <v>5</v>
      </c>
      <c r="C1109" s="34">
        <v>1.0</v>
      </c>
    </row>
    <row r="1110">
      <c r="A1110" s="37" t="s">
        <v>261</v>
      </c>
      <c r="B1110" s="34" t="s">
        <v>5</v>
      </c>
      <c r="C1110" s="34">
        <v>2.0</v>
      </c>
    </row>
    <row r="1111">
      <c r="A1111" s="37" t="s">
        <v>261</v>
      </c>
      <c r="B1111" s="34" t="s">
        <v>6</v>
      </c>
      <c r="C1111" s="34">
        <v>1.0</v>
      </c>
    </row>
    <row r="1112">
      <c r="A1112" s="37" t="s">
        <v>261</v>
      </c>
      <c r="B1112" s="34" t="s">
        <v>7</v>
      </c>
      <c r="C1112" s="34">
        <v>1.0</v>
      </c>
    </row>
    <row r="1113">
      <c r="A1113" s="37" t="s">
        <v>261</v>
      </c>
      <c r="B1113" s="34" t="s">
        <v>8</v>
      </c>
      <c r="C1113" s="34">
        <v>1.0</v>
      </c>
    </row>
    <row r="1114">
      <c r="A1114" s="37" t="s">
        <v>261</v>
      </c>
      <c r="B1114" s="34" t="s">
        <v>9</v>
      </c>
      <c r="C1114" s="34">
        <v>1.0</v>
      </c>
    </row>
    <row r="1115">
      <c r="A1115" s="37" t="s">
        <v>262</v>
      </c>
      <c r="B1115" s="34" t="s">
        <v>5</v>
      </c>
      <c r="C1115" s="34">
        <v>1.0</v>
      </c>
    </row>
    <row r="1116">
      <c r="A1116" s="37" t="s">
        <v>263</v>
      </c>
      <c r="B1116" s="34" t="s">
        <v>5</v>
      </c>
      <c r="C1116" s="34">
        <v>1.0</v>
      </c>
    </row>
    <row r="1117">
      <c r="A1117" s="37" t="s">
        <v>263</v>
      </c>
      <c r="B1117" s="34" t="s">
        <v>6</v>
      </c>
      <c r="C1117" s="34">
        <v>1.0</v>
      </c>
    </row>
    <row r="1118">
      <c r="A1118" s="37" t="s">
        <v>263</v>
      </c>
      <c r="B1118" s="34" t="s">
        <v>7</v>
      </c>
      <c r="C1118" s="34">
        <v>1.0</v>
      </c>
    </row>
    <row r="1119">
      <c r="A1119" s="37" t="s">
        <v>263</v>
      </c>
      <c r="B1119" s="34" t="s">
        <v>8</v>
      </c>
      <c r="C1119" s="34">
        <v>1.0</v>
      </c>
    </row>
    <row r="1120">
      <c r="A1120" s="37" t="s">
        <v>263</v>
      </c>
      <c r="B1120" s="34" t="s">
        <v>9</v>
      </c>
      <c r="C1120" s="34">
        <v>1.0</v>
      </c>
    </row>
    <row r="1121">
      <c r="A1121" s="37" t="s">
        <v>263</v>
      </c>
      <c r="B1121" s="34" t="s">
        <v>10</v>
      </c>
      <c r="C1121" s="34">
        <v>1.0</v>
      </c>
    </row>
    <row r="1122">
      <c r="A1122" s="37" t="s">
        <v>263</v>
      </c>
      <c r="B1122" s="34" t="s">
        <v>11</v>
      </c>
      <c r="C1122" s="34">
        <v>1.0</v>
      </c>
    </row>
    <row r="1123">
      <c r="A1123" s="37" t="s">
        <v>263</v>
      </c>
      <c r="B1123" s="34" t="s">
        <v>12</v>
      </c>
      <c r="C1123" s="34">
        <v>1.0</v>
      </c>
    </row>
    <row r="1124">
      <c r="A1124" s="37" t="s">
        <v>263</v>
      </c>
      <c r="B1124" s="34" t="s">
        <v>13</v>
      </c>
      <c r="C1124" s="34">
        <v>1.0</v>
      </c>
    </row>
    <row r="1125">
      <c r="A1125" s="37" t="s">
        <v>263</v>
      </c>
      <c r="B1125" s="34" t="s">
        <v>14</v>
      </c>
      <c r="C1125" s="34">
        <v>1.0</v>
      </c>
    </row>
    <row r="1126">
      <c r="A1126" s="37" t="s">
        <v>263</v>
      </c>
      <c r="B1126" s="34" t="s">
        <v>15</v>
      </c>
      <c r="C1126" s="34">
        <v>1.0</v>
      </c>
    </row>
    <row r="1127">
      <c r="A1127" s="37" t="s">
        <v>263</v>
      </c>
      <c r="B1127" s="34" t="s">
        <v>16</v>
      </c>
      <c r="C1127" s="34">
        <v>1.0</v>
      </c>
    </row>
    <row r="1128">
      <c r="A1128" s="37" t="s">
        <v>263</v>
      </c>
      <c r="B1128" s="34" t="s">
        <v>17</v>
      </c>
      <c r="C1128" s="34">
        <v>1.0</v>
      </c>
    </row>
    <row r="1129">
      <c r="A1129" s="37" t="s">
        <v>263</v>
      </c>
      <c r="B1129" s="34" t="s">
        <v>18</v>
      </c>
      <c r="C1129" s="34">
        <v>1.0</v>
      </c>
    </row>
    <row r="1130">
      <c r="A1130" s="37" t="s">
        <v>263</v>
      </c>
      <c r="B1130" s="34" t="s">
        <v>19</v>
      </c>
      <c r="C1130" s="34">
        <v>1.0</v>
      </c>
    </row>
    <row r="1131">
      <c r="A1131" s="37" t="s">
        <v>263</v>
      </c>
      <c r="B1131" s="34" t="s">
        <v>20</v>
      </c>
      <c r="C1131" s="34">
        <v>1.0</v>
      </c>
    </row>
    <row r="1132">
      <c r="A1132" s="37" t="s">
        <v>263</v>
      </c>
      <c r="B1132" s="34" t="s">
        <v>21</v>
      </c>
      <c r="C1132" s="34">
        <v>1.0</v>
      </c>
    </row>
    <row r="1133">
      <c r="A1133" s="37" t="s">
        <v>263</v>
      </c>
      <c r="B1133" s="34" t="s">
        <v>22</v>
      </c>
      <c r="C1133" s="34">
        <v>1.0</v>
      </c>
    </row>
    <row r="1134">
      <c r="A1134" s="37" t="s">
        <v>263</v>
      </c>
      <c r="B1134" s="34" t="s">
        <v>23</v>
      </c>
      <c r="C1134" s="34">
        <v>1.0</v>
      </c>
    </row>
    <row r="1135">
      <c r="A1135" s="37" t="s">
        <v>263</v>
      </c>
      <c r="B1135" s="34" t="s">
        <v>24</v>
      </c>
      <c r="C1135" s="34">
        <v>1.0</v>
      </c>
    </row>
    <row r="1136">
      <c r="A1136" s="37" t="s">
        <v>264</v>
      </c>
      <c r="B1136" s="34" t="s">
        <v>5</v>
      </c>
      <c r="C1136" s="34">
        <v>2.0</v>
      </c>
    </row>
    <row r="1137">
      <c r="A1137" s="37" t="s">
        <v>264</v>
      </c>
      <c r="B1137" s="34" t="s">
        <v>6</v>
      </c>
      <c r="C1137" s="34">
        <v>1.0</v>
      </c>
    </row>
    <row r="1138">
      <c r="A1138" s="37" t="s">
        <v>265</v>
      </c>
      <c r="B1138" s="34" t="s">
        <v>5</v>
      </c>
      <c r="C1138" s="34">
        <v>2.0</v>
      </c>
    </row>
    <row r="1139">
      <c r="A1139" s="37" t="s">
        <v>265</v>
      </c>
      <c r="B1139" s="34" t="s">
        <v>6</v>
      </c>
      <c r="C1139" s="34">
        <v>2.0</v>
      </c>
    </row>
    <row r="1140">
      <c r="A1140" s="37" t="s">
        <v>265</v>
      </c>
      <c r="B1140" s="34" t="s">
        <v>7</v>
      </c>
      <c r="C1140" s="34">
        <v>2.0</v>
      </c>
    </row>
    <row r="1141">
      <c r="A1141" s="37" t="s">
        <v>265</v>
      </c>
      <c r="B1141" s="34" t="s">
        <v>8</v>
      </c>
      <c r="C1141" s="34">
        <v>2.0</v>
      </c>
    </row>
    <row r="1142">
      <c r="A1142" s="37" t="s">
        <v>265</v>
      </c>
      <c r="B1142" s="34" t="s">
        <v>9</v>
      </c>
      <c r="C1142" s="34">
        <v>2.0</v>
      </c>
    </row>
    <row r="1143">
      <c r="A1143" s="37" t="s">
        <v>265</v>
      </c>
      <c r="B1143" s="34" t="s">
        <v>10</v>
      </c>
      <c r="C1143" s="34">
        <v>2.0</v>
      </c>
    </row>
    <row r="1144">
      <c r="A1144" s="37" t="s">
        <v>265</v>
      </c>
      <c r="B1144" s="34" t="s">
        <v>11</v>
      </c>
      <c r="C1144" s="34">
        <v>2.0</v>
      </c>
    </row>
    <row r="1145">
      <c r="A1145" s="37" t="s">
        <v>265</v>
      </c>
      <c r="B1145" s="34" t="s">
        <v>12</v>
      </c>
      <c r="C1145" s="34">
        <v>2.0</v>
      </c>
    </row>
    <row r="1146">
      <c r="A1146" s="37" t="s">
        <v>265</v>
      </c>
      <c r="B1146" s="34" t="s">
        <v>13</v>
      </c>
      <c r="C1146" s="34">
        <v>2.0</v>
      </c>
    </row>
    <row r="1147">
      <c r="A1147" s="37" t="s">
        <v>265</v>
      </c>
      <c r="B1147" s="34" t="s">
        <v>14</v>
      </c>
      <c r="C1147" s="34">
        <v>2.0</v>
      </c>
    </row>
    <row r="1148">
      <c r="A1148" s="37" t="s">
        <v>265</v>
      </c>
      <c r="B1148" s="34" t="s">
        <v>15</v>
      </c>
      <c r="C1148" s="34">
        <v>2.0</v>
      </c>
    </row>
    <row r="1149">
      <c r="A1149" s="37" t="s">
        <v>265</v>
      </c>
      <c r="B1149" s="34" t="s">
        <v>16</v>
      </c>
      <c r="C1149" s="34">
        <v>2.0</v>
      </c>
    </row>
    <row r="1150">
      <c r="A1150" s="37" t="s">
        <v>265</v>
      </c>
      <c r="B1150" s="34" t="s">
        <v>17</v>
      </c>
      <c r="C1150" s="34">
        <v>2.0</v>
      </c>
    </row>
    <row r="1151">
      <c r="A1151" s="37" t="s">
        <v>265</v>
      </c>
      <c r="B1151" s="34" t="s">
        <v>18</v>
      </c>
      <c r="C1151" s="34">
        <v>2.0</v>
      </c>
    </row>
    <row r="1152">
      <c r="A1152" s="37" t="s">
        <v>265</v>
      </c>
      <c r="B1152" s="34" t="s">
        <v>19</v>
      </c>
      <c r="C1152" s="34">
        <v>2.0</v>
      </c>
    </row>
    <row r="1153">
      <c r="A1153" s="37" t="s">
        <v>265</v>
      </c>
      <c r="B1153" s="34" t="s">
        <v>20</v>
      </c>
      <c r="C1153" s="34">
        <v>2.0</v>
      </c>
    </row>
    <row r="1154">
      <c r="A1154" s="37" t="s">
        <v>265</v>
      </c>
      <c r="B1154" s="34" t="s">
        <v>21</v>
      </c>
      <c r="C1154" s="34">
        <v>2.0</v>
      </c>
    </row>
    <row r="1155">
      <c r="A1155" s="37" t="s">
        <v>265</v>
      </c>
      <c r="B1155" s="34" t="s">
        <v>22</v>
      </c>
      <c r="C1155" s="34">
        <v>2.0</v>
      </c>
    </row>
    <row r="1156">
      <c r="A1156" s="37" t="s">
        <v>265</v>
      </c>
      <c r="B1156" s="34" t="s">
        <v>23</v>
      </c>
      <c r="C1156" s="34">
        <v>2.0</v>
      </c>
    </row>
    <row r="1157">
      <c r="A1157" s="37" t="s">
        <v>265</v>
      </c>
      <c r="B1157" s="34" t="s">
        <v>24</v>
      </c>
      <c r="C1157" s="34">
        <v>2.0</v>
      </c>
    </row>
    <row r="1158">
      <c r="A1158" s="37" t="s">
        <v>266</v>
      </c>
      <c r="B1158" s="34" t="s">
        <v>5</v>
      </c>
      <c r="C1158" s="34">
        <v>6.0</v>
      </c>
    </row>
    <row r="1159">
      <c r="A1159" s="37" t="s">
        <v>266</v>
      </c>
      <c r="B1159" s="34" t="s">
        <v>6</v>
      </c>
      <c r="C1159" s="34">
        <v>4.0</v>
      </c>
    </row>
    <row r="1160">
      <c r="A1160" s="37" t="s">
        <v>266</v>
      </c>
      <c r="B1160" s="34" t="s">
        <v>7</v>
      </c>
      <c r="C1160" s="34">
        <v>3.0</v>
      </c>
    </row>
    <row r="1161">
      <c r="A1161" s="37" t="s">
        <v>266</v>
      </c>
      <c r="B1161" s="34" t="s">
        <v>8</v>
      </c>
      <c r="C1161" s="34">
        <v>2.0</v>
      </c>
    </row>
    <row r="1162">
      <c r="A1162" s="37" t="s">
        <v>266</v>
      </c>
      <c r="B1162" s="34" t="s">
        <v>9</v>
      </c>
      <c r="C1162" s="34">
        <v>2.0</v>
      </c>
    </row>
    <row r="1163">
      <c r="A1163" s="37" t="s">
        <v>266</v>
      </c>
      <c r="B1163" s="34" t="s">
        <v>10</v>
      </c>
      <c r="C1163" s="34">
        <v>2.0</v>
      </c>
    </row>
    <row r="1164">
      <c r="A1164" s="37" t="s">
        <v>266</v>
      </c>
      <c r="B1164" s="34" t="s">
        <v>11</v>
      </c>
      <c r="C1164" s="34">
        <v>2.0</v>
      </c>
    </row>
    <row r="1165">
      <c r="A1165" s="37" t="s">
        <v>266</v>
      </c>
      <c r="B1165" s="34" t="s">
        <v>12</v>
      </c>
      <c r="C1165" s="34">
        <v>2.0</v>
      </c>
    </row>
    <row r="1166">
      <c r="A1166" s="37" t="s">
        <v>266</v>
      </c>
      <c r="B1166" s="34" t="s">
        <v>13</v>
      </c>
      <c r="C1166" s="34">
        <v>2.0</v>
      </c>
    </row>
    <row r="1167">
      <c r="A1167" s="37" t="s">
        <v>266</v>
      </c>
      <c r="B1167" s="34" t="s">
        <v>14</v>
      </c>
      <c r="C1167" s="34">
        <v>2.0</v>
      </c>
    </row>
    <row r="1168">
      <c r="A1168" s="37" t="s">
        <v>266</v>
      </c>
      <c r="B1168" s="34" t="s">
        <v>15</v>
      </c>
      <c r="C1168" s="34">
        <v>2.0</v>
      </c>
    </row>
    <row r="1169">
      <c r="A1169" s="37" t="s">
        <v>266</v>
      </c>
      <c r="B1169" s="34" t="s">
        <v>16</v>
      </c>
      <c r="C1169" s="34">
        <v>2.0</v>
      </c>
    </row>
    <row r="1170">
      <c r="A1170" s="37" t="s">
        <v>266</v>
      </c>
      <c r="B1170" s="34" t="s">
        <v>17</v>
      </c>
      <c r="C1170" s="34">
        <v>2.0</v>
      </c>
    </row>
    <row r="1171">
      <c r="A1171" s="37" t="s">
        <v>266</v>
      </c>
      <c r="B1171" s="34" t="s">
        <v>18</v>
      </c>
      <c r="C1171" s="34">
        <v>2.0</v>
      </c>
    </row>
    <row r="1172">
      <c r="A1172" s="37" t="s">
        <v>266</v>
      </c>
      <c r="B1172" s="34" t="s">
        <v>19</v>
      </c>
      <c r="C1172" s="34">
        <v>2.0</v>
      </c>
    </row>
    <row r="1173">
      <c r="A1173" s="37" t="s">
        <v>266</v>
      </c>
      <c r="B1173" s="34" t="s">
        <v>20</v>
      </c>
      <c r="C1173" s="34">
        <v>2.0</v>
      </c>
    </row>
    <row r="1174">
      <c r="A1174" s="37" t="s">
        <v>266</v>
      </c>
      <c r="B1174" s="34" t="s">
        <v>21</v>
      </c>
      <c r="C1174" s="34">
        <v>2.0</v>
      </c>
    </row>
    <row r="1175">
      <c r="A1175" s="37" t="s">
        <v>266</v>
      </c>
      <c r="B1175" s="34" t="s">
        <v>22</v>
      </c>
      <c r="C1175" s="34">
        <v>2.0</v>
      </c>
    </row>
    <row r="1176">
      <c r="A1176" s="37" t="s">
        <v>266</v>
      </c>
      <c r="B1176" s="34" t="s">
        <v>23</v>
      </c>
      <c r="C1176" s="34">
        <v>2.0</v>
      </c>
    </row>
    <row r="1177">
      <c r="A1177" s="37" t="s">
        <v>266</v>
      </c>
      <c r="B1177" s="34" t="s">
        <v>24</v>
      </c>
      <c r="C1177" s="34">
        <v>2.0</v>
      </c>
    </row>
    <row r="1178">
      <c r="A1178" s="37" t="s">
        <v>267</v>
      </c>
      <c r="B1178" s="34" t="s">
        <v>5</v>
      </c>
      <c r="C1178" s="34">
        <v>4.0</v>
      </c>
    </row>
    <row r="1179">
      <c r="A1179" s="37" t="s">
        <v>267</v>
      </c>
      <c r="B1179" s="34" t="s">
        <v>6</v>
      </c>
      <c r="C1179" s="34">
        <v>3.0</v>
      </c>
    </row>
    <row r="1180">
      <c r="A1180" s="37" t="s">
        <v>267</v>
      </c>
      <c r="B1180" s="34" t="s">
        <v>7</v>
      </c>
      <c r="C1180" s="34">
        <v>3.0</v>
      </c>
    </row>
    <row r="1181">
      <c r="A1181" s="37" t="s">
        <v>267</v>
      </c>
      <c r="B1181" s="34" t="s">
        <v>8</v>
      </c>
      <c r="C1181" s="34">
        <v>3.0</v>
      </c>
    </row>
    <row r="1182">
      <c r="A1182" s="37" t="s">
        <v>267</v>
      </c>
      <c r="B1182" s="34" t="s">
        <v>9</v>
      </c>
      <c r="C1182" s="34">
        <v>3.0</v>
      </c>
    </row>
    <row r="1183">
      <c r="A1183" s="37" t="s">
        <v>267</v>
      </c>
      <c r="B1183" s="34" t="s">
        <v>10</v>
      </c>
      <c r="C1183" s="34">
        <v>3.0</v>
      </c>
    </row>
    <row r="1184">
      <c r="A1184" s="37" t="s">
        <v>267</v>
      </c>
      <c r="B1184" s="34" t="s">
        <v>11</v>
      </c>
      <c r="C1184" s="34">
        <v>3.0</v>
      </c>
    </row>
    <row r="1185">
      <c r="A1185" s="37" t="s">
        <v>267</v>
      </c>
      <c r="B1185" s="34" t="s">
        <v>12</v>
      </c>
      <c r="C1185" s="34">
        <v>3.0</v>
      </c>
    </row>
    <row r="1186">
      <c r="A1186" s="37" t="s">
        <v>267</v>
      </c>
      <c r="B1186" s="34" t="s">
        <v>13</v>
      </c>
      <c r="C1186" s="34">
        <v>3.0</v>
      </c>
    </row>
    <row r="1187">
      <c r="A1187" s="37" t="s">
        <v>267</v>
      </c>
      <c r="B1187" s="34" t="s">
        <v>14</v>
      </c>
      <c r="C1187" s="34">
        <v>3.0</v>
      </c>
    </row>
    <row r="1188">
      <c r="A1188" s="37" t="s">
        <v>267</v>
      </c>
      <c r="B1188" s="34" t="s">
        <v>15</v>
      </c>
      <c r="C1188" s="34">
        <v>3.0</v>
      </c>
    </row>
    <row r="1189">
      <c r="A1189" s="37" t="s">
        <v>267</v>
      </c>
      <c r="B1189" s="34" t="s">
        <v>16</v>
      </c>
      <c r="C1189" s="34">
        <v>3.0</v>
      </c>
    </row>
    <row r="1190">
      <c r="A1190" s="37" t="s">
        <v>267</v>
      </c>
      <c r="B1190" s="34" t="s">
        <v>17</v>
      </c>
      <c r="C1190" s="34">
        <v>2.0</v>
      </c>
    </row>
    <row r="1191">
      <c r="A1191" s="37" t="s">
        <v>267</v>
      </c>
      <c r="B1191" s="34" t="s">
        <v>18</v>
      </c>
      <c r="C1191" s="34">
        <v>2.0</v>
      </c>
    </row>
    <row r="1192">
      <c r="A1192" s="37" t="s">
        <v>267</v>
      </c>
      <c r="B1192" s="34" t="s">
        <v>19</v>
      </c>
      <c r="C1192" s="34">
        <v>2.0</v>
      </c>
    </row>
    <row r="1193">
      <c r="A1193" s="37" t="s">
        <v>267</v>
      </c>
      <c r="B1193" s="34" t="s">
        <v>20</v>
      </c>
      <c r="C1193" s="34">
        <v>1.0</v>
      </c>
    </row>
    <row r="1194">
      <c r="A1194" s="37" t="s">
        <v>267</v>
      </c>
      <c r="B1194" s="34" t="s">
        <v>21</v>
      </c>
      <c r="C1194" s="34">
        <v>1.0</v>
      </c>
    </row>
    <row r="1195">
      <c r="A1195" s="37" t="s">
        <v>267</v>
      </c>
      <c r="B1195" s="34" t="s">
        <v>22</v>
      </c>
      <c r="C1195" s="34">
        <v>1.0</v>
      </c>
    </row>
    <row r="1196">
      <c r="A1196" s="37" t="s">
        <v>267</v>
      </c>
      <c r="B1196" s="34" t="s">
        <v>23</v>
      </c>
      <c r="C1196" s="34">
        <v>1.0</v>
      </c>
    </row>
    <row r="1197">
      <c r="A1197" s="37" t="s">
        <v>267</v>
      </c>
      <c r="B1197" s="34" t="s">
        <v>24</v>
      </c>
      <c r="C1197" s="34">
        <v>1.0</v>
      </c>
    </row>
    <row r="1198">
      <c r="A1198" s="37" t="s">
        <v>268</v>
      </c>
      <c r="B1198" s="34" t="s">
        <v>5</v>
      </c>
      <c r="C1198" s="34">
        <v>1.0</v>
      </c>
    </row>
    <row r="1199">
      <c r="A1199" s="37" t="s">
        <v>268</v>
      </c>
      <c r="B1199" s="34" t="s">
        <v>6</v>
      </c>
      <c r="C1199" s="34">
        <v>1.0</v>
      </c>
    </row>
    <row r="1200">
      <c r="A1200" s="37" t="s">
        <v>268</v>
      </c>
      <c r="B1200" s="34" t="s">
        <v>7</v>
      </c>
      <c r="C1200" s="34">
        <v>1.0</v>
      </c>
    </row>
    <row r="1201">
      <c r="A1201" s="37" t="s">
        <v>269</v>
      </c>
      <c r="B1201" s="34" t="s">
        <v>5</v>
      </c>
      <c r="C1201" s="34">
        <v>1.0</v>
      </c>
    </row>
    <row r="1202">
      <c r="A1202" s="37" t="s">
        <v>270</v>
      </c>
      <c r="B1202" s="34" t="s">
        <v>5</v>
      </c>
      <c r="C1202" s="34">
        <v>6.0</v>
      </c>
    </row>
    <row r="1203">
      <c r="A1203" s="37" t="s">
        <v>270</v>
      </c>
      <c r="B1203" s="34" t="s">
        <v>6</v>
      </c>
      <c r="C1203" s="34">
        <v>3.0</v>
      </c>
    </row>
    <row r="1204">
      <c r="A1204" s="37" t="s">
        <v>270</v>
      </c>
      <c r="B1204" s="34" t="s">
        <v>7</v>
      </c>
      <c r="C1204" s="34">
        <v>3.0</v>
      </c>
    </row>
    <row r="1205">
      <c r="A1205" s="37" t="s">
        <v>270</v>
      </c>
      <c r="B1205" s="34" t="s">
        <v>8</v>
      </c>
      <c r="C1205" s="34">
        <v>3.0</v>
      </c>
    </row>
    <row r="1206">
      <c r="A1206" s="37" t="s">
        <v>270</v>
      </c>
      <c r="B1206" s="34" t="s">
        <v>9</v>
      </c>
      <c r="C1206" s="34">
        <v>2.0</v>
      </c>
    </row>
    <row r="1207">
      <c r="A1207" s="37" t="s">
        <v>270</v>
      </c>
      <c r="B1207" s="34" t="s">
        <v>10</v>
      </c>
      <c r="C1207" s="34">
        <v>2.0</v>
      </c>
    </row>
    <row r="1208">
      <c r="A1208" s="37" t="s">
        <v>270</v>
      </c>
      <c r="B1208" s="34" t="s">
        <v>11</v>
      </c>
      <c r="C1208" s="34">
        <v>2.0</v>
      </c>
    </row>
    <row r="1209">
      <c r="A1209" s="37" t="s">
        <v>270</v>
      </c>
      <c r="B1209" s="34" t="s">
        <v>12</v>
      </c>
      <c r="C1209" s="34">
        <v>2.0</v>
      </c>
    </row>
    <row r="1210">
      <c r="A1210" s="37" t="s">
        <v>270</v>
      </c>
      <c r="B1210" s="34" t="s">
        <v>13</v>
      </c>
      <c r="C1210" s="34">
        <v>2.0</v>
      </c>
    </row>
    <row r="1211">
      <c r="A1211" s="37" t="s">
        <v>270</v>
      </c>
      <c r="B1211" s="34" t="s">
        <v>14</v>
      </c>
      <c r="C1211" s="34">
        <v>2.0</v>
      </c>
    </row>
    <row r="1212">
      <c r="A1212" s="37" t="s">
        <v>270</v>
      </c>
      <c r="B1212" s="34" t="s">
        <v>15</v>
      </c>
      <c r="C1212" s="34">
        <v>2.0</v>
      </c>
    </row>
    <row r="1213">
      <c r="A1213" s="37" t="s">
        <v>270</v>
      </c>
      <c r="B1213" s="34" t="s">
        <v>16</v>
      </c>
      <c r="C1213" s="34">
        <v>2.0</v>
      </c>
    </row>
    <row r="1214">
      <c r="A1214" s="37" t="s">
        <v>270</v>
      </c>
      <c r="B1214" s="34" t="s">
        <v>17</v>
      </c>
      <c r="C1214" s="34">
        <v>2.0</v>
      </c>
    </row>
    <row r="1215">
      <c r="A1215" s="37" t="s">
        <v>270</v>
      </c>
      <c r="B1215" s="34" t="s">
        <v>18</v>
      </c>
      <c r="C1215" s="34">
        <v>2.0</v>
      </c>
    </row>
    <row r="1216">
      <c r="A1216" s="37" t="s">
        <v>270</v>
      </c>
      <c r="B1216" s="34" t="s">
        <v>19</v>
      </c>
      <c r="C1216" s="34">
        <v>2.0</v>
      </c>
    </row>
    <row r="1217">
      <c r="A1217" s="37" t="s">
        <v>270</v>
      </c>
      <c r="B1217" s="34" t="s">
        <v>20</v>
      </c>
      <c r="C1217" s="34">
        <v>2.0</v>
      </c>
    </row>
    <row r="1218">
      <c r="A1218" s="37" t="s">
        <v>270</v>
      </c>
      <c r="B1218" s="34" t="s">
        <v>21</v>
      </c>
      <c r="C1218" s="34">
        <v>2.0</v>
      </c>
    </row>
    <row r="1219">
      <c r="A1219" s="37" t="s">
        <v>270</v>
      </c>
      <c r="B1219" s="34" t="s">
        <v>22</v>
      </c>
      <c r="C1219" s="34">
        <v>2.0</v>
      </c>
    </row>
    <row r="1220">
      <c r="A1220" s="37" t="s">
        <v>270</v>
      </c>
      <c r="B1220" s="34" t="s">
        <v>23</v>
      </c>
      <c r="C1220" s="34">
        <v>2.0</v>
      </c>
    </row>
    <row r="1221">
      <c r="A1221" s="37" t="s">
        <v>270</v>
      </c>
      <c r="B1221" s="34" t="s">
        <v>24</v>
      </c>
      <c r="C1221" s="34">
        <v>2.0</v>
      </c>
    </row>
    <row r="1222">
      <c r="A1222" s="37" t="s">
        <v>271</v>
      </c>
      <c r="B1222" s="34" t="s">
        <v>5</v>
      </c>
      <c r="C1222" s="34">
        <v>3.0</v>
      </c>
    </row>
    <row r="1223">
      <c r="A1223" s="37" t="s">
        <v>271</v>
      </c>
      <c r="B1223" s="34" t="s">
        <v>6</v>
      </c>
      <c r="C1223" s="34">
        <v>3.0</v>
      </c>
    </row>
    <row r="1224">
      <c r="A1224" s="37" t="s">
        <v>271</v>
      </c>
      <c r="B1224" s="34" t="s">
        <v>7</v>
      </c>
      <c r="C1224" s="34">
        <v>3.0</v>
      </c>
    </row>
    <row r="1225">
      <c r="A1225" s="37" t="s">
        <v>271</v>
      </c>
      <c r="B1225" s="34" t="s">
        <v>8</v>
      </c>
      <c r="C1225" s="34">
        <v>3.0</v>
      </c>
    </row>
    <row r="1226">
      <c r="A1226" s="37" t="s">
        <v>271</v>
      </c>
      <c r="B1226" s="34" t="s">
        <v>9</v>
      </c>
      <c r="C1226" s="34">
        <v>3.0</v>
      </c>
    </row>
    <row r="1227">
      <c r="A1227" s="37" t="s">
        <v>271</v>
      </c>
      <c r="B1227" s="34" t="s">
        <v>10</v>
      </c>
      <c r="C1227" s="34">
        <v>3.0</v>
      </c>
    </row>
    <row r="1228">
      <c r="A1228" s="37" t="s">
        <v>271</v>
      </c>
      <c r="B1228" s="34" t="s">
        <v>11</v>
      </c>
      <c r="C1228" s="34">
        <v>3.0</v>
      </c>
    </row>
    <row r="1229">
      <c r="A1229" s="37" t="s">
        <v>271</v>
      </c>
      <c r="B1229" s="34" t="s">
        <v>12</v>
      </c>
      <c r="C1229" s="34">
        <v>3.0</v>
      </c>
    </row>
    <row r="1230">
      <c r="A1230" s="37" t="s">
        <v>271</v>
      </c>
      <c r="B1230" s="34" t="s">
        <v>13</v>
      </c>
      <c r="C1230" s="34">
        <v>3.0</v>
      </c>
    </row>
    <row r="1231">
      <c r="A1231" s="37" t="s">
        <v>271</v>
      </c>
      <c r="B1231" s="34" t="s">
        <v>14</v>
      </c>
      <c r="C1231" s="34">
        <v>3.0</v>
      </c>
    </row>
    <row r="1232">
      <c r="A1232" s="37" t="s">
        <v>271</v>
      </c>
      <c r="B1232" s="34" t="s">
        <v>15</v>
      </c>
      <c r="C1232" s="34">
        <v>3.0</v>
      </c>
    </row>
    <row r="1233">
      <c r="A1233" s="37" t="s">
        <v>271</v>
      </c>
      <c r="B1233" s="34" t="s">
        <v>16</v>
      </c>
      <c r="C1233" s="34">
        <v>3.0</v>
      </c>
    </row>
    <row r="1234">
      <c r="A1234" s="37" t="s">
        <v>271</v>
      </c>
      <c r="B1234" s="34" t="s">
        <v>17</v>
      </c>
      <c r="C1234" s="34">
        <v>3.0</v>
      </c>
    </row>
    <row r="1235">
      <c r="A1235" s="37" t="s">
        <v>271</v>
      </c>
      <c r="B1235" s="34" t="s">
        <v>18</v>
      </c>
      <c r="C1235" s="34">
        <v>3.0</v>
      </c>
    </row>
    <row r="1236">
      <c r="A1236" s="37" t="s">
        <v>271</v>
      </c>
      <c r="B1236" s="34" t="s">
        <v>19</v>
      </c>
      <c r="C1236" s="34">
        <v>3.0</v>
      </c>
    </row>
    <row r="1237">
      <c r="A1237" s="37" t="s">
        <v>271</v>
      </c>
      <c r="B1237" s="34" t="s">
        <v>20</v>
      </c>
      <c r="C1237" s="34">
        <v>3.0</v>
      </c>
    </row>
    <row r="1238">
      <c r="A1238" s="37" t="s">
        <v>271</v>
      </c>
      <c r="B1238" s="34" t="s">
        <v>21</v>
      </c>
      <c r="C1238" s="34">
        <v>3.0</v>
      </c>
    </row>
    <row r="1239">
      <c r="A1239" s="37" t="s">
        <v>271</v>
      </c>
      <c r="B1239" s="34" t="s">
        <v>22</v>
      </c>
      <c r="C1239" s="34">
        <v>3.0</v>
      </c>
    </row>
    <row r="1240">
      <c r="A1240" s="37" t="s">
        <v>271</v>
      </c>
      <c r="B1240" s="34" t="s">
        <v>23</v>
      </c>
      <c r="C1240" s="34">
        <v>3.0</v>
      </c>
    </row>
    <row r="1241">
      <c r="A1241" s="37" t="s">
        <v>271</v>
      </c>
      <c r="B1241" s="34" t="s">
        <v>24</v>
      </c>
      <c r="C1241" s="34">
        <v>3.0</v>
      </c>
    </row>
    <row r="1242">
      <c r="A1242" s="37" t="s">
        <v>272</v>
      </c>
      <c r="B1242" s="34" t="s">
        <v>5</v>
      </c>
      <c r="C1242" s="34">
        <v>1.0</v>
      </c>
    </row>
    <row r="1243">
      <c r="A1243" s="37" t="s">
        <v>273</v>
      </c>
      <c r="B1243" s="34" t="s">
        <v>5</v>
      </c>
      <c r="C1243" s="34">
        <v>19.0</v>
      </c>
    </row>
    <row r="1244">
      <c r="A1244" s="37" t="s">
        <v>273</v>
      </c>
      <c r="B1244" s="34" t="s">
        <v>6</v>
      </c>
      <c r="C1244" s="34">
        <v>17.0</v>
      </c>
    </row>
    <row r="1245">
      <c r="A1245" s="37" t="s">
        <v>273</v>
      </c>
      <c r="B1245" s="34" t="s">
        <v>7</v>
      </c>
      <c r="C1245" s="34">
        <v>16.0</v>
      </c>
    </row>
    <row r="1246">
      <c r="A1246" s="37" t="s">
        <v>273</v>
      </c>
      <c r="B1246" s="34" t="s">
        <v>8</v>
      </c>
      <c r="C1246" s="34">
        <v>15.0</v>
      </c>
    </row>
    <row r="1247">
      <c r="A1247" s="37" t="s">
        <v>273</v>
      </c>
      <c r="B1247" s="34" t="s">
        <v>9</v>
      </c>
      <c r="C1247" s="34">
        <v>15.0</v>
      </c>
    </row>
    <row r="1248">
      <c r="A1248" s="37" t="s">
        <v>273</v>
      </c>
      <c r="B1248" s="34" t="s">
        <v>10</v>
      </c>
      <c r="C1248" s="34">
        <v>14.0</v>
      </c>
    </row>
    <row r="1249">
      <c r="A1249" s="37" t="s">
        <v>273</v>
      </c>
      <c r="B1249" s="34" t="s">
        <v>11</v>
      </c>
      <c r="C1249" s="34">
        <v>14.0</v>
      </c>
    </row>
    <row r="1250">
      <c r="A1250" s="37" t="s">
        <v>273</v>
      </c>
      <c r="B1250" s="34" t="s">
        <v>12</v>
      </c>
      <c r="C1250" s="34">
        <v>13.0</v>
      </c>
    </row>
    <row r="1251">
      <c r="A1251" s="37" t="s">
        <v>273</v>
      </c>
      <c r="B1251" s="34" t="s">
        <v>13</v>
      </c>
      <c r="C1251" s="34">
        <v>13.0</v>
      </c>
    </row>
    <row r="1252">
      <c r="A1252" s="37" t="s">
        <v>273</v>
      </c>
      <c r="B1252" s="34" t="s">
        <v>14</v>
      </c>
      <c r="C1252" s="34">
        <v>13.0</v>
      </c>
    </row>
    <row r="1253">
      <c r="A1253" s="37" t="s">
        <v>273</v>
      </c>
      <c r="B1253" s="34" t="s">
        <v>15</v>
      </c>
      <c r="C1253" s="34">
        <v>12.0</v>
      </c>
    </row>
    <row r="1254">
      <c r="A1254" s="37" t="s">
        <v>273</v>
      </c>
      <c r="B1254" s="34" t="s">
        <v>16</v>
      </c>
      <c r="C1254" s="34">
        <v>12.0</v>
      </c>
    </row>
    <row r="1255">
      <c r="A1255" s="37" t="s">
        <v>273</v>
      </c>
      <c r="B1255" s="34" t="s">
        <v>17</v>
      </c>
      <c r="C1255" s="34">
        <v>11.0</v>
      </c>
    </row>
    <row r="1256">
      <c r="A1256" s="37" t="s">
        <v>273</v>
      </c>
      <c r="B1256" s="34" t="s">
        <v>18</v>
      </c>
      <c r="C1256" s="34">
        <v>10.0</v>
      </c>
    </row>
    <row r="1257">
      <c r="A1257" s="37" t="s">
        <v>273</v>
      </c>
      <c r="B1257" s="34" t="s">
        <v>19</v>
      </c>
      <c r="C1257" s="34">
        <v>10.0</v>
      </c>
    </row>
    <row r="1258">
      <c r="A1258" s="37" t="s">
        <v>273</v>
      </c>
      <c r="B1258" s="34" t="s">
        <v>20</v>
      </c>
      <c r="C1258" s="34">
        <v>10.0</v>
      </c>
    </row>
    <row r="1259">
      <c r="A1259" s="37" t="s">
        <v>273</v>
      </c>
      <c r="B1259" s="34" t="s">
        <v>21</v>
      </c>
      <c r="C1259" s="34">
        <v>10.0</v>
      </c>
    </row>
    <row r="1260">
      <c r="A1260" s="37" t="s">
        <v>273</v>
      </c>
      <c r="B1260" s="34" t="s">
        <v>22</v>
      </c>
      <c r="C1260" s="34">
        <v>10.0</v>
      </c>
    </row>
    <row r="1261">
      <c r="A1261" s="37" t="s">
        <v>273</v>
      </c>
      <c r="B1261" s="34" t="s">
        <v>23</v>
      </c>
      <c r="C1261" s="34">
        <v>10.0</v>
      </c>
    </row>
    <row r="1262">
      <c r="A1262" s="37" t="s">
        <v>273</v>
      </c>
      <c r="B1262" s="34" t="s">
        <v>24</v>
      </c>
      <c r="C1262" s="34">
        <v>10.0</v>
      </c>
    </row>
    <row r="1263">
      <c r="A1263" s="37" t="s">
        <v>274</v>
      </c>
      <c r="B1263" s="34" t="s">
        <v>5</v>
      </c>
      <c r="C1263" s="34">
        <v>1.0</v>
      </c>
    </row>
    <row r="1264">
      <c r="A1264" s="37" t="s">
        <v>274</v>
      </c>
      <c r="B1264" s="34" t="s">
        <v>6</v>
      </c>
      <c r="C1264" s="34">
        <v>1.0</v>
      </c>
    </row>
    <row r="1265">
      <c r="A1265" s="37" t="s">
        <v>274</v>
      </c>
      <c r="B1265" s="34" t="s">
        <v>7</v>
      </c>
      <c r="C1265" s="34">
        <v>1.0</v>
      </c>
    </row>
    <row r="1266">
      <c r="A1266" s="37" t="s">
        <v>274</v>
      </c>
      <c r="B1266" s="34" t="s">
        <v>8</v>
      </c>
      <c r="C1266" s="34">
        <v>1.0</v>
      </c>
    </row>
    <row r="1267">
      <c r="A1267" s="37" t="s">
        <v>274</v>
      </c>
      <c r="B1267" s="34" t="s">
        <v>9</v>
      </c>
      <c r="C1267" s="34">
        <v>1.0</v>
      </c>
    </row>
    <row r="1268">
      <c r="A1268" s="37" t="s">
        <v>274</v>
      </c>
      <c r="B1268" s="34" t="s">
        <v>10</v>
      </c>
      <c r="C1268" s="34">
        <v>1.0</v>
      </c>
    </row>
    <row r="1269">
      <c r="A1269" s="37" t="s">
        <v>274</v>
      </c>
      <c r="B1269" s="34" t="s">
        <v>11</v>
      </c>
      <c r="C1269" s="34">
        <v>1.0</v>
      </c>
    </row>
    <row r="1270">
      <c r="A1270" s="37" t="s">
        <v>274</v>
      </c>
      <c r="B1270" s="34" t="s">
        <v>12</v>
      </c>
      <c r="C1270" s="34">
        <v>1.0</v>
      </c>
    </row>
    <row r="1271">
      <c r="A1271" s="37" t="s">
        <v>274</v>
      </c>
      <c r="B1271" s="34" t="s">
        <v>13</v>
      </c>
      <c r="C1271" s="34">
        <v>1.0</v>
      </c>
    </row>
    <row r="1272">
      <c r="A1272" s="37" t="s">
        <v>274</v>
      </c>
      <c r="B1272" s="34" t="s">
        <v>14</v>
      </c>
      <c r="C1272" s="34">
        <v>1.0</v>
      </c>
    </row>
    <row r="1273">
      <c r="A1273" s="37" t="s">
        <v>274</v>
      </c>
      <c r="B1273" s="34" t="s">
        <v>15</v>
      </c>
      <c r="C1273" s="34">
        <v>1.0</v>
      </c>
    </row>
    <row r="1274">
      <c r="A1274" s="37" t="s">
        <v>274</v>
      </c>
      <c r="B1274" s="34" t="s">
        <v>16</v>
      </c>
      <c r="C1274" s="34">
        <v>1.0</v>
      </c>
    </row>
    <row r="1275">
      <c r="A1275" s="37" t="s">
        <v>274</v>
      </c>
      <c r="B1275" s="34" t="s">
        <v>17</v>
      </c>
      <c r="C1275" s="34">
        <v>1.0</v>
      </c>
    </row>
    <row r="1276">
      <c r="A1276" s="37" t="s">
        <v>274</v>
      </c>
      <c r="B1276" s="34" t="s">
        <v>18</v>
      </c>
      <c r="C1276" s="34">
        <v>1.0</v>
      </c>
    </row>
    <row r="1277">
      <c r="A1277" s="37" t="s">
        <v>274</v>
      </c>
      <c r="B1277" s="34" t="s">
        <v>19</v>
      </c>
      <c r="C1277" s="34">
        <v>1.0</v>
      </c>
    </row>
    <row r="1278">
      <c r="A1278" s="37" t="s">
        <v>274</v>
      </c>
      <c r="B1278" s="34" t="s">
        <v>20</v>
      </c>
      <c r="C1278" s="34">
        <v>1.0</v>
      </c>
    </row>
    <row r="1279">
      <c r="A1279" s="37" t="s">
        <v>274</v>
      </c>
      <c r="B1279" s="34" t="s">
        <v>21</v>
      </c>
      <c r="C1279" s="34">
        <v>1.0</v>
      </c>
    </row>
    <row r="1280">
      <c r="A1280" s="37" t="s">
        <v>274</v>
      </c>
      <c r="B1280" s="34" t="s">
        <v>22</v>
      </c>
      <c r="C1280" s="34">
        <v>1.0</v>
      </c>
    </row>
    <row r="1281">
      <c r="A1281" s="37" t="s">
        <v>274</v>
      </c>
      <c r="B1281" s="34" t="s">
        <v>23</v>
      </c>
      <c r="C1281" s="34">
        <v>1.0</v>
      </c>
    </row>
    <row r="1282">
      <c r="A1282" s="37" t="s">
        <v>274</v>
      </c>
      <c r="B1282" s="34" t="s">
        <v>24</v>
      </c>
      <c r="C1282" s="34">
        <v>1.0</v>
      </c>
    </row>
    <row r="1283">
      <c r="A1283" s="37" t="s">
        <v>275</v>
      </c>
      <c r="B1283" s="34" t="s">
        <v>5</v>
      </c>
      <c r="C1283" s="34">
        <v>1.0</v>
      </c>
    </row>
    <row r="1284">
      <c r="A1284" s="37" t="s">
        <v>275</v>
      </c>
      <c r="B1284" s="34" t="s">
        <v>6</v>
      </c>
      <c r="C1284" s="34">
        <v>1.0</v>
      </c>
    </row>
    <row r="1285">
      <c r="A1285" s="37" t="s">
        <v>275</v>
      </c>
      <c r="B1285" s="34" t="s">
        <v>7</v>
      </c>
      <c r="C1285" s="34">
        <v>1.0</v>
      </c>
    </row>
    <row r="1286">
      <c r="A1286" s="37" t="s">
        <v>275</v>
      </c>
      <c r="B1286" s="34" t="s">
        <v>8</v>
      </c>
      <c r="C1286" s="34">
        <v>1.0</v>
      </c>
    </row>
    <row r="1287">
      <c r="A1287" s="37" t="s">
        <v>275</v>
      </c>
      <c r="B1287" s="34" t="s">
        <v>9</v>
      </c>
      <c r="C1287" s="34">
        <v>1.0</v>
      </c>
    </row>
    <row r="1288">
      <c r="A1288" s="37" t="s">
        <v>275</v>
      </c>
      <c r="B1288" s="34" t="s">
        <v>10</v>
      </c>
      <c r="C1288" s="34">
        <v>1.0</v>
      </c>
    </row>
    <row r="1289">
      <c r="A1289" s="37" t="s">
        <v>275</v>
      </c>
      <c r="B1289" s="34" t="s">
        <v>11</v>
      </c>
      <c r="C1289" s="34">
        <v>1.0</v>
      </c>
    </row>
    <row r="1290">
      <c r="A1290" s="37" t="s">
        <v>275</v>
      </c>
      <c r="B1290" s="34" t="s">
        <v>12</v>
      </c>
      <c r="C1290" s="34">
        <v>1.0</v>
      </c>
    </row>
    <row r="1291">
      <c r="A1291" s="37" t="s">
        <v>275</v>
      </c>
      <c r="B1291" s="34" t="s">
        <v>13</v>
      </c>
      <c r="C1291" s="34">
        <v>1.0</v>
      </c>
    </row>
    <row r="1292">
      <c r="A1292" s="37" t="s">
        <v>275</v>
      </c>
      <c r="B1292" s="34" t="s">
        <v>14</v>
      </c>
      <c r="C1292" s="34">
        <v>1.0</v>
      </c>
    </row>
    <row r="1293">
      <c r="A1293" s="37" t="s">
        <v>276</v>
      </c>
      <c r="B1293" s="34" t="s">
        <v>5</v>
      </c>
      <c r="C1293" s="34">
        <v>38.0</v>
      </c>
    </row>
    <row r="1294">
      <c r="A1294" s="37" t="s">
        <v>276</v>
      </c>
      <c r="B1294" s="34" t="s">
        <v>6</v>
      </c>
      <c r="C1294" s="34">
        <v>28.0</v>
      </c>
    </row>
    <row r="1295">
      <c r="A1295" s="37" t="s">
        <v>276</v>
      </c>
      <c r="B1295" s="34" t="s">
        <v>7</v>
      </c>
      <c r="C1295" s="34">
        <v>22.0</v>
      </c>
    </row>
    <row r="1296">
      <c r="A1296" s="37" t="s">
        <v>276</v>
      </c>
      <c r="B1296" s="34" t="s">
        <v>8</v>
      </c>
      <c r="C1296" s="34">
        <v>17.0</v>
      </c>
    </row>
    <row r="1297">
      <c r="A1297" s="37" t="s">
        <v>276</v>
      </c>
      <c r="B1297" s="34" t="s">
        <v>9</v>
      </c>
      <c r="C1297" s="34">
        <v>14.0</v>
      </c>
    </row>
    <row r="1298">
      <c r="A1298" s="37" t="s">
        <v>276</v>
      </c>
      <c r="B1298" s="34" t="s">
        <v>10</v>
      </c>
      <c r="C1298" s="34">
        <v>14.0</v>
      </c>
    </row>
    <row r="1299">
      <c r="A1299" s="37" t="s">
        <v>276</v>
      </c>
      <c r="B1299" s="34" t="s">
        <v>11</v>
      </c>
      <c r="C1299" s="34">
        <v>12.0</v>
      </c>
    </row>
    <row r="1300">
      <c r="A1300" s="37" t="s">
        <v>276</v>
      </c>
      <c r="B1300" s="34" t="s">
        <v>12</v>
      </c>
      <c r="C1300" s="34">
        <v>12.0</v>
      </c>
    </row>
    <row r="1301">
      <c r="A1301" s="37" t="s">
        <v>276</v>
      </c>
      <c r="B1301" s="34" t="s">
        <v>13</v>
      </c>
      <c r="C1301" s="34">
        <v>10.0</v>
      </c>
    </row>
    <row r="1302">
      <c r="A1302" s="37" t="s">
        <v>276</v>
      </c>
      <c r="B1302" s="34" t="s">
        <v>14</v>
      </c>
      <c r="C1302" s="34">
        <v>10.0</v>
      </c>
    </row>
    <row r="1303">
      <c r="A1303" s="37" t="s">
        <v>276</v>
      </c>
      <c r="B1303" s="34" t="s">
        <v>15</v>
      </c>
      <c r="C1303" s="34">
        <v>10.0</v>
      </c>
    </row>
    <row r="1304">
      <c r="A1304" s="37" t="s">
        <v>276</v>
      </c>
      <c r="B1304" s="34" t="s">
        <v>16</v>
      </c>
      <c r="C1304" s="34">
        <v>9.0</v>
      </c>
    </row>
    <row r="1305">
      <c r="A1305" s="37" t="s">
        <v>276</v>
      </c>
      <c r="B1305" s="34" t="s">
        <v>17</v>
      </c>
      <c r="C1305" s="34">
        <v>9.0</v>
      </c>
    </row>
    <row r="1306">
      <c r="A1306" s="37" t="s">
        <v>276</v>
      </c>
      <c r="B1306" s="34" t="s">
        <v>18</v>
      </c>
      <c r="C1306" s="34">
        <v>9.0</v>
      </c>
    </row>
    <row r="1307">
      <c r="A1307" s="37" t="s">
        <v>276</v>
      </c>
      <c r="B1307" s="34" t="s">
        <v>19</v>
      </c>
      <c r="C1307" s="34">
        <v>9.0</v>
      </c>
    </row>
    <row r="1308">
      <c r="A1308" s="37" t="s">
        <v>276</v>
      </c>
      <c r="B1308" s="34" t="s">
        <v>20</v>
      </c>
      <c r="C1308" s="34">
        <v>9.0</v>
      </c>
    </row>
    <row r="1309">
      <c r="A1309" s="37" t="s">
        <v>276</v>
      </c>
      <c r="B1309" s="34" t="s">
        <v>21</v>
      </c>
      <c r="C1309" s="34">
        <v>8.0</v>
      </c>
    </row>
    <row r="1310">
      <c r="A1310" s="37" t="s">
        <v>276</v>
      </c>
      <c r="B1310" s="34" t="s">
        <v>22</v>
      </c>
      <c r="C1310" s="34">
        <v>7.0</v>
      </c>
    </row>
    <row r="1311">
      <c r="A1311" s="37" t="s">
        <v>276</v>
      </c>
      <c r="B1311" s="34" t="s">
        <v>23</v>
      </c>
      <c r="C1311" s="34">
        <v>7.0</v>
      </c>
    </row>
    <row r="1312">
      <c r="A1312" s="37" t="s">
        <v>276</v>
      </c>
      <c r="B1312" s="34" t="s">
        <v>24</v>
      </c>
      <c r="C1312" s="34">
        <v>6.0</v>
      </c>
    </row>
    <row r="1313">
      <c r="A1313" s="37" t="s">
        <v>277</v>
      </c>
      <c r="B1313" s="34" t="s">
        <v>5</v>
      </c>
      <c r="C1313" s="34">
        <v>1.0</v>
      </c>
    </row>
    <row r="1314">
      <c r="A1314" s="37" t="s">
        <v>277</v>
      </c>
      <c r="B1314" s="34" t="s">
        <v>6</v>
      </c>
      <c r="C1314" s="34">
        <v>1.0</v>
      </c>
    </row>
    <row r="1315">
      <c r="A1315" s="37" t="s">
        <v>277</v>
      </c>
      <c r="B1315" s="34" t="s">
        <v>7</v>
      </c>
      <c r="C1315" s="34">
        <v>1.0</v>
      </c>
    </row>
    <row r="1316">
      <c r="A1316" s="37" t="s">
        <v>277</v>
      </c>
      <c r="B1316" s="34" t="s">
        <v>8</v>
      </c>
      <c r="C1316" s="34">
        <v>1.0</v>
      </c>
    </row>
    <row r="1317">
      <c r="A1317" s="37" t="s">
        <v>277</v>
      </c>
      <c r="B1317" s="34" t="s">
        <v>9</v>
      </c>
      <c r="C1317" s="34">
        <v>1.0</v>
      </c>
    </row>
    <row r="1318">
      <c r="A1318" s="37" t="s">
        <v>277</v>
      </c>
      <c r="B1318" s="34" t="s">
        <v>10</v>
      </c>
      <c r="C1318" s="34">
        <v>1.0</v>
      </c>
    </row>
    <row r="1319">
      <c r="A1319" s="37" t="s">
        <v>277</v>
      </c>
      <c r="B1319" s="34" t="s">
        <v>11</v>
      </c>
      <c r="C1319" s="34">
        <v>1.0</v>
      </c>
    </row>
    <row r="1320">
      <c r="A1320" s="37" t="s">
        <v>278</v>
      </c>
      <c r="B1320" s="34" t="s">
        <v>5</v>
      </c>
      <c r="C1320" s="34">
        <v>1.0</v>
      </c>
    </row>
    <row r="1321">
      <c r="A1321" s="37" t="s">
        <v>278</v>
      </c>
      <c r="B1321" s="34" t="s">
        <v>6</v>
      </c>
      <c r="C1321" s="34">
        <v>1.0</v>
      </c>
    </row>
    <row r="1322">
      <c r="A1322" s="37" t="s">
        <v>278</v>
      </c>
      <c r="B1322" s="34" t="s">
        <v>7</v>
      </c>
      <c r="C1322" s="34">
        <v>1.0</v>
      </c>
    </row>
    <row r="1323">
      <c r="A1323" s="37" t="s">
        <v>278</v>
      </c>
      <c r="B1323" s="34" t="s">
        <v>11</v>
      </c>
      <c r="C1323" s="34">
        <v>1.0</v>
      </c>
    </row>
    <row r="1324">
      <c r="A1324" s="37" t="s">
        <v>278</v>
      </c>
      <c r="B1324" s="34" t="s">
        <v>12</v>
      </c>
      <c r="C1324" s="34">
        <v>1.0</v>
      </c>
    </row>
    <row r="1325">
      <c r="A1325" s="37" t="s">
        <v>278</v>
      </c>
      <c r="B1325" s="34" t="s">
        <v>13</v>
      </c>
      <c r="C1325" s="34">
        <v>1.0</v>
      </c>
    </row>
    <row r="1326">
      <c r="A1326" s="37" t="s">
        <v>278</v>
      </c>
      <c r="B1326" s="34" t="s">
        <v>14</v>
      </c>
      <c r="C1326" s="34">
        <v>1.0</v>
      </c>
    </row>
    <row r="1327">
      <c r="A1327" s="37" t="s">
        <v>278</v>
      </c>
      <c r="B1327" s="34" t="s">
        <v>15</v>
      </c>
      <c r="C1327" s="34">
        <v>1.0</v>
      </c>
    </row>
    <row r="1328">
      <c r="A1328" s="37" t="s">
        <v>278</v>
      </c>
      <c r="B1328" s="34" t="s">
        <v>16</v>
      </c>
      <c r="C1328" s="34">
        <v>1.0</v>
      </c>
    </row>
    <row r="1329">
      <c r="A1329" s="37" t="s">
        <v>278</v>
      </c>
      <c r="B1329" s="34" t="s">
        <v>17</v>
      </c>
      <c r="C1329" s="34">
        <v>1.0</v>
      </c>
    </row>
    <row r="1330">
      <c r="A1330" s="37" t="s">
        <v>278</v>
      </c>
      <c r="B1330" s="34" t="s">
        <v>18</v>
      </c>
      <c r="C1330" s="34">
        <v>1.0</v>
      </c>
    </row>
    <row r="1331">
      <c r="A1331" s="37" t="s">
        <v>279</v>
      </c>
      <c r="B1331" s="34" t="s">
        <v>5</v>
      </c>
      <c r="C1331" s="34">
        <v>1.0</v>
      </c>
    </row>
    <row r="1332">
      <c r="A1332" s="37" t="s">
        <v>279</v>
      </c>
      <c r="B1332" s="34" t="s">
        <v>6</v>
      </c>
      <c r="C1332" s="34">
        <v>1.0</v>
      </c>
    </row>
    <row r="1333">
      <c r="A1333" s="37" t="s">
        <v>279</v>
      </c>
      <c r="B1333" s="34" t="s">
        <v>7</v>
      </c>
      <c r="C1333" s="34">
        <v>1.0</v>
      </c>
    </row>
    <row r="1334">
      <c r="A1334" s="37" t="s">
        <v>279</v>
      </c>
      <c r="B1334" s="34" t="s">
        <v>8</v>
      </c>
      <c r="C1334" s="34">
        <v>1.0</v>
      </c>
    </row>
    <row r="1335">
      <c r="A1335" s="37" t="s">
        <v>279</v>
      </c>
      <c r="B1335" s="34" t="s">
        <v>9</v>
      </c>
      <c r="C1335" s="34">
        <v>1.0</v>
      </c>
    </row>
    <row r="1336">
      <c r="A1336" s="37" t="s">
        <v>279</v>
      </c>
      <c r="B1336" s="34" t="s">
        <v>10</v>
      </c>
      <c r="C1336" s="34">
        <v>1.0</v>
      </c>
    </row>
    <row r="1337">
      <c r="A1337" s="37" t="s">
        <v>279</v>
      </c>
      <c r="B1337" s="34" t="s">
        <v>11</v>
      </c>
      <c r="C1337" s="34">
        <v>1.0</v>
      </c>
    </row>
    <row r="1338">
      <c r="A1338" s="37" t="s">
        <v>279</v>
      </c>
      <c r="B1338" s="34" t="s">
        <v>12</v>
      </c>
      <c r="C1338" s="34">
        <v>1.0</v>
      </c>
    </row>
    <row r="1339">
      <c r="A1339" s="37" t="s">
        <v>279</v>
      </c>
      <c r="B1339" s="34" t="s">
        <v>13</v>
      </c>
      <c r="C1339" s="34">
        <v>1.0</v>
      </c>
    </row>
    <row r="1340">
      <c r="A1340" s="37" t="s">
        <v>279</v>
      </c>
      <c r="B1340" s="34" t="s">
        <v>14</v>
      </c>
      <c r="C1340" s="34">
        <v>1.0</v>
      </c>
    </row>
    <row r="1341">
      <c r="A1341" s="37" t="s">
        <v>279</v>
      </c>
      <c r="B1341" s="34" t="s">
        <v>15</v>
      </c>
      <c r="C1341" s="34">
        <v>1.0</v>
      </c>
    </row>
    <row r="1342">
      <c r="A1342" s="37" t="s">
        <v>279</v>
      </c>
      <c r="B1342" s="34" t="s">
        <v>16</v>
      </c>
      <c r="C1342" s="34">
        <v>1.0</v>
      </c>
    </row>
    <row r="1343">
      <c r="A1343" s="37" t="s">
        <v>279</v>
      </c>
      <c r="B1343" s="34" t="s">
        <v>17</v>
      </c>
      <c r="C1343" s="34">
        <v>1.0</v>
      </c>
    </row>
    <row r="1344">
      <c r="A1344" s="37" t="s">
        <v>279</v>
      </c>
      <c r="B1344" s="34" t="s">
        <v>18</v>
      </c>
      <c r="C1344" s="34">
        <v>1.0</v>
      </c>
    </row>
    <row r="1345">
      <c r="A1345" s="37" t="s">
        <v>279</v>
      </c>
      <c r="B1345" s="34" t="s">
        <v>19</v>
      </c>
      <c r="C1345" s="34">
        <v>1.0</v>
      </c>
    </row>
    <row r="1346">
      <c r="A1346" s="37" t="s">
        <v>279</v>
      </c>
      <c r="B1346" s="34" t="s">
        <v>20</v>
      </c>
      <c r="C1346" s="34">
        <v>1.0</v>
      </c>
    </row>
    <row r="1347">
      <c r="A1347" s="37" t="s">
        <v>279</v>
      </c>
      <c r="B1347" s="34" t="s">
        <v>21</v>
      </c>
      <c r="C1347" s="34">
        <v>1.0</v>
      </c>
    </row>
    <row r="1348">
      <c r="A1348" s="37" t="s">
        <v>279</v>
      </c>
      <c r="B1348" s="34" t="s">
        <v>22</v>
      </c>
      <c r="C1348" s="34">
        <v>1.0</v>
      </c>
    </row>
    <row r="1349">
      <c r="A1349" s="37" t="s">
        <v>279</v>
      </c>
      <c r="B1349" s="34" t="s">
        <v>23</v>
      </c>
      <c r="C1349" s="34">
        <v>1.0</v>
      </c>
    </row>
    <row r="1350">
      <c r="A1350" s="37" t="s">
        <v>279</v>
      </c>
      <c r="B1350" s="34" t="s">
        <v>24</v>
      </c>
      <c r="C1350" s="34">
        <v>1.0</v>
      </c>
    </row>
    <row r="1351">
      <c r="A1351" s="37" t="s">
        <v>280</v>
      </c>
      <c r="B1351" s="34" t="s">
        <v>5</v>
      </c>
      <c r="C1351" s="34">
        <v>1.0</v>
      </c>
    </row>
    <row r="1352">
      <c r="A1352" s="37" t="s">
        <v>281</v>
      </c>
      <c r="B1352" s="34" t="s">
        <v>5</v>
      </c>
      <c r="C1352" s="34">
        <v>1.0</v>
      </c>
    </row>
    <row r="1353">
      <c r="A1353" s="37" t="s">
        <v>282</v>
      </c>
      <c r="B1353" s="34" t="s">
        <v>5</v>
      </c>
      <c r="C1353" s="34">
        <v>12.0</v>
      </c>
    </row>
    <row r="1354">
      <c r="A1354" s="37" t="s">
        <v>282</v>
      </c>
      <c r="B1354" s="34" t="s">
        <v>6</v>
      </c>
      <c r="C1354" s="34">
        <v>11.0</v>
      </c>
    </row>
    <row r="1355">
      <c r="A1355" s="37" t="s">
        <v>282</v>
      </c>
      <c r="B1355" s="34" t="s">
        <v>7</v>
      </c>
      <c r="C1355" s="34">
        <v>9.0</v>
      </c>
    </row>
    <row r="1356">
      <c r="A1356" s="37" t="s">
        <v>282</v>
      </c>
      <c r="B1356" s="34" t="s">
        <v>8</v>
      </c>
      <c r="C1356" s="34">
        <v>9.0</v>
      </c>
    </row>
    <row r="1357">
      <c r="A1357" s="37" t="s">
        <v>282</v>
      </c>
      <c r="B1357" s="34" t="s">
        <v>9</v>
      </c>
      <c r="C1357" s="34">
        <v>9.0</v>
      </c>
    </row>
    <row r="1358">
      <c r="A1358" s="37" t="s">
        <v>282</v>
      </c>
      <c r="B1358" s="34" t="s">
        <v>10</v>
      </c>
      <c r="C1358" s="34">
        <v>9.0</v>
      </c>
    </row>
    <row r="1359">
      <c r="A1359" s="37" t="s">
        <v>282</v>
      </c>
      <c r="B1359" s="34" t="s">
        <v>11</v>
      </c>
      <c r="C1359" s="34">
        <v>9.0</v>
      </c>
    </row>
    <row r="1360">
      <c r="A1360" s="37" t="s">
        <v>282</v>
      </c>
      <c r="B1360" s="34" t="s">
        <v>12</v>
      </c>
      <c r="C1360" s="34">
        <v>9.0</v>
      </c>
    </row>
    <row r="1361">
      <c r="A1361" s="37" t="s">
        <v>282</v>
      </c>
      <c r="B1361" s="34" t="s">
        <v>13</v>
      </c>
      <c r="C1361" s="34">
        <v>9.0</v>
      </c>
    </row>
    <row r="1362">
      <c r="A1362" s="37" t="s">
        <v>282</v>
      </c>
      <c r="B1362" s="34" t="s">
        <v>14</v>
      </c>
      <c r="C1362" s="34">
        <v>9.0</v>
      </c>
    </row>
    <row r="1363">
      <c r="A1363" s="37" t="s">
        <v>282</v>
      </c>
      <c r="B1363" s="34" t="s">
        <v>15</v>
      </c>
      <c r="C1363" s="34">
        <v>5.0</v>
      </c>
    </row>
    <row r="1364">
      <c r="A1364" s="37" t="s">
        <v>282</v>
      </c>
      <c r="B1364" s="34" t="s">
        <v>16</v>
      </c>
      <c r="C1364" s="34">
        <v>5.0</v>
      </c>
    </row>
    <row r="1365">
      <c r="A1365" s="37" t="s">
        <v>282</v>
      </c>
      <c r="B1365" s="34" t="s">
        <v>17</v>
      </c>
      <c r="C1365" s="34">
        <v>4.0</v>
      </c>
    </row>
    <row r="1366">
      <c r="A1366" s="37" t="s">
        <v>282</v>
      </c>
      <c r="B1366" s="34" t="s">
        <v>18</v>
      </c>
      <c r="C1366" s="34">
        <v>4.0</v>
      </c>
    </row>
    <row r="1367">
      <c r="A1367" s="37" t="s">
        <v>282</v>
      </c>
      <c r="B1367" s="34" t="s">
        <v>19</v>
      </c>
      <c r="C1367" s="34">
        <v>4.0</v>
      </c>
    </row>
    <row r="1368">
      <c r="A1368" s="37" t="s">
        <v>282</v>
      </c>
      <c r="B1368" s="34" t="s">
        <v>20</v>
      </c>
      <c r="C1368" s="34">
        <v>4.0</v>
      </c>
    </row>
    <row r="1369">
      <c r="A1369" s="37" t="s">
        <v>282</v>
      </c>
      <c r="B1369" s="34" t="s">
        <v>21</v>
      </c>
      <c r="C1369" s="34">
        <v>4.0</v>
      </c>
    </row>
    <row r="1370">
      <c r="A1370" s="37" t="s">
        <v>282</v>
      </c>
      <c r="B1370" s="34" t="s">
        <v>22</v>
      </c>
      <c r="C1370" s="34">
        <v>4.0</v>
      </c>
    </row>
    <row r="1371">
      <c r="A1371" s="37" t="s">
        <v>282</v>
      </c>
      <c r="B1371" s="34" t="s">
        <v>23</v>
      </c>
      <c r="C1371" s="34">
        <v>4.0</v>
      </c>
    </row>
    <row r="1372">
      <c r="A1372" s="37" t="s">
        <v>282</v>
      </c>
      <c r="B1372" s="34" t="s">
        <v>24</v>
      </c>
      <c r="C1372" s="34">
        <v>4.0</v>
      </c>
    </row>
    <row r="1373">
      <c r="A1373" s="37" t="s">
        <v>283</v>
      </c>
      <c r="B1373" s="34" t="s">
        <v>5</v>
      </c>
      <c r="C1373" s="34">
        <v>1.0</v>
      </c>
    </row>
    <row r="1374">
      <c r="A1374" s="37" t="s">
        <v>283</v>
      </c>
      <c r="B1374" s="34" t="s">
        <v>6</v>
      </c>
      <c r="C1374" s="34">
        <v>1.0</v>
      </c>
    </row>
    <row r="1375">
      <c r="A1375" s="37" t="s">
        <v>283</v>
      </c>
      <c r="B1375" s="34" t="s">
        <v>7</v>
      </c>
      <c r="C1375" s="34">
        <v>1.0</v>
      </c>
    </row>
    <row r="1376">
      <c r="A1376" s="37" t="s">
        <v>283</v>
      </c>
      <c r="B1376" s="34" t="s">
        <v>8</v>
      </c>
      <c r="C1376" s="34">
        <v>1.0</v>
      </c>
    </row>
    <row r="1377">
      <c r="A1377" s="37" t="s">
        <v>283</v>
      </c>
      <c r="B1377" s="34" t="s">
        <v>9</v>
      </c>
      <c r="C1377" s="34">
        <v>1.0</v>
      </c>
    </row>
    <row r="1378">
      <c r="A1378" s="37" t="s">
        <v>283</v>
      </c>
      <c r="B1378" s="34" t="s">
        <v>10</v>
      </c>
      <c r="C1378" s="34">
        <v>1.0</v>
      </c>
    </row>
    <row r="1379">
      <c r="A1379" s="37" t="s">
        <v>283</v>
      </c>
      <c r="B1379" s="34" t="s">
        <v>11</v>
      </c>
      <c r="C1379" s="34">
        <v>1.0</v>
      </c>
    </row>
    <row r="1380">
      <c r="A1380" s="37" t="s">
        <v>283</v>
      </c>
      <c r="B1380" s="34" t="s">
        <v>12</v>
      </c>
      <c r="C1380" s="34">
        <v>1.0</v>
      </c>
    </row>
    <row r="1381">
      <c r="A1381" s="37" t="s">
        <v>283</v>
      </c>
      <c r="B1381" s="34" t="s">
        <v>13</v>
      </c>
      <c r="C1381" s="34">
        <v>1.0</v>
      </c>
    </row>
    <row r="1382">
      <c r="A1382" s="37" t="s">
        <v>283</v>
      </c>
      <c r="B1382" s="34" t="s">
        <v>14</v>
      </c>
      <c r="C1382" s="34">
        <v>1.0</v>
      </c>
    </row>
    <row r="1383">
      <c r="A1383" s="37" t="s">
        <v>284</v>
      </c>
      <c r="B1383" s="34" t="s">
        <v>5</v>
      </c>
      <c r="C1383" s="34">
        <v>2.0</v>
      </c>
    </row>
    <row r="1384">
      <c r="A1384" s="37" t="s">
        <v>284</v>
      </c>
      <c r="B1384" s="34" t="s">
        <v>6</v>
      </c>
      <c r="C1384" s="34">
        <v>1.0</v>
      </c>
    </row>
    <row r="1385">
      <c r="A1385" s="37" t="s">
        <v>284</v>
      </c>
      <c r="B1385" s="34" t="s">
        <v>7</v>
      </c>
      <c r="C1385" s="34">
        <v>1.0</v>
      </c>
    </row>
    <row r="1386">
      <c r="A1386" s="37" t="s">
        <v>284</v>
      </c>
      <c r="B1386" s="34" t="s">
        <v>8</v>
      </c>
      <c r="C1386" s="34">
        <v>1.0</v>
      </c>
    </row>
    <row r="1387">
      <c r="A1387" s="37" t="s">
        <v>284</v>
      </c>
      <c r="B1387" s="34" t="s">
        <v>9</v>
      </c>
      <c r="C1387" s="34">
        <v>1.0</v>
      </c>
    </row>
    <row r="1388">
      <c r="A1388" s="37" t="s">
        <v>284</v>
      </c>
      <c r="B1388" s="34" t="s">
        <v>10</v>
      </c>
      <c r="C1388" s="34">
        <v>1.0</v>
      </c>
    </row>
    <row r="1389">
      <c r="A1389" s="37" t="s">
        <v>284</v>
      </c>
      <c r="B1389" s="34" t="s">
        <v>11</v>
      </c>
      <c r="C1389" s="34">
        <v>1.0</v>
      </c>
    </row>
    <row r="1390">
      <c r="A1390" s="37" t="s">
        <v>284</v>
      </c>
      <c r="B1390" s="34" t="s">
        <v>12</v>
      </c>
      <c r="C1390" s="34">
        <v>1.0</v>
      </c>
    </row>
    <row r="1391">
      <c r="A1391" s="37" t="s">
        <v>284</v>
      </c>
      <c r="B1391" s="34" t="s">
        <v>13</v>
      </c>
      <c r="C1391" s="34">
        <v>1.0</v>
      </c>
    </row>
    <row r="1392">
      <c r="A1392" s="37" t="s">
        <v>284</v>
      </c>
      <c r="B1392" s="34" t="s">
        <v>14</v>
      </c>
      <c r="C1392" s="34">
        <v>1.0</v>
      </c>
    </row>
    <row r="1393">
      <c r="A1393" s="37" t="s">
        <v>285</v>
      </c>
      <c r="B1393" s="34" t="s">
        <v>5</v>
      </c>
      <c r="C1393" s="34">
        <v>1.0</v>
      </c>
    </row>
    <row r="1394">
      <c r="A1394" s="37" t="s">
        <v>285</v>
      </c>
      <c r="B1394" s="34" t="s">
        <v>6</v>
      </c>
      <c r="C1394" s="34">
        <v>1.0</v>
      </c>
    </row>
    <row r="1395">
      <c r="A1395" s="37" t="s">
        <v>285</v>
      </c>
      <c r="B1395" s="34" t="s">
        <v>7</v>
      </c>
      <c r="C1395" s="34">
        <v>1.0</v>
      </c>
    </row>
    <row r="1396">
      <c r="A1396" s="37" t="s">
        <v>286</v>
      </c>
      <c r="B1396" s="34" t="s">
        <v>5</v>
      </c>
      <c r="C1396" s="34">
        <v>2.0</v>
      </c>
    </row>
    <row r="1397">
      <c r="A1397" s="37" t="s">
        <v>287</v>
      </c>
      <c r="B1397" s="34" t="s">
        <v>5</v>
      </c>
      <c r="C1397" s="34">
        <v>9.0</v>
      </c>
    </row>
    <row r="1398">
      <c r="A1398" s="37" t="s">
        <v>287</v>
      </c>
      <c r="B1398" s="34" t="s">
        <v>6</v>
      </c>
      <c r="C1398" s="34">
        <v>8.0</v>
      </c>
    </row>
    <row r="1399">
      <c r="A1399" s="37" t="s">
        <v>287</v>
      </c>
      <c r="B1399" s="34" t="s">
        <v>7</v>
      </c>
      <c r="C1399" s="34">
        <v>8.0</v>
      </c>
    </row>
    <row r="1400">
      <c r="A1400" s="37" t="s">
        <v>287</v>
      </c>
      <c r="B1400" s="34" t="s">
        <v>8</v>
      </c>
      <c r="C1400" s="34">
        <v>7.0</v>
      </c>
    </row>
    <row r="1401">
      <c r="A1401" s="37" t="s">
        <v>287</v>
      </c>
      <c r="B1401" s="34" t="s">
        <v>9</v>
      </c>
      <c r="C1401" s="34">
        <v>6.0</v>
      </c>
    </row>
    <row r="1402">
      <c r="A1402" s="37" t="s">
        <v>287</v>
      </c>
      <c r="B1402" s="34" t="s">
        <v>10</v>
      </c>
      <c r="C1402" s="34">
        <v>6.0</v>
      </c>
    </row>
    <row r="1403">
      <c r="A1403" s="37" t="s">
        <v>287</v>
      </c>
      <c r="B1403" s="34" t="s">
        <v>11</v>
      </c>
      <c r="C1403" s="34">
        <v>5.0</v>
      </c>
    </row>
    <row r="1404">
      <c r="A1404" s="37" t="s">
        <v>287</v>
      </c>
      <c r="B1404" s="34" t="s">
        <v>12</v>
      </c>
      <c r="C1404" s="34">
        <v>5.0</v>
      </c>
    </row>
    <row r="1405">
      <c r="A1405" s="37" t="s">
        <v>287</v>
      </c>
      <c r="B1405" s="34" t="s">
        <v>13</v>
      </c>
      <c r="C1405" s="34">
        <v>4.0</v>
      </c>
    </row>
    <row r="1406">
      <c r="A1406" s="37" t="s">
        <v>287</v>
      </c>
      <c r="B1406" s="34" t="s">
        <v>14</v>
      </c>
      <c r="C1406" s="34">
        <v>2.0</v>
      </c>
    </row>
    <row r="1407">
      <c r="A1407" s="37" t="s">
        <v>287</v>
      </c>
      <c r="B1407" s="34" t="s">
        <v>15</v>
      </c>
      <c r="C1407" s="34">
        <v>2.0</v>
      </c>
    </row>
    <row r="1408">
      <c r="A1408" s="37" t="s">
        <v>287</v>
      </c>
      <c r="B1408" s="34" t="s">
        <v>16</v>
      </c>
      <c r="C1408" s="34">
        <v>2.0</v>
      </c>
    </row>
    <row r="1409">
      <c r="A1409" s="37" t="s">
        <v>287</v>
      </c>
      <c r="B1409" s="34" t="s">
        <v>17</v>
      </c>
      <c r="C1409" s="34">
        <v>2.0</v>
      </c>
    </row>
    <row r="1410">
      <c r="A1410" s="37" t="s">
        <v>287</v>
      </c>
      <c r="B1410" s="34" t="s">
        <v>18</v>
      </c>
      <c r="C1410" s="34">
        <v>2.0</v>
      </c>
    </row>
    <row r="1411">
      <c r="A1411" s="37" t="s">
        <v>287</v>
      </c>
      <c r="B1411" s="34" t="s">
        <v>19</v>
      </c>
      <c r="C1411" s="34">
        <v>2.0</v>
      </c>
    </row>
    <row r="1412">
      <c r="A1412" s="37" t="s">
        <v>287</v>
      </c>
      <c r="B1412" s="34" t="s">
        <v>20</v>
      </c>
      <c r="C1412" s="34">
        <v>2.0</v>
      </c>
    </row>
    <row r="1413">
      <c r="A1413" s="37" t="s">
        <v>287</v>
      </c>
      <c r="B1413" s="34" t="s">
        <v>21</v>
      </c>
      <c r="C1413" s="34">
        <v>2.0</v>
      </c>
    </row>
    <row r="1414">
      <c r="A1414" s="37" t="s">
        <v>287</v>
      </c>
      <c r="B1414" s="34" t="s">
        <v>22</v>
      </c>
      <c r="C1414" s="34">
        <v>1.0</v>
      </c>
    </row>
    <row r="1415">
      <c r="A1415" s="37" t="s">
        <v>287</v>
      </c>
      <c r="B1415" s="34" t="s">
        <v>23</v>
      </c>
      <c r="C1415" s="34">
        <v>1.0</v>
      </c>
    </row>
    <row r="1416">
      <c r="A1416" s="37" t="s">
        <v>287</v>
      </c>
      <c r="B1416" s="34" t="s">
        <v>24</v>
      </c>
      <c r="C1416" s="34">
        <v>1.0</v>
      </c>
    </row>
    <row r="1417">
      <c r="A1417" s="37" t="s">
        <v>288</v>
      </c>
      <c r="B1417" s="34" t="s">
        <v>5</v>
      </c>
      <c r="C1417" s="34">
        <v>7.0</v>
      </c>
    </row>
    <row r="1418">
      <c r="A1418" s="37" t="s">
        <v>288</v>
      </c>
      <c r="B1418" s="34" t="s">
        <v>6</v>
      </c>
      <c r="C1418" s="34">
        <v>7.0</v>
      </c>
    </row>
    <row r="1419">
      <c r="A1419" s="37" t="s">
        <v>288</v>
      </c>
      <c r="B1419" s="34" t="s">
        <v>7</v>
      </c>
      <c r="C1419" s="34">
        <v>6.0</v>
      </c>
    </row>
    <row r="1420">
      <c r="A1420" s="37" t="s">
        <v>288</v>
      </c>
      <c r="B1420" s="34" t="s">
        <v>8</v>
      </c>
      <c r="C1420" s="34">
        <v>6.0</v>
      </c>
    </row>
    <row r="1421">
      <c r="A1421" s="37" t="s">
        <v>288</v>
      </c>
      <c r="B1421" s="34" t="s">
        <v>9</v>
      </c>
      <c r="C1421" s="34">
        <v>6.0</v>
      </c>
    </row>
    <row r="1422">
      <c r="A1422" s="37" t="s">
        <v>288</v>
      </c>
      <c r="B1422" s="34" t="s">
        <v>10</v>
      </c>
      <c r="C1422" s="34">
        <v>6.0</v>
      </c>
    </row>
    <row r="1423">
      <c r="A1423" s="37" t="s">
        <v>288</v>
      </c>
      <c r="B1423" s="34" t="s">
        <v>11</v>
      </c>
      <c r="C1423" s="34">
        <v>6.0</v>
      </c>
    </row>
    <row r="1424">
      <c r="A1424" s="37" t="s">
        <v>288</v>
      </c>
      <c r="B1424" s="34" t="s">
        <v>12</v>
      </c>
      <c r="C1424" s="34">
        <v>5.0</v>
      </c>
    </row>
    <row r="1425">
      <c r="A1425" s="37" t="s">
        <v>288</v>
      </c>
      <c r="B1425" s="34" t="s">
        <v>13</v>
      </c>
      <c r="C1425" s="34">
        <v>5.0</v>
      </c>
    </row>
    <row r="1426">
      <c r="A1426" s="37" t="s">
        <v>288</v>
      </c>
      <c r="B1426" s="34" t="s">
        <v>14</v>
      </c>
      <c r="C1426" s="34">
        <v>5.0</v>
      </c>
    </row>
    <row r="1427">
      <c r="A1427" s="37" t="s">
        <v>288</v>
      </c>
      <c r="B1427" s="34" t="s">
        <v>15</v>
      </c>
      <c r="C1427" s="34">
        <v>5.0</v>
      </c>
    </row>
    <row r="1428">
      <c r="A1428" s="37" t="s">
        <v>288</v>
      </c>
      <c r="B1428" s="34" t="s">
        <v>16</v>
      </c>
      <c r="C1428" s="34">
        <v>5.0</v>
      </c>
    </row>
    <row r="1429">
      <c r="A1429" s="37" t="s">
        <v>288</v>
      </c>
      <c r="B1429" s="34" t="s">
        <v>17</v>
      </c>
      <c r="C1429" s="34">
        <v>5.0</v>
      </c>
    </row>
    <row r="1430">
      <c r="A1430" s="37" t="s">
        <v>288</v>
      </c>
      <c r="B1430" s="34" t="s">
        <v>18</v>
      </c>
      <c r="C1430" s="34">
        <v>5.0</v>
      </c>
    </row>
    <row r="1431">
      <c r="A1431" s="37" t="s">
        <v>288</v>
      </c>
      <c r="B1431" s="34" t="s">
        <v>19</v>
      </c>
      <c r="C1431" s="34">
        <v>4.0</v>
      </c>
    </row>
    <row r="1432">
      <c r="A1432" s="37" t="s">
        <v>288</v>
      </c>
      <c r="B1432" s="34" t="s">
        <v>20</v>
      </c>
      <c r="C1432" s="34">
        <v>4.0</v>
      </c>
    </row>
    <row r="1433">
      <c r="A1433" s="37" t="s">
        <v>288</v>
      </c>
      <c r="B1433" s="34" t="s">
        <v>21</v>
      </c>
      <c r="C1433" s="34">
        <v>4.0</v>
      </c>
    </row>
    <row r="1434">
      <c r="A1434" s="37" t="s">
        <v>288</v>
      </c>
      <c r="B1434" s="34" t="s">
        <v>22</v>
      </c>
      <c r="C1434" s="34">
        <v>4.0</v>
      </c>
    </row>
    <row r="1435">
      <c r="A1435" s="37" t="s">
        <v>288</v>
      </c>
      <c r="B1435" s="34" t="s">
        <v>23</v>
      </c>
      <c r="C1435" s="34">
        <v>3.0</v>
      </c>
    </row>
    <row r="1436">
      <c r="A1436" s="37" t="s">
        <v>288</v>
      </c>
      <c r="B1436" s="34" t="s">
        <v>24</v>
      </c>
      <c r="C1436" s="34">
        <v>3.0</v>
      </c>
    </row>
    <row r="1437">
      <c r="A1437" s="37" t="s">
        <v>289</v>
      </c>
      <c r="B1437" s="34" t="s">
        <v>5</v>
      </c>
      <c r="C1437" s="34">
        <v>1.0</v>
      </c>
    </row>
    <row r="1438">
      <c r="A1438" s="37" t="s">
        <v>289</v>
      </c>
      <c r="B1438" s="34" t="s">
        <v>6</v>
      </c>
      <c r="C1438" s="34">
        <v>1.0</v>
      </c>
    </row>
    <row r="1439">
      <c r="A1439" s="37" t="s">
        <v>290</v>
      </c>
      <c r="B1439" s="34" t="s">
        <v>5</v>
      </c>
      <c r="C1439" s="34">
        <v>4.0</v>
      </c>
    </row>
    <row r="1440">
      <c r="A1440" s="37" t="s">
        <v>290</v>
      </c>
      <c r="B1440" s="34" t="s">
        <v>6</v>
      </c>
      <c r="C1440" s="34">
        <v>4.0</v>
      </c>
    </row>
    <row r="1441">
      <c r="A1441" s="37" t="s">
        <v>290</v>
      </c>
      <c r="B1441" s="34" t="s">
        <v>7</v>
      </c>
      <c r="C1441" s="34">
        <v>3.0</v>
      </c>
    </row>
    <row r="1442">
      <c r="A1442" s="37" t="s">
        <v>290</v>
      </c>
      <c r="B1442" s="34" t="s">
        <v>8</v>
      </c>
      <c r="C1442" s="34">
        <v>3.0</v>
      </c>
    </row>
    <row r="1443">
      <c r="A1443" s="37" t="s">
        <v>290</v>
      </c>
      <c r="B1443" s="34" t="s">
        <v>9</v>
      </c>
      <c r="C1443" s="34">
        <v>3.0</v>
      </c>
    </row>
    <row r="1444">
      <c r="A1444" s="37" t="s">
        <v>290</v>
      </c>
      <c r="B1444" s="34" t="s">
        <v>10</v>
      </c>
      <c r="C1444" s="34">
        <v>3.0</v>
      </c>
    </row>
    <row r="1445">
      <c r="A1445" s="37" t="s">
        <v>290</v>
      </c>
      <c r="B1445" s="34" t="s">
        <v>11</v>
      </c>
      <c r="C1445" s="34">
        <v>2.0</v>
      </c>
    </row>
    <row r="1446">
      <c r="A1446" s="37" t="s">
        <v>290</v>
      </c>
      <c r="B1446" s="34" t="s">
        <v>12</v>
      </c>
      <c r="C1446" s="34">
        <v>2.0</v>
      </c>
    </row>
    <row r="1447">
      <c r="A1447" s="37" t="s">
        <v>290</v>
      </c>
      <c r="B1447" s="34" t="s">
        <v>13</v>
      </c>
      <c r="C1447" s="34">
        <v>2.0</v>
      </c>
    </row>
    <row r="1448">
      <c r="A1448" s="37" t="s">
        <v>290</v>
      </c>
      <c r="B1448" s="34" t="s">
        <v>14</v>
      </c>
      <c r="C1448" s="34">
        <v>2.0</v>
      </c>
    </row>
    <row r="1449">
      <c r="A1449" s="37" t="s">
        <v>290</v>
      </c>
      <c r="B1449" s="34" t="s">
        <v>15</v>
      </c>
      <c r="C1449" s="34">
        <v>2.0</v>
      </c>
    </row>
    <row r="1450">
      <c r="A1450" s="37" t="s">
        <v>290</v>
      </c>
      <c r="B1450" s="34" t="s">
        <v>16</v>
      </c>
      <c r="C1450" s="34">
        <v>2.0</v>
      </c>
    </row>
    <row r="1451">
      <c r="A1451" s="37" t="s">
        <v>290</v>
      </c>
      <c r="B1451" s="34" t="s">
        <v>17</v>
      </c>
      <c r="C1451" s="34">
        <v>2.0</v>
      </c>
    </row>
    <row r="1452">
      <c r="A1452" s="37" t="s">
        <v>290</v>
      </c>
      <c r="B1452" s="34" t="s">
        <v>18</v>
      </c>
      <c r="C1452" s="34">
        <v>2.0</v>
      </c>
    </row>
    <row r="1453">
      <c r="A1453" s="37" t="s">
        <v>290</v>
      </c>
      <c r="B1453" s="34" t="s">
        <v>19</v>
      </c>
      <c r="C1453" s="34">
        <v>2.0</v>
      </c>
    </row>
    <row r="1454">
      <c r="A1454" s="37" t="s">
        <v>290</v>
      </c>
      <c r="B1454" s="34" t="s">
        <v>20</v>
      </c>
      <c r="C1454" s="34">
        <v>2.0</v>
      </c>
    </row>
    <row r="1455">
      <c r="A1455" s="37" t="s">
        <v>290</v>
      </c>
      <c r="B1455" s="34" t="s">
        <v>21</v>
      </c>
      <c r="C1455" s="34">
        <v>2.0</v>
      </c>
    </row>
    <row r="1456">
      <c r="A1456" s="37" t="s">
        <v>290</v>
      </c>
      <c r="B1456" s="34" t="s">
        <v>22</v>
      </c>
      <c r="C1456" s="34">
        <v>2.0</v>
      </c>
    </row>
    <row r="1457">
      <c r="A1457" s="37" t="s">
        <v>290</v>
      </c>
      <c r="B1457" s="34" t="s">
        <v>23</v>
      </c>
      <c r="C1457" s="34">
        <v>2.0</v>
      </c>
    </row>
    <row r="1458">
      <c r="A1458" s="37" t="s">
        <v>290</v>
      </c>
      <c r="B1458" s="34" t="s">
        <v>24</v>
      </c>
      <c r="C1458" s="34">
        <v>2.0</v>
      </c>
    </row>
    <row r="1459">
      <c r="A1459" s="37" t="s">
        <v>291</v>
      </c>
      <c r="B1459" s="34" t="s">
        <v>5</v>
      </c>
      <c r="C1459" s="34">
        <v>5.0</v>
      </c>
    </row>
    <row r="1460">
      <c r="A1460" s="37" t="s">
        <v>291</v>
      </c>
      <c r="B1460" s="34" t="s">
        <v>6</v>
      </c>
      <c r="C1460" s="34">
        <v>2.0</v>
      </c>
    </row>
    <row r="1461">
      <c r="A1461" s="37" t="s">
        <v>291</v>
      </c>
      <c r="B1461" s="34" t="s">
        <v>7</v>
      </c>
      <c r="C1461" s="34">
        <v>2.0</v>
      </c>
    </row>
    <row r="1462">
      <c r="A1462" s="37" t="s">
        <v>291</v>
      </c>
      <c r="B1462" s="34" t="s">
        <v>8</v>
      </c>
      <c r="C1462" s="34">
        <v>2.0</v>
      </c>
    </row>
    <row r="1463">
      <c r="A1463" s="37" t="s">
        <v>291</v>
      </c>
      <c r="B1463" s="34" t="s">
        <v>9</v>
      </c>
      <c r="C1463" s="34">
        <v>2.0</v>
      </c>
    </row>
    <row r="1464">
      <c r="A1464" s="37" t="s">
        <v>291</v>
      </c>
      <c r="B1464" s="34" t="s">
        <v>10</v>
      </c>
      <c r="C1464" s="34">
        <v>2.0</v>
      </c>
    </row>
    <row r="1465">
      <c r="A1465" s="37" t="s">
        <v>291</v>
      </c>
      <c r="B1465" s="34" t="s">
        <v>11</v>
      </c>
      <c r="C1465" s="34">
        <v>2.0</v>
      </c>
    </row>
    <row r="1466">
      <c r="A1466" s="37" t="s">
        <v>291</v>
      </c>
      <c r="B1466" s="34" t="s">
        <v>12</v>
      </c>
      <c r="C1466" s="34">
        <v>2.0</v>
      </c>
    </row>
    <row r="1467">
      <c r="A1467" s="37" t="s">
        <v>291</v>
      </c>
      <c r="B1467" s="34" t="s">
        <v>13</v>
      </c>
      <c r="C1467" s="34">
        <v>2.0</v>
      </c>
    </row>
    <row r="1468">
      <c r="A1468" s="37" t="s">
        <v>291</v>
      </c>
      <c r="B1468" s="34" t="s">
        <v>14</v>
      </c>
      <c r="C1468" s="34">
        <v>1.0</v>
      </c>
    </row>
    <row r="1469">
      <c r="A1469" s="37" t="s">
        <v>291</v>
      </c>
      <c r="B1469" s="34" t="s">
        <v>15</v>
      </c>
      <c r="C1469" s="34">
        <v>1.0</v>
      </c>
    </row>
    <row r="1470">
      <c r="A1470" s="37" t="s">
        <v>291</v>
      </c>
      <c r="B1470" s="34" t="s">
        <v>16</v>
      </c>
      <c r="C1470" s="34">
        <v>1.0</v>
      </c>
    </row>
    <row r="1471">
      <c r="A1471" s="37" t="s">
        <v>291</v>
      </c>
      <c r="B1471" s="34" t="s">
        <v>17</v>
      </c>
      <c r="C1471" s="34">
        <v>1.0</v>
      </c>
    </row>
    <row r="1472">
      <c r="A1472" s="37" t="s">
        <v>292</v>
      </c>
      <c r="B1472" s="34" t="s">
        <v>5</v>
      </c>
      <c r="C1472" s="34">
        <v>47.0</v>
      </c>
    </row>
    <row r="1473">
      <c r="A1473" s="37" t="s">
        <v>292</v>
      </c>
      <c r="B1473" s="34" t="s">
        <v>6</v>
      </c>
      <c r="C1473" s="34">
        <v>26.0</v>
      </c>
    </row>
    <row r="1474">
      <c r="A1474" s="37" t="s">
        <v>292</v>
      </c>
      <c r="B1474" s="34" t="s">
        <v>7</v>
      </c>
      <c r="C1474" s="34">
        <v>21.0</v>
      </c>
    </row>
    <row r="1475">
      <c r="A1475" s="37" t="s">
        <v>292</v>
      </c>
      <c r="B1475" s="34" t="s">
        <v>8</v>
      </c>
      <c r="C1475" s="34">
        <v>18.0</v>
      </c>
    </row>
    <row r="1476">
      <c r="A1476" s="37" t="s">
        <v>292</v>
      </c>
      <c r="B1476" s="34" t="s">
        <v>9</v>
      </c>
      <c r="C1476" s="34">
        <v>14.0</v>
      </c>
    </row>
    <row r="1477">
      <c r="A1477" s="37" t="s">
        <v>292</v>
      </c>
      <c r="B1477" s="34" t="s">
        <v>10</v>
      </c>
      <c r="C1477" s="34">
        <v>13.0</v>
      </c>
    </row>
    <row r="1478">
      <c r="A1478" s="37" t="s">
        <v>292</v>
      </c>
      <c r="B1478" s="34" t="s">
        <v>11</v>
      </c>
      <c r="C1478" s="34">
        <v>13.0</v>
      </c>
    </row>
    <row r="1479">
      <c r="A1479" s="37" t="s">
        <v>292</v>
      </c>
      <c r="B1479" s="34" t="s">
        <v>12</v>
      </c>
      <c r="C1479" s="34">
        <v>12.0</v>
      </c>
    </row>
    <row r="1480">
      <c r="A1480" s="37" t="s">
        <v>292</v>
      </c>
      <c r="B1480" s="34" t="s">
        <v>13</v>
      </c>
      <c r="C1480" s="34">
        <v>12.0</v>
      </c>
    </row>
    <row r="1481">
      <c r="A1481" s="37" t="s">
        <v>292</v>
      </c>
      <c r="B1481" s="34" t="s">
        <v>14</v>
      </c>
      <c r="C1481" s="34">
        <v>12.0</v>
      </c>
    </row>
    <row r="1482">
      <c r="A1482" s="37" t="s">
        <v>292</v>
      </c>
      <c r="B1482" s="34" t="s">
        <v>15</v>
      </c>
      <c r="C1482" s="34">
        <v>12.0</v>
      </c>
    </row>
    <row r="1483">
      <c r="A1483" s="37" t="s">
        <v>292</v>
      </c>
      <c r="B1483" s="34" t="s">
        <v>16</v>
      </c>
      <c r="C1483" s="34">
        <v>12.0</v>
      </c>
    </row>
    <row r="1484">
      <c r="A1484" s="37" t="s">
        <v>292</v>
      </c>
      <c r="B1484" s="34" t="s">
        <v>17</v>
      </c>
      <c r="C1484" s="34">
        <v>12.0</v>
      </c>
    </row>
    <row r="1485">
      <c r="A1485" s="37" t="s">
        <v>292</v>
      </c>
      <c r="B1485" s="34" t="s">
        <v>18</v>
      </c>
      <c r="C1485" s="34">
        <v>12.0</v>
      </c>
    </row>
    <row r="1486">
      <c r="A1486" s="37" t="s">
        <v>292</v>
      </c>
      <c r="B1486" s="34" t="s">
        <v>19</v>
      </c>
      <c r="C1486" s="34">
        <v>12.0</v>
      </c>
    </row>
    <row r="1487">
      <c r="A1487" s="37" t="s">
        <v>292</v>
      </c>
      <c r="B1487" s="34" t="s">
        <v>20</v>
      </c>
      <c r="C1487" s="34">
        <v>12.0</v>
      </c>
    </row>
    <row r="1488">
      <c r="A1488" s="37" t="s">
        <v>292</v>
      </c>
      <c r="B1488" s="34" t="s">
        <v>21</v>
      </c>
      <c r="C1488" s="34">
        <v>12.0</v>
      </c>
    </row>
    <row r="1489">
      <c r="A1489" s="37" t="s">
        <v>292</v>
      </c>
      <c r="B1489" s="34" t="s">
        <v>22</v>
      </c>
      <c r="C1489" s="34">
        <v>12.0</v>
      </c>
    </row>
    <row r="1490">
      <c r="A1490" s="37" t="s">
        <v>292</v>
      </c>
      <c r="B1490" s="34" t="s">
        <v>23</v>
      </c>
      <c r="C1490" s="34">
        <v>12.0</v>
      </c>
    </row>
    <row r="1491">
      <c r="A1491" s="37" t="s">
        <v>292</v>
      </c>
      <c r="B1491" s="34" t="s">
        <v>24</v>
      </c>
      <c r="C1491" s="34">
        <v>12.0</v>
      </c>
    </row>
    <row r="1492">
      <c r="A1492" s="37" t="s">
        <v>293</v>
      </c>
      <c r="B1492" s="34" t="s">
        <v>5</v>
      </c>
      <c r="C1492" s="34">
        <v>1.0</v>
      </c>
    </row>
    <row r="1493">
      <c r="A1493" s="37" t="s">
        <v>294</v>
      </c>
      <c r="B1493" s="34" t="s">
        <v>5</v>
      </c>
      <c r="C1493" s="34">
        <v>4.0</v>
      </c>
    </row>
    <row r="1494">
      <c r="A1494" s="37" t="s">
        <v>294</v>
      </c>
      <c r="B1494" s="34" t="s">
        <v>6</v>
      </c>
      <c r="C1494" s="34">
        <v>2.0</v>
      </c>
    </row>
    <row r="1495">
      <c r="A1495" s="37" t="s">
        <v>294</v>
      </c>
      <c r="B1495" s="34" t="s">
        <v>7</v>
      </c>
      <c r="C1495" s="34">
        <v>2.0</v>
      </c>
    </row>
    <row r="1496">
      <c r="A1496" s="37" t="s">
        <v>294</v>
      </c>
      <c r="B1496" s="34" t="s">
        <v>8</v>
      </c>
      <c r="C1496" s="34">
        <v>2.0</v>
      </c>
    </row>
    <row r="1497">
      <c r="A1497" s="37" t="s">
        <v>294</v>
      </c>
      <c r="B1497" s="34" t="s">
        <v>9</v>
      </c>
      <c r="C1497" s="34">
        <v>2.0</v>
      </c>
    </row>
    <row r="1498">
      <c r="A1498" s="37" t="s">
        <v>294</v>
      </c>
      <c r="B1498" s="34" t="s">
        <v>10</v>
      </c>
      <c r="C1498" s="34">
        <v>2.0</v>
      </c>
    </row>
    <row r="1499">
      <c r="A1499" s="37" t="s">
        <v>294</v>
      </c>
      <c r="B1499" s="34" t="s">
        <v>11</v>
      </c>
      <c r="C1499" s="34">
        <v>2.0</v>
      </c>
    </row>
    <row r="1500">
      <c r="A1500" s="37" t="s">
        <v>294</v>
      </c>
      <c r="B1500" s="34" t="s">
        <v>12</v>
      </c>
      <c r="C1500" s="34">
        <v>2.0</v>
      </c>
    </row>
    <row r="1501">
      <c r="A1501" s="37" t="s">
        <v>294</v>
      </c>
      <c r="B1501" s="34" t="s">
        <v>13</v>
      </c>
      <c r="C1501" s="34">
        <v>2.0</v>
      </c>
    </row>
    <row r="1502">
      <c r="A1502" s="37" t="s">
        <v>294</v>
      </c>
      <c r="B1502" s="34" t="s">
        <v>14</v>
      </c>
      <c r="C1502" s="34">
        <v>2.0</v>
      </c>
    </row>
    <row r="1503">
      <c r="A1503" s="37" t="s">
        <v>294</v>
      </c>
      <c r="B1503" s="34" t="s">
        <v>15</v>
      </c>
      <c r="C1503" s="34">
        <v>2.0</v>
      </c>
    </row>
    <row r="1504">
      <c r="A1504" s="37" t="s">
        <v>294</v>
      </c>
      <c r="B1504" s="34" t="s">
        <v>16</v>
      </c>
      <c r="C1504" s="34">
        <v>2.0</v>
      </c>
    </row>
    <row r="1505">
      <c r="A1505" s="37" t="s">
        <v>294</v>
      </c>
      <c r="B1505" s="34" t="s">
        <v>17</v>
      </c>
      <c r="C1505" s="34">
        <v>2.0</v>
      </c>
    </row>
    <row r="1506">
      <c r="A1506" s="37" t="s">
        <v>294</v>
      </c>
      <c r="B1506" s="34" t="s">
        <v>18</v>
      </c>
      <c r="C1506" s="34">
        <v>2.0</v>
      </c>
    </row>
    <row r="1507">
      <c r="A1507" s="37" t="s">
        <v>294</v>
      </c>
      <c r="B1507" s="34" t="s">
        <v>19</v>
      </c>
      <c r="C1507" s="34">
        <v>2.0</v>
      </c>
    </row>
    <row r="1508">
      <c r="A1508" s="37" t="s">
        <v>294</v>
      </c>
      <c r="B1508" s="34" t="s">
        <v>20</v>
      </c>
      <c r="C1508" s="34">
        <v>2.0</v>
      </c>
    </row>
    <row r="1509">
      <c r="A1509" s="37" t="s">
        <v>294</v>
      </c>
      <c r="B1509" s="34" t="s">
        <v>21</v>
      </c>
      <c r="C1509" s="34">
        <v>2.0</v>
      </c>
    </row>
    <row r="1510">
      <c r="A1510" s="37" t="s">
        <v>294</v>
      </c>
      <c r="B1510" s="34" t="s">
        <v>22</v>
      </c>
      <c r="C1510" s="34">
        <v>2.0</v>
      </c>
    </row>
    <row r="1511">
      <c r="A1511" s="37" t="s">
        <v>294</v>
      </c>
      <c r="B1511" s="34" t="s">
        <v>23</v>
      </c>
      <c r="C1511" s="34">
        <v>2.0</v>
      </c>
    </row>
    <row r="1512">
      <c r="A1512" s="37" t="s">
        <v>294</v>
      </c>
      <c r="B1512" s="34" t="s">
        <v>24</v>
      </c>
      <c r="C1512" s="34">
        <v>2.0</v>
      </c>
    </row>
    <row r="1513">
      <c r="A1513" s="37" t="s">
        <v>295</v>
      </c>
      <c r="B1513" s="34" t="s">
        <v>5</v>
      </c>
      <c r="C1513" s="34">
        <v>1.0</v>
      </c>
    </row>
    <row r="1514">
      <c r="A1514" s="37" t="s">
        <v>295</v>
      </c>
      <c r="B1514" s="34" t="s">
        <v>6</v>
      </c>
      <c r="C1514" s="34">
        <v>1.0</v>
      </c>
    </row>
    <row r="1515">
      <c r="A1515" s="37" t="s">
        <v>296</v>
      </c>
      <c r="B1515" s="34" t="s">
        <v>5</v>
      </c>
      <c r="C1515" s="34">
        <v>2.0</v>
      </c>
    </row>
    <row r="1516">
      <c r="A1516" s="37" t="s">
        <v>296</v>
      </c>
      <c r="B1516" s="34" t="s">
        <v>6</v>
      </c>
      <c r="C1516" s="34">
        <v>2.0</v>
      </c>
    </row>
    <row r="1517">
      <c r="A1517" s="37" t="s">
        <v>296</v>
      </c>
      <c r="B1517" s="34" t="s">
        <v>7</v>
      </c>
      <c r="C1517" s="34">
        <v>2.0</v>
      </c>
    </row>
    <row r="1518">
      <c r="A1518" s="37" t="s">
        <v>296</v>
      </c>
      <c r="B1518" s="34" t="s">
        <v>8</v>
      </c>
      <c r="C1518" s="34">
        <v>2.0</v>
      </c>
    </row>
    <row r="1519">
      <c r="A1519" s="37" t="s">
        <v>296</v>
      </c>
      <c r="B1519" s="34" t="s">
        <v>9</v>
      </c>
      <c r="C1519" s="34">
        <v>2.0</v>
      </c>
    </row>
    <row r="1520">
      <c r="A1520" s="37" t="s">
        <v>296</v>
      </c>
      <c r="B1520" s="34" t="s">
        <v>10</v>
      </c>
      <c r="C1520" s="34">
        <v>2.0</v>
      </c>
    </row>
    <row r="1521">
      <c r="A1521" s="37" t="s">
        <v>296</v>
      </c>
      <c r="B1521" s="34" t="s">
        <v>11</v>
      </c>
      <c r="C1521" s="34">
        <v>2.0</v>
      </c>
    </row>
    <row r="1522">
      <c r="A1522" s="37" t="s">
        <v>296</v>
      </c>
      <c r="B1522" s="34" t="s">
        <v>12</v>
      </c>
      <c r="C1522" s="34">
        <v>2.0</v>
      </c>
    </row>
    <row r="1523">
      <c r="A1523" s="37" t="s">
        <v>296</v>
      </c>
      <c r="B1523" s="34" t="s">
        <v>13</v>
      </c>
      <c r="C1523" s="34">
        <v>2.0</v>
      </c>
    </row>
    <row r="1524">
      <c r="A1524" s="37" t="s">
        <v>296</v>
      </c>
      <c r="B1524" s="34" t="s">
        <v>14</v>
      </c>
      <c r="C1524" s="34">
        <v>2.0</v>
      </c>
    </row>
    <row r="1525">
      <c r="A1525" s="37" t="s">
        <v>296</v>
      </c>
      <c r="B1525" s="34" t="s">
        <v>15</v>
      </c>
      <c r="C1525" s="34">
        <v>2.0</v>
      </c>
    </row>
    <row r="1526">
      <c r="A1526" s="37" t="s">
        <v>296</v>
      </c>
      <c r="B1526" s="34" t="s">
        <v>16</v>
      </c>
      <c r="C1526" s="34">
        <v>2.0</v>
      </c>
    </row>
    <row r="1527">
      <c r="A1527" s="37" t="s">
        <v>296</v>
      </c>
      <c r="B1527" s="34" t="s">
        <v>17</v>
      </c>
      <c r="C1527" s="34">
        <v>2.0</v>
      </c>
    </row>
    <row r="1528">
      <c r="A1528" s="37" t="s">
        <v>296</v>
      </c>
      <c r="B1528" s="34" t="s">
        <v>18</v>
      </c>
      <c r="C1528" s="34">
        <v>2.0</v>
      </c>
    </row>
    <row r="1529">
      <c r="A1529" s="37" t="s">
        <v>296</v>
      </c>
      <c r="B1529" s="34" t="s">
        <v>19</v>
      </c>
      <c r="C1529" s="34">
        <v>2.0</v>
      </c>
    </row>
    <row r="1530">
      <c r="A1530" s="37" t="s">
        <v>296</v>
      </c>
      <c r="B1530" s="34" t="s">
        <v>20</v>
      </c>
      <c r="C1530" s="34">
        <v>2.0</v>
      </c>
    </row>
    <row r="1531">
      <c r="A1531" s="37" t="s">
        <v>296</v>
      </c>
      <c r="B1531" s="34" t="s">
        <v>21</v>
      </c>
      <c r="C1531" s="34">
        <v>2.0</v>
      </c>
    </row>
    <row r="1532">
      <c r="A1532" s="37" t="s">
        <v>296</v>
      </c>
      <c r="B1532" s="34" t="s">
        <v>22</v>
      </c>
      <c r="C1532" s="34">
        <v>2.0</v>
      </c>
    </row>
    <row r="1533">
      <c r="A1533" s="37" t="s">
        <v>296</v>
      </c>
      <c r="B1533" s="34" t="s">
        <v>23</v>
      </c>
      <c r="C1533" s="34">
        <v>2.0</v>
      </c>
    </row>
    <row r="1534">
      <c r="A1534" s="37" t="s">
        <v>296</v>
      </c>
      <c r="B1534" s="34" t="s">
        <v>24</v>
      </c>
      <c r="C1534" s="34">
        <v>2.0</v>
      </c>
    </row>
    <row r="1535">
      <c r="A1535" s="37" t="s">
        <v>297</v>
      </c>
      <c r="B1535" s="34" t="s">
        <v>5</v>
      </c>
      <c r="C1535" s="34">
        <v>1.0</v>
      </c>
    </row>
    <row r="1536">
      <c r="A1536" s="37" t="s">
        <v>298</v>
      </c>
      <c r="B1536" s="34" t="s">
        <v>5</v>
      </c>
      <c r="C1536" s="34">
        <v>1.0</v>
      </c>
    </row>
    <row r="1537">
      <c r="A1537" s="37" t="s">
        <v>299</v>
      </c>
      <c r="B1537" s="34" t="s">
        <v>5</v>
      </c>
      <c r="C1537" s="34">
        <v>1.0</v>
      </c>
    </row>
    <row r="1538">
      <c r="A1538" s="37" t="s">
        <v>299</v>
      </c>
      <c r="B1538" s="34" t="s">
        <v>6</v>
      </c>
      <c r="C1538" s="34">
        <v>1.0</v>
      </c>
    </row>
    <row r="1539">
      <c r="A1539" s="37" t="s">
        <v>300</v>
      </c>
      <c r="B1539" s="34" t="s">
        <v>5</v>
      </c>
      <c r="C1539" s="34">
        <v>1.0</v>
      </c>
    </row>
    <row r="1540">
      <c r="A1540" s="37" t="s">
        <v>301</v>
      </c>
      <c r="B1540" s="34" t="s">
        <v>5</v>
      </c>
      <c r="C1540" s="34">
        <v>1.0</v>
      </c>
    </row>
    <row r="1541">
      <c r="A1541" s="37" t="s">
        <v>301</v>
      </c>
      <c r="B1541" s="34" t="s">
        <v>6</v>
      </c>
      <c r="C1541" s="34">
        <v>1.0</v>
      </c>
    </row>
    <row r="1542">
      <c r="A1542" s="37" t="s">
        <v>301</v>
      </c>
      <c r="B1542" s="34" t="s">
        <v>7</v>
      </c>
      <c r="C1542" s="34">
        <v>1.0</v>
      </c>
    </row>
    <row r="1543">
      <c r="A1543" s="37" t="s">
        <v>302</v>
      </c>
      <c r="B1543" s="34" t="s">
        <v>5</v>
      </c>
      <c r="C1543" s="34">
        <v>1.0</v>
      </c>
    </row>
    <row r="1544">
      <c r="A1544" s="37" t="s">
        <v>302</v>
      </c>
      <c r="B1544" s="34" t="s">
        <v>6</v>
      </c>
      <c r="C1544" s="34">
        <v>1.0</v>
      </c>
    </row>
    <row r="1545">
      <c r="A1545" s="37" t="s">
        <v>302</v>
      </c>
      <c r="B1545" s="34" t="s">
        <v>7</v>
      </c>
      <c r="C1545" s="34">
        <v>1.0</v>
      </c>
    </row>
    <row r="1546">
      <c r="A1546" s="37" t="s">
        <v>302</v>
      </c>
      <c r="B1546" s="34" t="s">
        <v>8</v>
      </c>
      <c r="C1546" s="34">
        <v>1.0</v>
      </c>
    </row>
    <row r="1547">
      <c r="A1547" s="37" t="s">
        <v>302</v>
      </c>
      <c r="B1547" s="34" t="s">
        <v>9</v>
      </c>
      <c r="C1547" s="34">
        <v>1.0</v>
      </c>
    </row>
    <row r="1548">
      <c r="A1548" s="37" t="s">
        <v>302</v>
      </c>
      <c r="B1548" s="34" t="s">
        <v>10</v>
      </c>
      <c r="C1548" s="34">
        <v>1.0</v>
      </c>
    </row>
    <row r="1549">
      <c r="A1549" s="37" t="s">
        <v>302</v>
      </c>
      <c r="B1549" s="34" t="s">
        <v>11</v>
      </c>
      <c r="C1549" s="34">
        <v>1.0</v>
      </c>
    </row>
    <row r="1550">
      <c r="A1550" s="37" t="s">
        <v>302</v>
      </c>
      <c r="B1550" s="34" t="s">
        <v>12</v>
      </c>
      <c r="C1550" s="34">
        <v>1.0</v>
      </c>
    </row>
    <row r="1551">
      <c r="A1551" s="37" t="s">
        <v>302</v>
      </c>
      <c r="B1551" s="34" t="s">
        <v>13</v>
      </c>
      <c r="C1551" s="34">
        <v>1.0</v>
      </c>
    </row>
    <row r="1552">
      <c r="A1552" s="37" t="s">
        <v>302</v>
      </c>
      <c r="B1552" s="34" t="s">
        <v>14</v>
      </c>
      <c r="C1552" s="34">
        <v>1.0</v>
      </c>
    </row>
    <row r="1553">
      <c r="A1553" s="37" t="s">
        <v>302</v>
      </c>
      <c r="B1553" s="34" t="s">
        <v>15</v>
      </c>
      <c r="C1553" s="34">
        <v>1.0</v>
      </c>
    </row>
    <row r="1554">
      <c r="A1554" s="37" t="s">
        <v>302</v>
      </c>
      <c r="B1554" s="34" t="s">
        <v>16</v>
      </c>
      <c r="C1554" s="34">
        <v>1.0</v>
      </c>
    </row>
    <row r="1555">
      <c r="A1555" s="37" t="s">
        <v>303</v>
      </c>
      <c r="B1555" s="34" t="s">
        <v>5</v>
      </c>
      <c r="C1555" s="34">
        <v>1.0</v>
      </c>
    </row>
    <row r="1556">
      <c r="A1556" s="37" t="s">
        <v>303</v>
      </c>
      <c r="B1556" s="34" t="s">
        <v>6</v>
      </c>
      <c r="C1556" s="34">
        <v>1.0</v>
      </c>
    </row>
    <row r="1557">
      <c r="A1557" s="37" t="s">
        <v>304</v>
      </c>
      <c r="B1557" s="34" t="s">
        <v>5</v>
      </c>
      <c r="C1557" s="34">
        <v>1.0</v>
      </c>
    </row>
    <row r="1558">
      <c r="A1558" s="37" t="s">
        <v>304</v>
      </c>
      <c r="B1558" s="34" t="s">
        <v>6</v>
      </c>
      <c r="C1558" s="34">
        <v>1.0</v>
      </c>
    </row>
    <row r="1559">
      <c r="A1559" s="37" t="s">
        <v>305</v>
      </c>
      <c r="B1559" s="34" t="s">
        <v>5</v>
      </c>
      <c r="C1559" s="34">
        <v>6.0</v>
      </c>
    </row>
    <row r="1560">
      <c r="A1560" s="37" t="s">
        <v>305</v>
      </c>
      <c r="B1560" s="34" t="s">
        <v>6</v>
      </c>
      <c r="C1560" s="34">
        <v>5.0</v>
      </c>
    </row>
    <row r="1561">
      <c r="A1561" s="37" t="s">
        <v>305</v>
      </c>
      <c r="B1561" s="34" t="s">
        <v>7</v>
      </c>
      <c r="C1561" s="34">
        <v>5.0</v>
      </c>
    </row>
    <row r="1562">
      <c r="A1562" s="37" t="s">
        <v>305</v>
      </c>
      <c r="B1562" s="34" t="s">
        <v>8</v>
      </c>
      <c r="C1562" s="34">
        <v>5.0</v>
      </c>
    </row>
    <row r="1563">
      <c r="A1563" s="37" t="s">
        <v>305</v>
      </c>
      <c r="B1563" s="34" t="s">
        <v>9</v>
      </c>
      <c r="C1563" s="34">
        <v>5.0</v>
      </c>
    </row>
    <row r="1564">
      <c r="A1564" s="37" t="s">
        <v>305</v>
      </c>
      <c r="B1564" s="34" t="s">
        <v>10</v>
      </c>
      <c r="C1564" s="34">
        <v>5.0</v>
      </c>
    </row>
    <row r="1565">
      <c r="A1565" s="37" t="s">
        <v>305</v>
      </c>
      <c r="B1565" s="34" t="s">
        <v>11</v>
      </c>
      <c r="C1565" s="34">
        <v>5.0</v>
      </c>
    </row>
    <row r="1566">
      <c r="A1566" s="37" t="s">
        <v>305</v>
      </c>
      <c r="B1566" s="34" t="s">
        <v>12</v>
      </c>
      <c r="C1566" s="34">
        <v>5.0</v>
      </c>
    </row>
    <row r="1567">
      <c r="A1567" s="37" t="s">
        <v>305</v>
      </c>
      <c r="B1567" s="34" t="s">
        <v>13</v>
      </c>
      <c r="C1567" s="34">
        <v>4.0</v>
      </c>
    </row>
    <row r="1568">
      <c r="A1568" s="37" t="s">
        <v>305</v>
      </c>
      <c r="B1568" s="34" t="s">
        <v>14</v>
      </c>
      <c r="C1568" s="34">
        <v>4.0</v>
      </c>
    </row>
    <row r="1569">
      <c r="A1569" s="37" t="s">
        <v>305</v>
      </c>
      <c r="B1569" s="34" t="s">
        <v>15</v>
      </c>
      <c r="C1569" s="34">
        <v>4.0</v>
      </c>
    </row>
    <row r="1570">
      <c r="A1570" s="37" t="s">
        <v>305</v>
      </c>
      <c r="B1570" s="34" t="s">
        <v>16</v>
      </c>
      <c r="C1570" s="34">
        <v>4.0</v>
      </c>
    </row>
    <row r="1571">
      <c r="A1571" s="37" t="s">
        <v>305</v>
      </c>
      <c r="B1571" s="34" t="s">
        <v>17</v>
      </c>
      <c r="C1571" s="34">
        <v>4.0</v>
      </c>
    </row>
    <row r="1572">
      <c r="A1572" s="37" t="s">
        <v>305</v>
      </c>
      <c r="B1572" s="34" t="s">
        <v>18</v>
      </c>
      <c r="C1572" s="34">
        <v>4.0</v>
      </c>
    </row>
    <row r="1573">
      <c r="A1573" s="37" t="s">
        <v>305</v>
      </c>
      <c r="B1573" s="34" t="s">
        <v>19</v>
      </c>
      <c r="C1573" s="34">
        <v>4.0</v>
      </c>
    </row>
    <row r="1574">
      <c r="A1574" s="37" t="s">
        <v>305</v>
      </c>
      <c r="B1574" s="34" t="s">
        <v>20</v>
      </c>
      <c r="C1574" s="34">
        <v>4.0</v>
      </c>
    </row>
    <row r="1575">
      <c r="A1575" s="37" t="s">
        <v>305</v>
      </c>
      <c r="B1575" s="34" t="s">
        <v>21</v>
      </c>
      <c r="C1575" s="34">
        <v>4.0</v>
      </c>
    </row>
    <row r="1576">
      <c r="A1576" s="37" t="s">
        <v>305</v>
      </c>
      <c r="B1576" s="34" t="s">
        <v>22</v>
      </c>
      <c r="C1576" s="34">
        <v>4.0</v>
      </c>
    </row>
    <row r="1577">
      <c r="A1577" s="37" t="s">
        <v>305</v>
      </c>
      <c r="B1577" s="34" t="s">
        <v>23</v>
      </c>
      <c r="C1577" s="34">
        <v>4.0</v>
      </c>
    </row>
    <row r="1578">
      <c r="A1578" s="37" t="s">
        <v>305</v>
      </c>
      <c r="B1578" s="34" t="s">
        <v>24</v>
      </c>
      <c r="C1578" s="34">
        <v>4.0</v>
      </c>
    </row>
    <row r="1579">
      <c r="A1579" s="37" t="s">
        <v>306</v>
      </c>
      <c r="B1579" s="34" t="s">
        <v>5</v>
      </c>
      <c r="C1579" s="34">
        <v>19.0</v>
      </c>
    </row>
    <row r="1580">
      <c r="A1580" s="37" t="s">
        <v>306</v>
      </c>
      <c r="B1580" s="34" t="s">
        <v>6</v>
      </c>
      <c r="C1580" s="34">
        <v>16.0</v>
      </c>
    </row>
    <row r="1581">
      <c r="A1581" s="37" t="s">
        <v>306</v>
      </c>
      <c r="B1581" s="34" t="s">
        <v>7</v>
      </c>
      <c r="C1581" s="34">
        <v>11.0</v>
      </c>
    </row>
    <row r="1582">
      <c r="A1582" s="37" t="s">
        <v>306</v>
      </c>
      <c r="B1582" s="34" t="s">
        <v>8</v>
      </c>
      <c r="C1582" s="34">
        <v>11.0</v>
      </c>
    </row>
    <row r="1583">
      <c r="A1583" s="37" t="s">
        <v>306</v>
      </c>
      <c r="B1583" s="34" t="s">
        <v>9</v>
      </c>
      <c r="C1583" s="34">
        <v>9.0</v>
      </c>
    </row>
    <row r="1584">
      <c r="A1584" s="37" t="s">
        <v>306</v>
      </c>
      <c r="B1584" s="34" t="s">
        <v>10</v>
      </c>
      <c r="C1584" s="34">
        <v>9.0</v>
      </c>
    </row>
    <row r="1585">
      <c r="A1585" s="37" t="s">
        <v>306</v>
      </c>
      <c r="B1585" s="34" t="s">
        <v>11</v>
      </c>
      <c r="C1585" s="34">
        <v>9.0</v>
      </c>
    </row>
    <row r="1586">
      <c r="A1586" s="37" t="s">
        <v>306</v>
      </c>
      <c r="B1586" s="34" t="s">
        <v>12</v>
      </c>
      <c r="C1586" s="34">
        <v>9.0</v>
      </c>
    </row>
    <row r="1587">
      <c r="A1587" s="37" t="s">
        <v>306</v>
      </c>
      <c r="B1587" s="34" t="s">
        <v>13</v>
      </c>
      <c r="C1587" s="34">
        <v>8.0</v>
      </c>
    </row>
    <row r="1588">
      <c r="A1588" s="37" t="s">
        <v>306</v>
      </c>
      <c r="B1588" s="34" t="s">
        <v>14</v>
      </c>
      <c r="C1588" s="34">
        <v>7.0</v>
      </c>
    </row>
    <row r="1589">
      <c r="A1589" s="37" t="s">
        <v>306</v>
      </c>
      <c r="B1589" s="34" t="s">
        <v>15</v>
      </c>
      <c r="C1589" s="34">
        <v>7.0</v>
      </c>
    </row>
    <row r="1590">
      <c r="A1590" s="37" t="s">
        <v>306</v>
      </c>
      <c r="B1590" s="34" t="s">
        <v>16</v>
      </c>
      <c r="C1590" s="34">
        <v>6.0</v>
      </c>
    </row>
    <row r="1591">
      <c r="A1591" s="37" t="s">
        <v>306</v>
      </c>
      <c r="B1591" s="34" t="s">
        <v>17</v>
      </c>
      <c r="C1591" s="34">
        <v>6.0</v>
      </c>
    </row>
    <row r="1592">
      <c r="A1592" s="37" t="s">
        <v>306</v>
      </c>
      <c r="B1592" s="34" t="s">
        <v>18</v>
      </c>
      <c r="C1592" s="34">
        <v>6.0</v>
      </c>
    </row>
    <row r="1593">
      <c r="A1593" s="37" t="s">
        <v>306</v>
      </c>
      <c r="B1593" s="34" t="s">
        <v>19</v>
      </c>
      <c r="C1593" s="34">
        <v>6.0</v>
      </c>
    </row>
    <row r="1594">
      <c r="A1594" s="37" t="s">
        <v>306</v>
      </c>
      <c r="B1594" s="34" t="s">
        <v>20</v>
      </c>
      <c r="C1594" s="34">
        <v>5.0</v>
      </c>
    </row>
    <row r="1595">
      <c r="A1595" s="37" t="s">
        <v>306</v>
      </c>
      <c r="B1595" s="34" t="s">
        <v>21</v>
      </c>
      <c r="C1595" s="34">
        <v>5.0</v>
      </c>
    </row>
    <row r="1596">
      <c r="A1596" s="37" t="s">
        <v>306</v>
      </c>
      <c r="B1596" s="34" t="s">
        <v>22</v>
      </c>
      <c r="C1596" s="34">
        <v>5.0</v>
      </c>
    </row>
    <row r="1597">
      <c r="A1597" s="37" t="s">
        <v>306</v>
      </c>
      <c r="B1597" s="34" t="s">
        <v>23</v>
      </c>
      <c r="C1597" s="34">
        <v>5.0</v>
      </c>
    </row>
    <row r="1598">
      <c r="A1598" s="37" t="s">
        <v>306</v>
      </c>
      <c r="B1598" s="34" t="s">
        <v>24</v>
      </c>
      <c r="C1598" s="34">
        <v>5.0</v>
      </c>
    </row>
    <row r="1599">
      <c r="A1599" s="37" t="s">
        <v>307</v>
      </c>
      <c r="B1599" s="34" t="s">
        <v>5</v>
      </c>
      <c r="C1599" s="34">
        <v>14.0</v>
      </c>
    </row>
    <row r="1600">
      <c r="A1600" s="37" t="s">
        <v>307</v>
      </c>
      <c r="B1600" s="34" t="s">
        <v>6</v>
      </c>
      <c r="C1600" s="34">
        <v>10.0</v>
      </c>
    </row>
    <row r="1601">
      <c r="A1601" s="37" t="s">
        <v>307</v>
      </c>
      <c r="B1601" s="34" t="s">
        <v>7</v>
      </c>
      <c r="C1601" s="34">
        <v>9.0</v>
      </c>
    </row>
    <row r="1602">
      <c r="A1602" s="37" t="s">
        <v>307</v>
      </c>
      <c r="B1602" s="34" t="s">
        <v>8</v>
      </c>
      <c r="C1602" s="34">
        <v>9.0</v>
      </c>
    </row>
    <row r="1603">
      <c r="A1603" s="37" t="s">
        <v>307</v>
      </c>
      <c r="B1603" s="34" t="s">
        <v>9</v>
      </c>
      <c r="C1603" s="34">
        <v>9.0</v>
      </c>
    </row>
    <row r="1604">
      <c r="A1604" s="37" t="s">
        <v>307</v>
      </c>
      <c r="B1604" s="34" t="s">
        <v>10</v>
      </c>
      <c r="C1604" s="34">
        <v>9.0</v>
      </c>
    </row>
    <row r="1605">
      <c r="A1605" s="37" t="s">
        <v>307</v>
      </c>
      <c r="B1605" s="34" t="s">
        <v>11</v>
      </c>
      <c r="C1605" s="34">
        <v>9.0</v>
      </c>
    </row>
    <row r="1606">
      <c r="A1606" s="37" t="s">
        <v>307</v>
      </c>
      <c r="B1606" s="34" t="s">
        <v>12</v>
      </c>
      <c r="C1606" s="34">
        <v>9.0</v>
      </c>
    </row>
    <row r="1607">
      <c r="A1607" s="37" t="s">
        <v>307</v>
      </c>
      <c r="B1607" s="34" t="s">
        <v>13</v>
      </c>
      <c r="C1607" s="34">
        <v>9.0</v>
      </c>
    </row>
    <row r="1608">
      <c r="A1608" s="37" t="s">
        <v>307</v>
      </c>
      <c r="B1608" s="34" t="s">
        <v>14</v>
      </c>
      <c r="C1608" s="34">
        <v>9.0</v>
      </c>
    </row>
    <row r="1609">
      <c r="A1609" s="37" t="s">
        <v>307</v>
      </c>
      <c r="B1609" s="34" t="s">
        <v>15</v>
      </c>
      <c r="C1609" s="34">
        <v>9.0</v>
      </c>
    </row>
    <row r="1610">
      <c r="A1610" s="37" t="s">
        <v>307</v>
      </c>
      <c r="B1610" s="34" t="s">
        <v>16</v>
      </c>
      <c r="C1610" s="34">
        <v>9.0</v>
      </c>
    </row>
    <row r="1611">
      <c r="A1611" s="37" t="s">
        <v>307</v>
      </c>
      <c r="B1611" s="34" t="s">
        <v>17</v>
      </c>
      <c r="C1611" s="34">
        <v>9.0</v>
      </c>
    </row>
    <row r="1612">
      <c r="A1612" s="37" t="s">
        <v>307</v>
      </c>
      <c r="B1612" s="34" t="s">
        <v>18</v>
      </c>
      <c r="C1612" s="34">
        <v>9.0</v>
      </c>
    </row>
    <row r="1613">
      <c r="A1613" s="37" t="s">
        <v>307</v>
      </c>
      <c r="B1613" s="34" t="s">
        <v>19</v>
      </c>
      <c r="C1613" s="34">
        <v>8.0</v>
      </c>
    </row>
    <row r="1614">
      <c r="A1614" s="37" t="s">
        <v>307</v>
      </c>
      <c r="B1614" s="34" t="s">
        <v>20</v>
      </c>
      <c r="C1614" s="34">
        <v>7.0</v>
      </c>
    </row>
    <row r="1615">
      <c r="A1615" s="37" t="s">
        <v>307</v>
      </c>
      <c r="B1615" s="34" t="s">
        <v>21</v>
      </c>
      <c r="C1615" s="34">
        <v>7.0</v>
      </c>
    </row>
    <row r="1616">
      <c r="A1616" s="37" t="s">
        <v>307</v>
      </c>
      <c r="B1616" s="34" t="s">
        <v>22</v>
      </c>
      <c r="C1616" s="34">
        <v>7.0</v>
      </c>
    </row>
    <row r="1617">
      <c r="A1617" s="37" t="s">
        <v>307</v>
      </c>
      <c r="B1617" s="34" t="s">
        <v>23</v>
      </c>
      <c r="C1617" s="34">
        <v>7.0</v>
      </c>
    </row>
    <row r="1618">
      <c r="A1618" s="37" t="s">
        <v>307</v>
      </c>
      <c r="B1618" s="34" t="s">
        <v>24</v>
      </c>
      <c r="C1618" s="34">
        <v>7.0</v>
      </c>
    </row>
    <row r="1619">
      <c r="A1619" s="37" t="s">
        <v>308</v>
      </c>
      <c r="B1619" s="34" t="s">
        <v>5</v>
      </c>
      <c r="C1619" s="34">
        <v>1.0</v>
      </c>
    </row>
    <row r="1620">
      <c r="A1620" s="37" t="s">
        <v>308</v>
      </c>
      <c r="B1620" s="34" t="s">
        <v>6</v>
      </c>
      <c r="C1620" s="34">
        <v>1.0</v>
      </c>
    </row>
    <row r="1621">
      <c r="A1621" s="37" t="s">
        <v>308</v>
      </c>
      <c r="B1621" s="34" t="s">
        <v>7</v>
      </c>
      <c r="C1621" s="34">
        <v>1.0</v>
      </c>
    </row>
    <row r="1622">
      <c r="A1622" s="37" t="s">
        <v>308</v>
      </c>
      <c r="B1622" s="34" t="s">
        <v>8</v>
      </c>
      <c r="C1622" s="34">
        <v>1.0</v>
      </c>
    </row>
    <row r="1623">
      <c r="A1623" s="37" t="s">
        <v>308</v>
      </c>
      <c r="B1623" s="34" t="s">
        <v>9</v>
      </c>
      <c r="C1623" s="34">
        <v>1.0</v>
      </c>
    </row>
    <row r="1624">
      <c r="A1624" s="37" t="s">
        <v>308</v>
      </c>
      <c r="B1624" s="34" t="s">
        <v>10</v>
      </c>
      <c r="C1624" s="34">
        <v>1.0</v>
      </c>
    </row>
    <row r="1625">
      <c r="A1625" s="37" t="s">
        <v>309</v>
      </c>
      <c r="B1625" s="34" t="s">
        <v>5</v>
      </c>
      <c r="C1625" s="34">
        <v>1.0</v>
      </c>
    </row>
    <row r="1626">
      <c r="A1626" s="37" t="s">
        <v>310</v>
      </c>
      <c r="B1626" s="34" t="s">
        <v>5</v>
      </c>
      <c r="C1626" s="34">
        <v>3.0</v>
      </c>
    </row>
    <row r="1627">
      <c r="A1627" s="37" t="s">
        <v>310</v>
      </c>
      <c r="B1627" s="34" t="s">
        <v>6</v>
      </c>
      <c r="C1627" s="34">
        <v>2.0</v>
      </c>
    </row>
    <row r="1628">
      <c r="A1628" s="37" t="s">
        <v>310</v>
      </c>
      <c r="B1628" s="34" t="s">
        <v>7</v>
      </c>
      <c r="C1628" s="34">
        <v>2.0</v>
      </c>
    </row>
    <row r="1629">
      <c r="A1629" s="37" t="s">
        <v>310</v>
      </c>
      <c r="B1629" s="34" t="s">
        <v>8</v>
      </c>
      <c r="C1629" s="34">
        <v>2.0</v>
      </c>
    </row>
    <row r="1630">
      <c r="A1630" s="37" t="s">
        <v>310</v>
      </c>
      <c r="B1630" s="34" t="s">
        <v>9</v>
      </c>
      <c r="C1630" s="34">
        <v>2.0</v>
      </c>
    </row>
    <row r="1631">
      <c r="A1631" s="37" t="s">
        <v>310</v>
      </c>
      <c r="B1631" s="34" t="s">
        <v>10</v>
      </c>
      <c r="C1631" s="34">
        <v>2.0</v>
      </c>
    </row>
    <row r="1632">
      <c r="A1632" s="37" t="s">
        <v>310</v>
      </c>
      <c r="B1632" s="34" t="s">
        <v>11</v>
      </c>
      <c r="C1632" s="34">
        <v>2.0</v>
      </c>
    </row>
    <row r="1633">
      <c r="A1633" s="37" t="s">
        <v>310</v>
      </c>
      <c r="B1633" s="34" t="s">
        <v>12</v>
      </c>
      <c r="C1633" s="34">
        <v>1.0</v>
      </c>
    </row>
    <row r="1634">
      <c r="A1634" s="37" t="s">
        <v>310</v>
      </c>
      <c r="B1634" s="34" t="s">
        <v>13</v>
      </c>
      <c r="C1634" s="34">
        <v>1.0</v>
      </c>
    </row>
    <row r="1635">
      <c r="A1635" s="37" t="s">
        <v>311</v>
      </c>
      <c r="B1635" s="34" t="s">
        <v>5</v>
      </c>
      <c r="C1635" s="34">
        <v>3.0</v>
      </c>
    </row>
    <row r="1636">
      <c r="A1636" s="37" t="s">
        <v>311</v>
      </c>
      <c r="B1636" s="34" t="s">
        <v>6</v>
      </c>
      <c r="C1636" s="34">
        <v>3.0</v>
      </c>
    </row>
    <row r="1637">
      <c r="A1637" s="37" t="s">
        <v>311</v>
      </c>
      <c r="B1637" s="34" t="s">
        <v>7</v>
      </c>
      <c r="C1637" s="34">
        <v>2.0</v>
      </c>
    </row>
    <row r="1638">
      <c r="A1638" s="37" t="s">
        <v>311</v>
      </c>
      <c r="B1638" s="34" t="s">
        <v>8</v>
      </c>
      <c r="C1638" s="34">
        <v>2.0</v>
      </c>
    </row>
    <row r="1639">
      <c r="A1639" s="37" t="s">
        <v>311</v>
      </c>
      <c r="B1639" s="34" t="s">
        <v>9</v>
      </c>
      <c r="C1639" s="34">
        <v>2.0</v>
      </c>
    </row>
    <row r="1640">
      <c r="A1640" s="37" t="s">
        <v>311</v>
      </c>
      <c r="B1640" s="34" t="s">
        <v>10</v>
      </c>
      <c r="C1640" s="34">
        <v>2.0</v>
      </c>
    </row>
    <row r="1641">
      <c r="A1641" s="37" t="s">
        <v>311</v>
      </c>
      <c r="B1641" s="34" t="s">
        <v>11</v>
      </c>
      <c r="C1641" s="34">
        <v>2.0</v>
      </c>
    </row>
    <row r="1642">
      <c r="A1642" s="37" t="s">
        <v>311</v>
      </c>
      <c r="B1642" s="34" t="s">
        <v>12</v>
      </c>
      <c r="C1642" s="34">
        <v>2.0</v>
      </c>
    </row>
    <row r="1643">
      <c r="A1643" s="37" t="s">
        <v>311</v>
      </c>
      <c r="B1643" s="34" t="s">
        <v>13</v>
      </c>
      <c r="C1643" s="34">
        <v>2.0</v>
      </c>
    </row>
    <row r="1644">
      <c r="A1644" s="37" t="s">
        <v>311</v>
      </c>
      <c r="B1644" s="34" t="s">
        <v>14</v>
      </c>
      <c r="C1644" s="34">
        <v>2.0</v>
      </c>
    </row>
    <row r="1645">
      <c r="A1645" s="37" t="s">
        <v>311</v>
      </c>
      <c r="B1645" s="34" t="s">
        <v>15</v>
      </c>
      <c r="C1645" s="34">
        <v>2.0</v>
      </c>
    </row>
    <row r="1646">
      <c r="A1646" s="37" t="s">
        <v>311</v>
      </c>
      <c r="B1646" s="34" t="s">
        <v>16</v>
      </c>
      <c r="C1646" s="34">
        <v>2.0</v>
      </c>
    </row>
    <row r="1647">
      <c r="A1647" s="37" t="s">
        <v>311</v>
      </c>
      <c r="B1647" s="34" t="s">
        <v>17</v>
      </c>
      <c r="C1647" s="34">
        <v>2.0</v>
      </c>
    </row>
    <row r="1648">
      <c r="A1648" s="37" t="s">
        <v>311</v>
      </c>
      <c r="B1648" s="34" t="s">
        <v>18</v>
      </c>
      <c r="C1648" s="34">
        <v>2.0</v>
      </c>
    </row>
    <row r="1649">
      <c r="A1649" s="37" t="s">
        <v>311</v>
      </c>
      <c r="B1649" s="34" t="s">
        <v>19</v>
      </c>
      <c r="C1649" s="34">
        <v>2.0</v>
      </c>
    </row>
    <row r="1650">
      <c r="A1650" s="37" t="s">
        <v>311</v>
      </c>
      <c r="B1650" s="34" t="s">
        <v>20</v>
      </c>
      <c r="C1650" s="34">
        <v>2.0</v>
      </c>
    </row>
    <row r="1651">
      <c r="A1651" s="37" t="s">
        <v>311</v>
      </c>
      <c r="B1651" s="34" t="s">
        <v>21</v>
      </c>
      <c r="C1651" s="34">
        <v>2.0</v>
      </c>
    </row>
    <row r="1652">
      <c r="A1652" s="37" t="s">
        <v>311</v>
      </c>
      <c r="B1652" s="34" t="s">
        <v>22</v>
      </c>
      <c r="C1652" s="34">
        <v>2.0</v>
      </c>
    </row>
    <row r="1653">
      <c r="A1653" s="37" t="s">
        <v>311</v>
      </c>
      <c r="B1653" s="34" t="s">
        <v>23</v>
      </c>
      <c r="C1653" s="34">
        <v>2.0</v>
      </c>
    </row>
    <row r="1654">
      <c r="A1654" s="37" t="s">
        <v>311</v>
      </c>
      <c r="B1654" s="34" t="s">
        <v>24</v>
      </c>
      <c r="C1654" s="34">
        <v>2.0</v>
      </c>
    </row>
    <row r="1655">
      <c r="A1655" s="37" t="s">
        <v>312</v>
      </c>
      <c r="B1655" s="34" t="s">
        <v>5</v>
      </c>
      <c r="C1655" s="34">
        <v>3.0</v>
      </c>
    </row>
    <row r="1656">
      <c r="A1656" s="37" t="s">
        <v>312</v>
      </c>
      <c r="B1656" s="34" t="s">
        <v>6</v>
      </c>
      <c r="C1656" s="34">
        <v>3.0</v>
      </c>
    </row>
    <row r="1657">
      <c r="A1657" s="37" t="s">
        <v>312</v>
      </c>
      <c r="B1657" s="34" t="s">
        <v>7</v>
      </c>
      <c r="C1657" s="34">
        <v>3.0</v>
      </c>
    </row>
    <row r="1658">
      <c r="A1658" s="37" t="s">
        <v>312</v>
      </c>
      <c r="B1658" s="34" t="s">
        <v>8</v>
      </c>
      <c r="C1658" s="34">
        <v>2.0</v>
      </c>
    </row>
    <row r="1659">
      <c r="A1659" s="37" t="s">
        <v>312</v>
      </c>
      <c r="B1659" s="34" t="s">
        <v>9</v>
      </c>
      <c r="C1659" s="34">
        <v>2.0</v>
      </c>
    </row>
    <row r="1660">
      <c r="A1660" s="37" t="s">
        <v>312</v>
      </c>
      <c r="B1660" s="34" t="s">
        <v>10</v>
      </c>
      <c r="C1660" s="34">
        <v>2.0</v>
      </c>
    </row>
    <row r="1661">
      <c r="A1661" s="37" t="s">
        <v>312</v>
      </c>
      <c r="B1661" s="34" t="s">
        <v>11</v>
      </c>
      <c r="C1661" s="34">
        <v>2.0</v>
      </c>
    </row>
    <row r="1662">
      <c r="A1662" s="37" t="s">
        <v>312</v>
      </c>
      <c r="B1662" s="34" t="s">
        <v>12</v>
      </c>
      <c r="C1662" s="34">
        <v>2.0</v>
      </c>
    </row>
    <row r="1663">
      <c r="A1663" s="37" t="s">
        <v>312</v>
      </c>
      <c r="B1663" s="34" t="s">
        <v>13</v>
      </c>
      <c r="C1663" s="34">
        <v>2.0</v>
      </c>
    </row>
    <row r="1664">
      <c r="A1664" s="37" t="s">
        <v>312</v>
      </c>
      <c r="B1664" s="34" t="s">
        <v>14</v>
      </c>
      <c r="C1664" s="34">
        <v>2.0</v>
      </c>
    </row>
    <row r="1665">
      <c r="A1665" s="37" t="s">
        <v>312</v>
      </c>
      <c r="B1665" s="34" t="s">
        <v>15</v>
      </c>
      <c r="C1665" s="34">
        <v>2.0</v>
      </c>
    </row>
    <row r="1666">
      <c r="A1666" s="37" t="s">
        <v>312</v>
      </c>
      <c r="B1666" s="34" t="s">
        <v>16</v>
      </c>
      <c r="C1666" s="34">
        <v>2.0</v>
      </c>
    </row>
    <row r="1667">
      <c r="A1667" s="37" t="s">
        <v>312</v>
      </c>
      <c r="B1667" s="34" t="s">
        <v>17</v>
      </c>
      <c r="C1667" s="34">
        <v>1.0</v>
      </c>
    </row>
    <row r="1668">
      <c r="A1668" s="37" t="s">
        <v>312</v>
      </c>
      <c r="B1668" s="34" t="s">
        <v>18</v>
      </c>
      <c r="C1668" s="34">
        <v>1.0</v>
      </c>
    </row>
    <row r="1669">
      <c r="A1669" s="37" t="s">
        <v>312</v>
      </c>
      <c r="B1669" s="34" t="s">
        <v>19</v>
      </c>
      <c r="C1669" s="34">
        <v>1.0</v>
      </c>
    </row>
    <row r="1670">
      <c r="A1670" s="37" t="s">
        <v>312</v>
      </c>
      <c r="B1670" s="34" t="s">
        <v>20</v>
      </c>
      <c r="C1670" s="34">
        <v>1.0</v>
      </c>
    </row>
    <row r="1671">
      <c r="A1671" s="37" t="s">
        <v>312</v>
      </c>
      <c r="B1671" s="34" t="s">
        <v>21</v>
      </c>
      <c r="C1671" s="34">
        <v>1.0</v>
      </c>
    </row>
    <row r="1672">
      <c r="A1672" s="37" t="s">
        <v>312</v>
      </c>
      <c r="B1672" s="34" t="s">
        <v>22</v>
      </c>
      <c r="C1672" s="34">
        <v>1.0</v>
      </c>
    </row>
    <row r="1673">
      <c r="A1673" s="37" t="s">
        <v>312</v>
      </c>
      <c r="B1673" s="34" t="s">
        <v>23</v>
      </c>
      <c r="C1673" s="34">
        <v>1.0</v>
      </c>
    </row>
    <row r="1674">
      <c r="A1674" s="37" t="s">
        <v>312</v>
      </c>
      <c r="B1674" s="34" t="s">
        <v>24</v>
      </c>
      <c r="C1674" s="34">
        <v>1.0</v>
      </c>
    </row>
    <row r="1675">
      <c r="A1675" s="37" t="s">
        <v>313</v>
      </c>
      <c r="B1675" s="34" t="s">
        <v>5</v>
      </c>
      <c r="C1675" s="34">
        <v>8.0</v>
      </c>
    </row>
    <row r="1676">
      <c r="A1676" s="37" t="s">
        <v>313</v>
      </c>
      <c r="B1676" s="34" t="s">
        <v>6</v>
      </c>
      <c r="C1676" s="34">
        <v>7.0</v>
      </c>
    </row>
    <row r="1677">
      <c r="A1677" s="37" t="s">
        <v>313</v>
      </c>
      <c r="B1677" s="34" t="s">
        <v>7</v>
      </c>
      <c r="C1677" s="34">
        <v>7.0</v>
      </c>
    </row>
    <row r="1678">
      <c r="A1678" s="37" t="s">
        <v>313</v>
      </c>
      <c r="B1678" s="34" t="s">
        <v>8</v>
      </c>
      <c r="C1678" s="34">
        <v>3.0</v>
      </c>
    </row>
    <row r="1679">
      <c r="A1679" s="37" t="s">
        <v>313</v>
      </c>
      <c r="B1679" s="34" t="s">
        <v>9</v>
      </c>
      <c r="C1679" s="34">
        <v>3.0</v>
      </c>
    </row>
    <row r="1680">
      <c r="A1680" s="37" t="s">
        <v>313</v>
      </c>
      <c r="B1680" s="34" t="s">
        <v>10</v>
      </c>
      <c r="C1680" s="34">
        <v>3.0</v>
      </c>
    </row>
    <row r="1681">
      <c r="A1681" s="37" t="s">
        <v>313</v>
      </c>
      <c r="B1681" s="34" t="s">
        <v>11</v>
      </c>
      <c r="C1681" s="34">
        <v>3.0</v>
      </c>
    </row>
    <row r="1682">
      <c r="A1682" s="37" t="s">
        <v>313</v>
      </c>
      <c r="B1682" s="34" t="s">
        <v>12</v>
      </c>
      <c r="C1682" s="34">
        <v>3.0</v>
      </c>
    </row>
    <row r="1683">
      <c r="A1683" s="37" t="s">
        <v>313</v>
      </c>
      <c r="B1683" s="34" t="s">
        <v>13</v>
      </c>
      <c r="C1683" s="34">
        <v>3.0</v>
      </c>
    </row>
    <row r="1684">
      <c r="A1684" s="37" t="s">
        <v>313</v>
      </c>
      <c r="B1684" s="34" t="s">
        <v>14</v>
      </c>
      <c r="C1684" s="34">
        <v>3.0</v>
      </c>
    </row>
    <row r="1685">
      <c r="A1685" s="37" t="s">
        <v>313</v>
      </c>
      <c r="B1685" s="34" t="s">
        <v>15</v>
      </c>
      <c r="C1685" s="34">
        <v>3.0</v>
      </c>
    </row>
    <row r="1686">
      <c r="A1686" s="37" t="s">
        <v>313</v>
      </c>
      <c r="B1686" s="34" t="s">
        <v>16</v>
      </c>
      <c r="C1686" s="34">
        <v>3.0</v>
      </c>
    </row>
    <row r="1687">
      <c r="A1687" s="37" t="s">
        <v>313</v>
      </c>
      <c r="B1687" s="34" t="s">
        <v>17</v>
      </c>
      <c r="C1687" s="34">
        <v>3.0</v>
      </c>
    </row>
    <row r="1688">
      <c r="A1688" s="37" t="s">
        <v>313</v>
      </c>
      <c r="B1688" s="34" t="s">
        <v>18</v>
      </c>
      <c r="C1688" s="34">
        <v>3.0</v>
      </c>
    </row>
    <row r="1689">
      <c r="A1689" s="37" t="s">
        <v>313</v>
      </c>
      <c r="B1689" s="34" t="s">
        <v>19</v>
      </c>
      <c r="C1689" s="34">
        <v>3.0</v>
      </c>
    </row>
    <row r="1690">
      <c r="A1690" s="37" t="s">
        <v>313</v>
      </c>
      <c r="B1690" s="34" t="s">
        <v>20</v>
      </c>
      <c r="C1690" s="34">
        <v>3.0</v>
      </c>
    </row>
    <row r="1691">
      <c r="A1691" s="37" t="s">
        <v>313</v>
      </c>
      <c r="B1691" s="34" t="s">
        <v>21</v>
      </c>
      <c r="C1691" s="34">
        <v>3.0</v>
      </c>
    </row>
    <row r="1692">
      <c r="A1692" s="37" t="s">
        <v>313</v>
      </c>
      <c r="B1692" s="34" t="s">
        <v>22</v>
      </c>
      <c r="C1692" s="34">
        <v>3.0</v>
      </c>
    </row>
    <row r="1693">
      <c r="A1693" s="37" t="s">
        <v>313</v>
      </c>
      <c r="B1693" s="34" t="s">
        <v>23</v>
      </c>
      <c r="C1693" s="34">
        <v>3.0</v>
      </c>
    </row>
    <row r="1694">
      <c r="A1694" s="37" t="s">
        <v>313</v>
      </c>
      <c r="B1694" s="34" t="s">
        <v>24</v>
      </c>
      <c r="C1694" s="34">
        <v>3.0</v>
      </c>
    </row>
    <row r="1695">
      <c r="A1695" s="37" t="s">
        <v>314</v>
      </c>
      <c r="B1695" s="34" t="s">
        <v>5</v>
      </c>
      <c r="C1695" s="34">
        <v>2.0</v>
      </c>
    </row>
    <row r="1696">
      <c r="A1696" s="37" t="s">
        <v>314</v>
      </c>
      <c r="B1696" s="34" t="s">
        <v>6</v>
      </c>
      <c r="C1696" s="34">
        <v>2.0</v>
      </c>
    </row>
    <row r="1697">
      <c r="A1697" s="37" t="s">
        <v>314</v>
      </c>
      <c r="B1697" s="34" t="s">
        <v>7</v>
      </c>
      <c r="C1697" s="34">
        <v>2.0</v>
      </c>
    </row>
    <row r="1698">
      <c r="A1698" s="37" t="s">
        <v>314</v>
      </c>
      <c r="B1698" s="34" t="s">
        <v>8</v>
      </c>
      <c r="C1698" s="34">
        <v>2.0</v>
      </c>
    </row>
    <row r="1699">
      <c r="A1699" s="37" t="s">
        <v>314</v>
      </c>
      <c r="B1699" s="34" t="s">
        <v>9</v>
      </c>
      <c r="C1699" s="34">
        <v>2.0</v>
      </c>
    </row>
    <row r="1700">
      <c r="A1700" s="37" t="s">
        <v>314</v>
      </c>
      <c r="B1700" s="34" t="s">
        <v>10</v>
      </c>
      <c r="C1700" s="34">
        <v>2.0</v>
      </c>
    </row>
    <row r="1701">
      <c r="A1701" s="37" t="s">
        <v>314</v>
      </c>
      <c r="B1701" s="34" t="s">
        <v>11</v>
      </c>
      <c r="C1701" s="34">
        <v>2.0</v>
      </c>
    </row>
    <row r="1702">
      <c r="A1702" s="37" t="s">
        <v>314</v>
      </c>
      <c r="B1702" s="34" t="s">
        <v>12</v>
      </c>
      <c r="C1702" s="34">
        <v>2.0</v>
      </c>
    </row>
    <row r="1703">
      <c r="A1703" s="37" t="s">
        <v>314</v>
      </c>
      <c r="B1703" s="34" t="s">
        <v>13</v>
      </c>
      <c r="C1703" s="34">
        <v>2.0</v>
      </c>
    </row>
    <row r="1704">
      <c r="A1704" s="37" t="s">
        <v>314</v>
      </c>
      <c r="B1704" s="34" t="s">
        <v>14</v>
      </c>
      <c r="C1704" s="34">
        <v>2.0</v>
      </c>
    </row>
    <row r="1705">
      <c r="A1705" s="37" t="s">
        <v>314</v>
      </c>
      <c r="B1705" s="34" t="s">
        <v>15</v>
      </c>
      <c r="C1705" s="34">
        <v>2.0</v>
      </c>
    </row>
    <row r="1706">
      <c r="A1706" s="37" t="s">
        <v>314</v>
      </c>
      <c r="B1706" s="34" t="s">
        <v>16</v>
      </c>
      <c r="C1706" s="34">
        <v>1.0</v>
      </c>
    </row>
    <row r="1707">
      <c r="A1707" s="37" t="s">
        <v>314</v>
      </c>
      <c r="B1707" s="34" t="s">
        <v>17</v>
      </c>
      <c r="C1707" s="34">
        <v>1.0</v>
      </c>
    </row>
    <row r="1708">
      <c r="A1708" s="37" t="s">
        <v>314</v>
      </c>
      <c r="B1708" s="34" t="s">
        <v>18</v>
      </c>
      <c r="C1708" s="34">
        <v>1.0</v>
      </c>
    </row>
    <row r="1709">
      <c r="A1709" s="37" t="s">
        <v>314</v>
      </c>
      <c r="B1709" s="34" t="s">
        <v>19</v>
      </c>
      <c r="C1709" s="34">
        <v>1.0</v>
      </c>
    </row>
    <row r="1710">
      <c r="A1710" s="37" t="s">
        <v>314</v>
      </c>
      <c r="B1710" s="34" t="s">
        <v>20</v>
      </c>
      <c r="C1710" s="34">
        <v>1.0</v>
      </c>
    </row>
    <row r="1711">
      <c r="A1711" s="37" t="s">
        <v>314</v>
      </c>
      <c r="B1711" s="34" t="s">
        <v>21</v>
      </c>
      <c r="C1711" s="34">
        <v>1.0</v>
      </c>
    </row>
    <row r="1712">
      <c r="A1712" s="37" t="s">
        <v>314</v>
      </c>
      <c r="B1712" s="34" t="s">
        <v>22</v>
      </c>
      <c r="C1712" s="34">
        <v>1.0</v>
      </c>
    </row>
    <row r="1713">
      <c r="A1713" s="37" t="s">
        <v>314</v>
      </c>
      <c r="B1713" s="34" t="s">
        <v>23</v>
      </c>
      <c r="C1713" s="34">
        <v>1.0</v>
      </c>
    </row>
    <row r="1714">
      <c r="A1714" s="37" t="s">
        <v>314</v>
      </c>
      <c r="B1714" s="34" t="s">
        <v>24</v>
      </c>
      <c r="C1714" s="34">
        <v>1.0</v>
      </c>
    </row>
    <row r="1715">
      <c r="A1715" s="37" t="s">
        <v>315</v>
      </c>
      <c r="B1715" s="34" t="s">
        <v>5</v>
      </c>
      <c r="C1715" s="34">
        <v>2.0</v>
      </c>
    </row>
    <row r="1716">
      <c r="A1716" s="37" t="s">
        <v>315</v>
      </c>
      <c r="B1716" s="34" t="s">
        <v>6</v>
      </c>
      <c r="C1716" s="34">
        <v>2.0</v>
      </c>
    </row>
    <row r="1717">
      <c r="A1717" s="37" t="s">
        <v>315</v>
      </c>
      <c r="B1717" s="34" t="s">
        <v>7</v>
      </c>
      <c r="C1717" s="34">
        <v>2.0</v>
      </c>
    </row>
    <row r="1718">
      <c r="A1718" s="37" t="s">
        <v>315</v>
      </c>
      <c r="B1718" s="34" t="s">
        <v>8</v>
      </c>
      <c r="C1718" s="34">
        <v>1.0</v>
      </c>
    </row>
    <row r="1719">
      <c r="A1719" s="37" t="s">
        <v>315</v>
      </c>
      <c r="B1719" s="34" t="s">
        <v>9</v>
      </c>
      <c r="C1719" s="34">
        <v>1.0</v>
      </c>
    </row>
    <row r="1720">
      <c r="A1720" s="37" t="s">
        <v>315</v>
      </c>
      <c r="B1720" s="34" t="s">
        <v>10</v>
      </c>
      <c r="C1720" s="34">
        <v>1.0</v>
      </c>
    </row>
    <row r="1721">
      <c r="A1721" s="37" t="s">
        <v>315</v>
      </c>
      <c r="B1721" s="34" t="s">
        <v>11</v>
      </c>
      <c r="C1721" s="34">
        <v>1.0</v>
      </c>
    </row>
    <row r="1722">
      <c r="A1722" s="37" t="s">
        <v>315</v>
      </c>
      <c r="B1722" s="34" t="s">
        <v>12</v>
      </c>
      <c r="C1722" s="34">
        <v>1.0</v>
      </c>
    </row>
    <row r="1723">
      <c r="A1723" s="37" t="s">
        <v>315</v>
      </c>
      <c r="B1723" s="34" t="s">
        <v>13</v>
      </c>
      <c r="C1723" s="34">
        <v>1.0</v>
      </c>
    </row>
    <row r="1724">
      <c r="A1724" s="37" t="s">
        <v>315</v>
      </c>
      <c r="B1724" s="34" t="s">
        <v>14</v>
      </c>
      <c r="C1724" s="34">
        <v>1.0</v>
      </c>
    </row>
    <row r="1725">
      <c r="A1725" s="37" t="s">
        <v>315</v>
      </c>
      <c r="B1725" s="34" t="s">
        <v>15</v>
      </c>
      <c r="C1725" s="34">
        <v>1.0</v>
      </c>
    </row>
    <row r="1726">
      <c r="A1726" s="37" t="s">
        <v>315</v>
      </c>
      <c r="B1726" s="34" t="s">
        <v>16</v>
      </c>
      <c r="C1726" s="34">
        <v>1.0</v>
      </c>
    </row>
    <row r="1727">
      <c r="A1727" s="37" t="s">
        <v>315</v>
      </c>
      <c r="B1727" s="34" t="s">
        <v>17</v>
      </c>
      <c r="C1727" s="34">
        <v>1.0</v>
      </c>
    </row>
    <row r="1728">
      <c r="A1728" s="37" t="s">
        <v>315</v>
      </c>
      <c r="B1728" s="34" t="s">
        <v>18</v>
      </c>
      <c r="C1728" s="34">
        <v>1.0</v>
      </c>
    </row>
    <row r="1729">
      <c r="A1729" s="37" t="s">
        <v>315</v>
      </c>
      <c r="B1729" s="34" t="s">
        <v>19</v>
      </c>
      <c r="C1729" s="34">
        <v>1.0</v>
      </c>
    </row>
    <row r="1730">
      <c r="A1730" s="37" t="s">
        <v>315</v>
      </c>
      <c r="B1730" s="34" t="s">
        <v>20</v>
      </c>
      <c r="C1730" s="34">
        <v>1.0</v>
      </c>
    </row>
    <row r="1731">
      <c r="A1731" s="37" t="s">
        <v>315</v>
      </c>
      <c r="B1731" s="34" t="s">
        <v>21</v>
      </c>
      <c r="C1731" s="34">
        <v>1.0</v>
      </c>
    </row>
    <row r="1732">
      <c r="A1732" s="37" t="s">
        <v>315</v>
      </c>
      <c r="B1732" s="34" t="s">
        <v>22</v>
      </c>
      <c r="C1732" s="34">
        <v>1.0</v>
      </c>
    </row>
    <row r="1733">
      <c r="A1733" s="37" t="s">
        <v>315</v>
      </c>
      <c r="B1733" s="34" t="s">
        <v>23</v>
      </c>
      <c r="C1733" s="34">
        <v>1.0</v>
      </c>
    </row>
    <row r="1734">
      <c r="A1734" s="37" t="s">
        <v>315</v>
      </c>
      <c r="B1734" s="34" t="s">
        <v>24</v>
      </c>
      <c r="C1734" s="34">
        <v>1.0</v>
      </c>
    </row>
    <row r="1735">
      <c r="A1735" s="37" t="s">
        <v>316</v>
      </c>
      <c r="B1735" s="34" t="s">
        <v>5</v>
      </c>
      <c r="C1735" s="34">
        <v>3.0</v>
      </c>
    </row>
    <row r="1736">
      <c r="A1736" s="37" t="s">
        <v>316</v>
      </c>
      <c r="B1736" s="34" t="s">
        <v>6</v>
      </c>
      <c r="C1736" s="34">
        <v>3.0</v>
      </c>
    </row>
    <row r="1737">
      <c r="A1737" s="37" t="s">
        <v>316</v>
      </c>
      <c r="B1737" s="34" t="s">
        <v>7</v>
      </c>
      <c r="C1737" s="34">
        <v>3.0</v>
      </c>
    </row>
    <row r="1738">
      <c r="A1738" s="37" t="s">
        <v>316</v>
      </c>
      <c r="B1738" s="34" t="s">
        <v>8</v>
      </c>
      <c r="C1738" s="34">
        <v>2.0</v>
      </c>
    </row>
    <row r="1739">
      <c r="A1739" s="37" t="s">
        <v>316</v>
      </c>
      <c r="B1739" s="34" t="s">
        <v>9</v>
      </c>
      <c r="C1739" s="34">
        <v>2.0</v>
      </c>
    </row>
    <row r="1740">
      <c r="A1740" s="37" t="s">
        <v>316</v>
      </c>
      <c r="B1740" s="34" t="s">
        <v>10</v>
      </c>
      <c r="C1740" s="34">
        <v>1.0</v>
      </c>
    </row>
    <row r="1741">
      <c r="A1741" s="37" t="s">
        <v>316</v>
      </c>
      <c r="B1741" s="34" t="s">
        <v>11</v>
      </c>
      <c r="C1741" s="34">
        <v>1.0</v>
      </c>
    </row>
    <row r="1742">
      <c r="A1742" s="37" t="s">
        <v>316</v>
      </c>
      <c r="B1742" s="34" t="s">
        <v>12</v>
      </c>
      <c r="C1742" s="34">
        <v>1.0</v>
      </c>
    </row>
    <row r="1743">
      <c r="A1743" s="37" t="s">
        <v>316</v>
      </c>
      <c r="B1743" s="34" t="s">
        <v>13</v>
      </c>
      <c r="C1743" s="34">
        <v>1.0</v>
      </c>
    </row>
    <row r="1744">
      <c r="A1744" s="37" t="s">
        <v>317</v>
      </c>
      <c r="B1744" s="34" t="s">
        <v>5</v>
      </c>
      <c r="C1744" s="34">
        <v>2.0</v>
      </c>
    </row>
    <row r="1745">
      <c r="A1745" s="37" t="s">
        <v>317</v>
      </c>
      <c r="B1745" s="34" t="s">
        <v>6</v>
      </c>
      <c r="C1745" s="34">
        <v>2.0</v>
      </c>
    </row>
    <row r="1746">
      <c r="A1746" s="37" t="s">
        <v>317</v>
      </c>
      <c r="B1746" s="34" t="s">
        <v>7</v>
      </c>
      <c r="C1746" s="34">
        <v>2.0</v>
      </c>
    </row>
    <row r="1747">
      <c r="A1747" s="37" t="s">
        <v>317</v>
      </c>
      <c r="B1747" s="34" t="s">
        <v>8</v>
      </c>
      <c r="C1747" s="34">
        <v>2.0</v>
      </c>
    </row>
    <row r="1748">
      <c r="A1748" s="37" t="s">
        <v>317</v>
      </c>
      <c r="B1748" s="34" t="s">
        <v>9</v>
      </c>
      <c r="C1748" s="34">
        <v>2.0</v>
      </c>
    </row>
    <row r="1749">
      <c r="A1749" s="37" t="s">
        <v>317</v>
      </c>
      <c r="B1749" s="34" t="s">
        <v>10</v>
      </c>
      <c r="C1749" s="34">
        <v>2.0</v>
      </c>
    </row>
    <row r="1750">
      <c r="A1750" s="37" t="s">
        <v>317</v>
      </c>
      <c r="B1750" s="34" t="s">
        <v>11</v>
      </c>
      <c r="C1750" s="34">
        <v>2.0</v>
      </c>
    </row>
    <row r="1751">
      <c r="A1751" s="37" t="s">
        <v>317</v>
      </c>
      <c r="B1751" s="34" t="s">
        <v>12</v>
      </c>
      <c r="C1751" s="34">
        <v>2.0</v>
      </c>
    </row>
    <row r="1752">
      <c r="A1752" s="37" t="s">
        <v>317</v>
      </c>
      <c r="B1752" s="34" t="s">
        <v>13</v>
      </c>
      <c r="C1752" s="34">
        <v>2.0</v>
      </c>
    </row>
    <row r="1753">
      <c r="A1753" s="37" t="s">
        <v>317</v>
      </c>
      <c r="B1753" s="34" t="s">
        <v>14</v>
      </c>
      <c r="C1753" s="34">
        <v>2.0</v>
      </c>
    </row>
    <row r="1754">
      <c r="A1754" s="37" t="s">
        <v>317</v>
      </c>
      <c r="B1754" s="34" t="s">
        <v>15</v>
      </c>
      <c r="C1754" s="34">
        <v>2.0</v>
      </c>
    </row>
    <row r="1755">
      <c r="A1755" s="37" t="s">
        <v>317</v>
      </c>
      <c r="B1755" s="34" t="s">
        <v>16</v>
      </c>
      <c r="C1755" s="34">
        <v>2.0</v>
      </c>
    </row>
    <row r="1756">
      <c r="A1756" s="37" t="s">
        <v>317</v>
      </c>
      <c r="B1756" s="34" t="s">
        <v>17</v>
      </c>
      <c r="C1756" s="34">
        <v>2.0</v>
      </c>
    </row>
    <row r="1757">
      <c r="A1757" s="37" t="s">
        <v>317</v>
      </c>
      <c r="B1757" s="34" t="s">
        <v>18</v>
      </c>
      <c r="C1757" s="34">
        <v>2.0</v>
      </c>
    </row>
    <row r="1758">
      <c r="A1758" s="37" t="s">
        <v>317</v>
      </c>
      <c r="B1758" s="34" t="s">
        <v>19</v>
      </c>
      <c r="C1758" s="34">
        <v>2.0</v>
      </c>
    </row>
    <row r="1759">
      <c r="A1759" s="37" t="s">
        <v>317</v>
      </c>
      <c r="B1759" s="34" t="s">
        <v>20</v>
      </c>
      <c r="C1759" s="34">
        <v>2.0</v>
      </c>
    </row>
    <row r="1760">
      <c r="A1760" s="37" t="s">
        <v>317</v>
      </c>
      <c r="B1760" s="34" t="s">
        <v>21</v>
      </c>
      <c r="C1760" s="34">
        <v>2.0</v>
      </c>
    </row>
    <row r="1761">
      <c r="A1761" s="37" t="s">
        <v>317</v>
      </c>
      <c r="B1761" s="34" t="s">
        <v>22</v>
      </c>
      <c r="C1761" s="34">
        <v>2.0</v>
      </c>
    </row>
    <row r="1762">
      <c r="A1762" s="37" t="s">
        <v>317</v>
      </c>
      <c r="B1762" s="34" t="s">
        <v>23</v>
      </c>
      <c r="C1762" s="34">
        <v>2.0</v>
      </c>
    </row>
    <row r="1763">
      <c r="A1763" s="37" t="s">
        <v>317</v>
      </c>
      <c r="B1763" s="34" t="s">
        <v>24</v>
      </c>
      <c r="C1763" s="34">
        <v>2.0</v>
      </c>
    </row>
    <row r="1764">
      <c r="A1764" s="37" t="s">
        <v>318</v>
      </c>
      <c r="B1764" s="34" t="s">
        <v>5</v>
      </c>
      <c r="C1764" s="34">
        <v>6.0</v>
      </c>
    </row>
    <row r="1765">
      <c r="A1765" s="37" t="s">
        <v>318</v>
      </c>
      <c r="B1765" s="34" t="s">
        <v>6</v>
      </c>
      <c r="C1765" s="34">
        <v>6.0</v>
      </c>
    </row>
    <row r="1766">
      <c r="A1766" s="37" t="s">
        <v>318</v>
      </c>
      <c r="B1766" s="34" t="s">
        <v>7</v>
      </c>
      <c r="C1766" s="34">
        <v>6.0</v>
      </c>
    </row>
    <row r="1767">
      <c r="A1767" s="37" t="s">
        <v>318</v>
      </c>
      <c r="B1767" s="34" t="s">
        <v>8</v>
      </c>
      <c r="C1767" s="34">
        <v>5.0</v>
      </c>
    </row>
    <row r="1768">
      <c r="A1768" s="37" t="s">
        <v>318</v>
      </c>
      <c r="B1768" s="34" t="s">
        <v>9</v>
      </c>
      <c r="C1768" s="34">
        <v>5.0</v>
      </c>
    </row>
    <row r="1769">
      <c r="A1769" s="37" t="s">
        <v>318</v>
      </c>
      <c r="B1769" s="34" t="s">
        <v>10</v>
      </c>
      <c r="C1769" s="34">
        <v>5.0</v>
      </c>
    </row>
    <row r="1770">
      <c r="A1770" s="37" t="s">
        <v>318</v>
      </c>
      <c r="B1770" s="34" t="s">
        <v>11</v>
      </c>
      <c r="C1770" s="34">
        <v>5.0</v>
      </c>
    </row>
    <row r="1771">
      <c r="A1771" s="37" t="s">
        <v>318</v>
      </c>
      <c r="B1771" s="34" t="s">
        <v>12</v>
      </c>
      <c r="C1771" s="34">
        <v>5.0</v>
      </c>
    </row>
    <row r="1772">
      <c r="A1772" s="37" t="s">
        <v>318</v>
      </c>
      <c r="B1772" s="34" t="s">
        <v>13</v>
      </c>
      <c r="C1772" s="34">
        <v>5.0</v>
      </c>
    </row>
    <row r="1773">
      <c r="A1773" s="37" t="s">
        <v>318</v>
      </c>
      <c r="B1773" s="34" t="s">
        <v>14</v>
      </c>
      <c r="C1773" s="34">
        <v>4.0</v>
      </c>
    </row>
    <row r="1774">
      <c r="A1774" s="37" t="s">
        <v>318</v>
      </c>
      <c r="B1774" s="34" t="s">
        <v>15</v>
      </c>
      <c r="C1774" s="34">
        <v>4.0</v>
      </c>
    </row>
    <row r="1775">
      <c r="A1775" s="37" t="s">
        <v>318</v>
      </c>
      <c r="B1775" s="34" t="s">
        <v>16</v>
      </c>
      <c r="C1775" s="34">
        <v>4.0</v>
      </c>
    </row>
    <row r="1776">
      <c r="A1776" s="37" t="s">
        <v>318</v>
      </c>
      <c r="B1776" s="34" t="s">
        <v>17</v>
      </c>
      <c r="C1776" s="34">
        <v>4.0</v>
      </c>
    </row>
    <row r="1777">
      <c r="A1777" s="37" t="s">
        <v>318</v>
      </c>
      <c r="B1777" s="34" t="s">
        <v>18</v>
      </c>
      <c r="C1777" s="34">
        <v>4.0</v>
      </c>
    </row>
    <row r="1778">
      <c r="A1778" s="37" t="s">
        <v>318</v>
      </c>
      <c r="B1778" s="34" t="s">
        <v>19</v>
      </c>
      <c r="C1778" s="34">
        <v>4.0</v>
      </c>
    </row>
    <row r="1779">
      <c r="A1779" s="37" t="s">
        <v>318</v>
      </c>
      <c r="B1779" s="34" t="s">
        <v>20</v>
      </c>
      <c r="C1779" s="34">
        <v>4.0</v>
      </c>
    </row>
    <row r="1780">
      <c r="A1780" s="37" t="s">
        <v>318</v>
      </c>
      <c r="B1780" s="34" t="s">
        <v>21</v>
      </c>
      <c r="C1780" s="34">
        <v>3.0</v>
      </c>
    </row>
    <row r="1781">
      <c r="A1781" s="37" t="s">
        <v>318</v>
      </c>
      <c r="B1781" s="34" t="s">
        <v>22</v>
      </c>
      <c r="C1781" s="34">
        <v>3.0</v>
      </c>
    </row>
    <row r="1782">
      <c r="A1782" s="37" t="s">
        <v>318</v>
      </c>
      <c r="B1782" s="34" t="s">
        <v>23</v>
      </c>
      <c r="C1782" s="34">
        <v>3.0</v>
      </c>
    </row>
    <row r="1783">
      <c r="A1783" s="37" t="s">
        <v>318</v>
      </c>
      <c r="B1783" s="34" t="s">
        <v>24</v>
      </c>
      <c r="C1783" s="34">
        <v>3.0</v>
      </c>
    </row>
    <row r="1784">
      <c r="A1784" s="37" t="s">
        <v>319</v>
      </c>
      <c r="B1784" s="34" t="s">
        <v>5</v>
      </c>
      <c r="C1784" s="34">
        <v>1.0</v>
      </c>
    </row>
    <row r="1785">
      <c r="A1785" s="37" t="s">
        <v>319</v>
      </c>
      <c r="B1785" s="34" t="s">
        <v>6</v>
      </c>
      <c r="C1785" s="34">
        <v>1.0</v>
      </c>
    </row>
    <row r="1786">
      <c r="A1786" s="37" t="s">
        <v>320</v>
      </c>
      <c r="B1786" s="34" t="s">
        <v>5</v>
      </c>
      <c r="C1786" s="34">
        <v>1.0</v>
      </c>
    </row>
    <row r="1787">
      <c r="A1787" s="37" t="s">
        <v>320</v>
      </c>
      <c r="B1787" s="34" t="s">
        <v>6</v>
      </c>
      <c r="C1787" s="34">
        <v>1.0</v>
      </c>
    </row>
    <row r="1788">
      <c r="A1788" s="37" t="s">
        <v>321</v>
      </c>
      <c r="B1788" s="34" t="s">
        <v>5</v>
      </c>
      <c r="C1788" s="34">
        <v>1.0</v>
      </c>
    </row>
    <row r="1789">
      <c r="A1789" s="37" t="s">
        <v>321</v>
      </c>
      <c r="B1789" s="34" t="s">
        <v>6</v>
      </c>
      <c r="C1789" s="34">
        <v>1.0</v>
      </c>
    </row>
    <row r="1790">
      <c r="A1790" s="37" t="s">
        <v>321</v>
      </c>
      <c r="B1790" s="34" t="s">
        <v>7</v>
      </c>
      <c r="C1790" s="34">
        <v>1.0</v>
      </c>
    </row>
    <row r="1791">
      <c r="A1791" s="37" t="s">
        <v>322</v>
      </c>
      <c r="B1791" s="34" t="s">
        <v>5</v>
      </c>
      <c r="C1791" s="34">
        <v>1.0</v>
      </c>
    </row>
    <row r="1792">
      <c r="A1792" s="37" t="s">
        <v>322</v>
      </c>
      <c r="B1792" s="34" t="s">
        <v>6</v>
      </c>
      <c r="C1792" s="34">
        <v>1.0</v>
      </c>
    </row>
    <row r="1793">
      <c r="A1793" s="37" t="s">
        <v>323</v>
      </c>
      <c r="B1793" s="34" t="s">
        <v>5</v>
      </c>
      <c r="C1793" s="34">
        <v>1.0</v>
      </c>
    </row>
    <row r="1794">
      <c r="A1794" s="37" t="s">
        <v>323</v>
      </c>
      <c r="B1794" s="34" t="s">
        <v>6</v>
      </c>
      <c r="C1794" s="34">
        <v>1.0</v>
      </c>
    </row>
    <row r="1795">
      <c r="A1795" s="37" t="s">
        <v>323</v>
      </c>
      <c r="B1795" s="34" t="s">
        <v>7</v>
      </c>
      <c r="C1795" s="34">
        <v>1.0</v>
      </c>
    </row>
    <row r="1796">
      <c r="A1796" s="37" t="s">
        <v>323</v>
      </c>
      <c r="B1796" s="34" t="s">
        <v>8</v>
      </c>
      <c r="C1796" s="34">
        <v>1.0</v>
      </c>
    </row>
    <row r="1797">
      <c r="A1797" s="37" t="s">
        <v>323</v>
      </c>
      <c r="B1797" s="34" t="s">
        <v>9</v>
      </c>
      <c r="C1797" s="34">
        <v>1.0</v>
      </c>
    </row>
    <row r="1798">
      <c r="A1798" s="37" t="s">
        <v>323</v>
      </c>
      <c r="B1798" s="34" t="s">
        <v>10</v>
      </c>
      <c r="C1798" s="34">
        <v>1.0</v>
      </c>
    </row>
    <row r="1799">
      <c r="A1799" s="37" t="s">
        <v>323</v>
      </c>
      <c r="B1799" s="34" t="s">
        <v>11</v>
      </c>
      <c r="C1799" s="34">
        <v>1.0</v>
      </c>
    </row>
    <row r="1800">
      <c r="A1800" s="37" t="s">
        <v>323</v>
      </c>
      <c r="B1800" s="34" t="s">
        <v>12</v>
      </c>
      <c r="C1800" s="34">
        <v>1.0</v>
      </c>
    </row>
    <row r="1801">
      <c r="A1801" s="37" t="s">
        <v>323</v>
      </c>
      <c r="B1801" s="34" t="s">
        <v>13</v>
      </c>
      <c r="C1801" s="34">
        <v>1.0</v>
      </c>
    </row>
    <row r="1802">
      <c r="A1802" s="37" t="s">
        <v>323</v>
      </c>
      <c r="B1802" s="34" t="s">
        <v>14</v>
      </c>
      <c r="C1802" s="34">
        <v>1.0</v>
      </c>
    </row>
    <row r="1803">
      <c r="A1803" s="37" t="s">
        <v>323</v>
      </c>
      <c r="B1803" s="34" t="s">
        <v>15</v>
      </c>
      <c r="C1803" s="34">
        <v>1.0</v>
      </c>
    </row>
    <row r="1804">
      <c r="A1804" s="37" t="s">
        <v>323</v>
      </c>
      <c r="B1804" s="34" t="s">
        <v>16</v>
      </c>
      <c r="C1804" s="34">
        <v>1.0</v>
      </c>
    </row>
    <row r="1805">
      <c r="A1805" s="37" t="s">
        <v>324</v>
      </c>
      <c r="B1805" s="34" t="s">
        <v>5</v>
      </c>
      <c r="C1805" s="34">
        <v>1.0</v>
      </c>
    </row>
    <row r="1806">
      <c r="A1806" s="37" t="s">
        <v>324</v>
      </c>
      <c r="B1806" s="34" t="s">
        <v>6</v>
      </c>
      <c r="C1806" s="34">
        <v>1.0</v>
      </c>
    </row>
    <row r="1807">
      <c r="A1807" s="37" t="s">
        <v>324</v>
      </c>
      <c r="B1807" s="34" t="s">
        <v>7</v>
      </c>
      <c r="C1807" s="34">
        <v>1.0</v>
      </c>
    </row>
    <row r="1808">
      <c r="A1808" s="37" t="s">
        <v>325</v>
      </c>
      <c r="B1808" s="34" t="s">
        <v>5</v>
      </c>
      <c r="C1808" s="34">
        <v>1.0</v>
      </c>
    </row>
    <row r="1809">
      <c r="A1809" s="37" t="s">
        <v>325</v>
      </c>
      <c r="B1809" s="34" t="s">
        <v>6</v>
      </c>
      <c r="C1809" s="34">
        <v>1.0</v>
      </c>
    </row>
    <row r="1810">
      <c r="A1810" s="37" t="s">
        <v>325</v>
      </c>
      <c r="B1810" s="34" t="s">
        <v>7</v>
      </c>
      <c r="C1810" s="34">
        <v>1.0</v>
      </c>
    </row>
    <row r="1811">
      <c r="A1811" s="37" t="s">
        <v>325</v>
      </c>
      <c r="B1811" s="34" t="s">
        <v>8</v>
      </c>
      <c r="C1811" s="34">
        <v>1.0</v>
      </c>
    </row>
    <row r="1812">
      <c r="A1812" s="37" t="s">
        <v>325</v>
      </c>
      <c r="B1812" s="34" t="s">
        <v>9</v>
      </c>
      <c r="C1812" s="34">
        <v>1.0</v>
      </c>
    </row>
    <row r="1813">
      <c r="A1813" s="37" t="s">
        <v>325</v>
      </c>
      <c r="B1813" s="34" t="s">
        <v>10</v>
      </c>
      <c r="C1813" s="34">
        <v>1.0</v>
      </c>
    </row>
    <row r="1814">
      <c r="A1814" s="37" t="s">
        <v>325</v>
      </c>
      <c r="B1814" s="34" t="s">
        <v>11</v>
      </c>
      <c r="C1814" s="34">
        <v>1.0</v>
      </c>
    </row>
    <row r="1815">
      <c r="A1815" s="37" t="s">
        <v>325</v>
      </c>
      <c r="B1815" s="34" t="s">
        <v>12</v>
      </c>
      <c r="C1815" s="34">
        <v>1.0</v>
      </c>
    </row>
    <row r="1816">
      <c r="A1816" s="37" t="s">
        <v>325</v>
      </c>
      <c r="B1816" s="34" t="s">
        <v>13</v>
      </c>
      <c r="C1816" s="34">
        <v>1.0</v>
      </c>
    </row>
    <row r="1817">
      <c r="A1817" s="37" t="s">
        <v>325</v>
      </c>
      <c r="B1817" s="34" t="s">
        <v>14</v>
      </c>
      <c r="C1817" s="34">
        <v>1.0</v>
      </c>
    </row>
    <row r="1818">
      <c r="A1818" s="37" t="s">
        <v>325</v>
      </c>
      <c r="B1818" s="34" t="s">
        <v>15</v>
      </c>
      <c r="C1818" s="34">
        <v>1.0</v>
      </c>
    </row>
    <row r="1819">
      <c r="A1819" s="37" t="s">
        <v>325</v>
      </c>
      <c r="B1819" s="34" t="s">
        <v>16</v>
      </c>
      <c r="C1819" s="34">
        <v>1.0</v>
      </c>
    </row>
    <row r="1820">
      <c r="A1820" s="37" t="s">
        <v>325</v>
      </c>
      <c r="B1820" s="34" t="s">
        <v>17</v>
      </c>
      <c r="C1820" s="34">
        <v>1.0</v>
      </c>
    </row>
    <row r="1821">
      <c r="A1821" s="37" t="s">
        <v>325</v>
      </c>
      <c r="B1821" s="34" t="s">
        <v>18</v>
      </c>
      <c r="C1821" s="34">
        <v>1.0</v>
      </c>
    </row>
    <row r="1822">
      <c r="A1822" s="37" t="s">
        <v>325</v>
      </c>
      <c r="B1822" s="34" t="s">
        <v>19</v>
      </c>
      <c r="C1822" s="34">
        <v>1.0</v>
      </c>
    </row>
    <row r="1823">
      <c r="A1823" s="37" t="s">
        <v>325</v>
      </c>
      <c r="B1823" s="34" t="s">
        <v>20</v>
      </c>
      <c r="C1823" s="34">
        <v>1.0</v>
      </c>
    </row>
    <row r="1824">
      <c r="A1824" s="37" t="s">
        <v>325</v>
      </c>
      <c r="B1824" s="34" t="s">
        <v>21</v>
      </c>
      <c r="C1824" s="34">
        <v>1.0</v>
      </c>
    </row>
    <row r="1825">
      <c r="A1825" s="37" t="s">
        <v>325</v>
      </c>
      <c r="B1825" s="34" t="s">
        <v>22</v>
      </c>
      <c r="C1825" s="34">
        <v>1.0</v>
      </c>
    </row>
    <row r="1826">
      <c r="A1826" s="37" t="s">
        <v>325</v>
      </c>
      <c r="B1826" s="34" t="s">
        <v>23</v>
      </c>
      <c r="C1826" s="34">
        <v>1.0</v>
      </c>
    </row>
    <row r="1827">
      <c r="A1827" s="37" t="s">
        <v>325</v>
      </c>
      <c r="B1827" s="34" t="s">
        <v>24</v>
      </c>
      <c r="C1827" s="34">
        <v>1.0</v>
      </c>
    </row>
    <row r="1828">
      <c r="A1828" s="37" t="s">
        <v>326</v>
      </c>
      <c r="B1828" s="34" t="s">
        <v>5</v>
      </c>
      <c r="C1828" s="34">
        <v>1.0</v>
      </c>
    </row>
    <row r="1829">
      <c r="A1829" s="37" t="s">
        <v>326</v>
      </c>
      <c r="B1829" s="34" t="s">
        <v>6</v>
      </c>
      <c r="C1829" s="34">
        <v>1.0</v>
      </c>
    </row>
    <row r="1830">
      <c r="A1830" s="37" t="s">
        <v>326</v>
      </c>
      <c r="B1830" s="34" t="s">
        <v>7</v>
      </c>
      <c r="C1830" s="34">
        <v>1.0</v>
      </c>
    </row>
    <row r="1831">
      <c r="A1831" s="37" t="s">
        <v>326</v>
      </c>
      <c r="B1831" s="34" t="s">
        <v>8</v>
      </c>
      <c r="C1831" s="34">
        <v>1.0</v>
      </c>
    </row>
    <row r="1832">
      <c r="A1832" s="37" t="s">
        <v>327</v>
      </c>
      <c r="B1832" s="34" t="s">
        <v>5</v>
      </c>
      <c r="C1832" s="34">
        <v>1.0</v>
      </c>
    </row>
    <row r="1833">
      <c r="A1833" s="37" t="s">
        <v>327</v>
      </c>
      <c r="B1833" s="34" t="s">
        <v>6</v>
      </c>
      <c r="C1833" s="34">
        <v>1.0</v>
      </c>
    </row>
    <row r="1834">
      <c r="A1834" s="37" t="s">
        <v>327</v>
      </c>
      <c r="B1834" s="34" t="s">
        <v>7</v>
      </c>
      <c r="C1834" s="34">
        <v>1.0</v>
      </c>
    </row>
    <row r="1835">
      <c r="A1835" s="37" t="s">
        <v>327</v>
      </c>
      <c r="B1835" s="34" t="s">
        <v>8</v>
      </c>
      <c r="C1835" s="34">
        <v>1.0</v>
      </c>
    </row>
    <row r="1836">
      <c r="A1836" s="37" t="s">
        <v>327</v>
      </c>
      <c r="B1836" s="34" t="s">
        <v>9</v>
      </c>
      <c r="C1836" s="34">
        <v>1.0</v>
      </c>
    </row>
    <row r="1837">
      <c r="A1837" s="37" t="s">
        <v>328</v>
      </c>
      <c r="B1837" s="34" t="s">
        <v>5</v>
      </c>
      <c r="C1837" s="34">
        <v>1.0</v>
      </c>
    </row>
    <row r="1838">
      <c r="A1838" s="37" t="s">
        <v>329</v>
      </c>
      <c r="B1838" s="34" t="s">
        <v>5</v>
      </c>
      <c r="C1838" s="34">
        <v>1.0</v>
      </c>
    </row>
    <row r="1839">
      <c r="A1839" s="37" t="s">
        <v>329</v>
      </c>
      <c r="B1839" s="34" t="s">
        <v>6</v>
      </c>
      <c r="C1839" s="34">
        <v>1.0</v>
      </c>
    </row>
    <row r="1840">
      <c r="A1840" s="37" t="s">
        <v>329</v>
      </c>
      <c r="B1840" s="34" t="s">
        <v>7</v>
      </c>
      <c r="C1840" s="34">
        <v>1.0</v>
      </c>
    </row>
    <row r="1841">
      <c r="A1841" s="37" t="s">
        <v>329</v>
      </c>
      <c r="B1841" s="34" t="s">
        <v>8</v>
      </c>
      <c r="C1841" s="34">
        <v>1.0</v>
      </c>
    </row>
    <row r="1842">
      <c r="A1842" s="37" t="s">
        <v>330</v>
      </c>
      <c r="B1842" s="34" t="s">
        <v>5</v>
      </c>
      <c r="C1842" s="34">
        <v>1.0</v>
      </c>
    </row>
    <row r="1843">
      <c r="A1843" s="37" t="s">
        <v>330</v>
      </c>
      <c r="B1843" s="34" t="s">
        <v>6</v>
      </c>
      <c r="C1843" s="34">
        <v>1.0</v>
      </c>
    </row>
    <row r="1844">
      <c r="A1844" s="37" t="s">
        <v>330</v>
      </c>
      <c r="B1844" s="34" t="s">
        <v>7</v>
      </c>
      <c r="C1844" s="34">
        <v>1.0</v>
      </c>
    </row>
    <row r="1845">
      <c r="A1845" s="37" t="s">
        <v>330</v>
      </c>
      <c r="B1845" s="34" t="s">
        <v>8</v>
      </c>
      <c r="C1845" s="34">
        <v>1.0</v>
      </c>
    </row>
    <row r="1846">
      <c r="A1846" s="37" t="s">
        <v>330</v>
      </c>
      <c r="B1846" s="34" t="s">
        <v>9</v>
      </c>
      <c r="C1846" s="34">
        <v>1.0</v>
      </c>
    </row>
    <row r="1847">
      <c r="A1847" s="37" t="s">
        <v>330</v>
      </c>
      <c r="B1847" s="34" t="s">
        <v>10</v>
      </c>
      <c r="C1847" s="34">
        <v>1.0</v>
      </c>
    </row>
    <row r="1848">
      <c r="A1848" s="37" t="s">
        <v>331</v>
      </c>
      <c r="B1848" s="34" t="s">
        <v>5</v>
      </c>
      <c r="C1848" s="34">
        <v>1.0</v>
      </c>
    </row>
    <row r="1849">
      <c r="A1849" s="37" t="s">
        <v>332</v>
      </c>
      <c r="B1849" s="34" t="s">
        <v>5</v>
      </c>
      <c r="C1849" s="34">
        <v>1.0</v>
      </c>
    </row>
    <row r="1850">
      <c r="A1850" s="37" t="s">
        <v>332</v>
      </c>
      <c r="B1850" s="34" t="s">
        <v>6</v>
      </c>
      <c r="C1850" s="34">
        <v>1.0</v>
      </c>
    </row>
    <row r="1851">
      <c r="A1851" s="37" t="s">
        <v>332</v>
      </c>
      <c r="B1851" s="34" t="s">
        <v>7</v>
      </c>
      <c r="C1851" s="34">
        <v>1.0</v>
      </c>
    </row>
    <row r="1852">
      <c r="A1852" s="37" t="s">
        <v>332</v>
      </c>
      <c r="B1852" s="34" t="s">
        <v>8</v>
      </c>
      <c r="C1852" s="34">
        <v>1.0</v>
      </c>
    </row>
    <row r="1853">
      <c r="A1853" s="37" t="s">
        <v>332</v>
      </c>
      <c r="B1853" s="34" t="s">
        <v>9</v>
      </c>
      <c r="C1853" s="34">
        <v>1.0</v>
      </c>
    </row>
    <row r="1854">
      <c r="A1854" s="37" t="s">
        <v>332</v>
      </c>
      <c r="B1854" s="34" t="s">
        <v>10</v>
      </c>
      <c r="C1854" s="34">
        <v>1.0</v>
      </c>
    </row>
    <row r="1855">
      <c r="A1855" s="37" t="s">
        <v>332</v>
      </c>
      <c r="B1855" s="34" t="s">
        <v>11</v>
      </c>
      <c r="C1855" s="34">
        <v>1.0</v>
      </c>
    </row>
    <row r="1856">
      <c r="A1856" s="37" t="s">
        <v>332</v>
      </c>
      <c r="B1856" s="34" t="s">
        <v>12</v>
      </c>
      <c r="C1856" s="34">
        <v>1.0</v>
      </c>
    </row>
    <row r="1857">
      <c r="A1857" s="37" t="s">
        <v>332</v>
      </c>
      <c r="B1857" s="34" t="s">
        <v>13</v>
      </c>
      <c r="C1857" s="34">
        <v>1.0</v>
      </c>
    </row>
    <row r="1858">
      <c r="A1858" s="37" t="s">
        <v>333</v>
      </c>
      <c r="B1858" s="34" t="s">
        <v>5</v>
      </c>
      <c r="C1858" s="34">
        <v>1.0</v>
      </c>
    </row>
    <row r="1859">
      <c r="A1859" s="37" t="s">
        <v>333</v>
      </c>
      <c r="B1859" s="34" t="s">
        <v>6</v>
      </c>
      <c r="C1859" s="34">
        <v>1.0</v>
      </c>
    </row>
    <row r="1860">
      <c r="A1860" s="37" t="s">
        <v>334</v>
      </c>
      <c r="B1860" s="34" t="s">
        <v>5</v>
      </c>
      <c r="C1860" s="34">
        <v>2.0</v>
      </c>
    </row>
    <row r="1861">
      <c r="A1861" s="37" t="s">
        <v>334</v>
      </c>
      <c r="B1861" s="34" t="s">
        <v>6</v>
      </c>
      <c r="C1861" s="34">
        <v>2.0</v>
      </c>
    </row>
    <row r="1862">
      <c r="A1862" s="37" t="s">
        <v>334</v>
      </c>
      <c r="B1862" s="34" t="s">
        <v>7</v>
      </c>
      <c r="C1862" s="34">
        <v>2.0</v>
      </c>
    </row>
    <row r="1863">
      <c r="A1863" s="37" t="s">
        <v>334</v>
      </c>
      <c r="B1863" s="34" t="s">
        <v>8</v>
      </c>
      <c r="C1863" s="34">
        <v>2.0</v>
      </c>
    </row>
    <row r="1864">
      <c r="A1864" s="37" t="s">
        <v>334</v>
      </c>
      <c r="B1864" s="34" t="s">
        <v>9</v>
      </c>
      <c r="C1864" s="34">
        <v>2.0</v>
      </c>
    </row>
    <row r="1865">
      <c r="A1865" s="37" t="s">
        <v>334</v>
      </c>
      <c r="B1865" s="34" t="s">
        <v>10</v>
      </c>
      <c r="C1865" s="34">
        <v>2.0</v>
      </c>
    </row>
    <row r="1866">
      <c r="A1866" s="37" t="s">
        <v>334</v>
      </c>
      <c r="B1866" s="34" t="s">
        <v>11</v>
      </c>
      <c r="C1866" s="34">
        <v>2.0</v>
      </c>
    </row>
    <row r="1867">
      <c r="A1867" s="37" t="s">
        <v>334</v>
      </c>
      <c r="B1867" s="34" t="s">
        <v>12</v>
      </c>
      <c r="C1867" s="34">
        <v>2.0</v>
      </c>
    </row>
    <row r="1868">
      <c r="A1868" s="37" t="s">
        <v>334</v>
      </c>
      <c r="B1868" s="34" t="s">
        <v>13</v>
      </c>
      <c r="C1868" s="34">
        <v>2.0</v>
      </c>
    </row>
    <row r="1869">
      <c r="A1869" s="37" t="s">
        <v>334</v>
      </c>
      <c r="B1869" s="34" t="s">
        <v>14</v>
      </c>
      <c r="C1869" s="34">
        <v>2.0</v>
      </c>
    </row>
    <row r="1870">
      <c r="A1870" s="37" t="s">
        <v>334</v>
      </c>
      <c r="B1870" s="34" t="s">
        <v>15</v>
      </c>
      <c r="C1870" s="34">
        <v>2.0</v>
      </c>
    </row>
    <row r="1871">
      <c r="A1871" s="37" t="s">
        <v>334</v>
      </c>
      <c r="B1871" s="34" t="s">
        <v>16</v>
      </c>
      <c r="C1871" s="34">
        <v>2.0</v>
      </c>
    </row>
    <row r="1872">
      <c r="A1872" s="37" t="s">
        <v>334</v>
      </c>
      <c r="B1872" s="34" t="s">
        <v>17</v>
      </c>
      <c r="C1872" s="34">
        <v>2.0</v>
      </c>
    </row>
    <row r="1873">
      <c r="A1873" s="37" t="s">
        <v>334</v>
      </c>
      <c r="B1873" s="34" t="s">
        <v>18</v>
      </c>
      <c r="C1873" s="34">
        <v>2.0</v>
      </c>
    </row>
    <row r="1874">
      <c r="A1874" s="37" t="s">
        <v>334</v>
      </c>
      <c r="B1874" s="34" t="s">
        <v>19</v>
      </c>
      <c r="C1874" s="34">
        <v>2.0</v>
      </c>
    </row>
    <row r="1875">
      <c r="A1875" s="37" t="s">
        <v>334</v>
      </c>
      <c r="B1875" s="34" t="s">
        <v>20</v>
      </c>
      <c r="C1875" s="34">
        <v>2.0</v>
      </c>
    </row>
    <row r="1876">
      <c r="A1876" s="37" t="s">
        <v>334</v>
      </c>
      <c r="B1876" s="34" t="s">
        <v>21</v>
      </c>
      <c r="C1876" s="34">
        <v>2.0</v>
      </c>
    </row>
    <row r="1877">
      <c r="A1877" s="37" t="s">
        <v>334</v>
      </c>
      <c r="B1877" s="34" t="s">
        <v>22</v>
      </c>
      <c r="C1877" s="34">
        <v>2.0</v>
      </c>
    </row>
    <row r="1878">
      <c r="A1878" s="37" t="s">
        <v>334</v>
      </c>
      <c r="B1878" s="34" t="s">
        <v>23</v>
      </c>
      <c r="C1878" s="34">
        <v>2.0</v>
      </c>
    </row>
    <row r="1879">
      <c r="A1879" s="37" t="s">
        <v>334</v>
      </c>
      <c r="B1879" s="34" t="s">
        <v>24</v>
      </c>
      <c r="C1879" s="34">
        <v>2.0</v>
      </c>
    </row>
    <row r="1880">
      <c r="A1880" s="37" t="s">
        <v>335</v>
      </c>
      <c r="B1880" s="34" t="s">
        <v>5</v>
      </c>
      <c r="C1880" s="34">
        <v>1.0</v>
      </c>
    </row>
    <row r="1881">
      <c r="A1881" s="37" t="s">
        <v>335</v>
      </c>
      <c r="B1881" s="34" t="s">
        <v>6</v>
      </c>
      <c r="C1881" s="34">
        <v>1.0</v>
      </c>
    </row>
    <row r="1882">
      <c r="A1882" s="37" t="s">
        <v>335</v>
      </c>
      <c r="B1882" s="34" t="s">
        <v>7</v>
      </c>
      <c r="C1882" s="34">
        <v>1.0</v>
      </c>
    </row>
    <row r="1883">
      <c r="A1883" s="37" t="s">
        <v>335</v>
      </c>
      <c r="B1883" s="34" t="s">
        <v>8</v>
      </c>
      <c r="C1883" s="34">
        <v>1.0</v>
      </c>
    </row>
    <row r="1884">
      <c r="A1884" s="37" t="s">
        <v>335</v>
      </c>
      <c r="B1884" s="34" t="s">
        <v>9</v>
      </c>
      <c r="C1884" s="34">
        <v>1.0</v>
      </c>
    </row>
    <row r="1885">
      <c r="A1885" s="37" t="s">
        <v>335</v>
      </c>
      <c r="B1885" s="34" t="s">
        <v>10</v>
      </c>
      <c r="C1885" s="34">
        <v>1.0</v>
      </c>
    </row>
    <row r="1886">
      <c r="A1886" s="37" t="s">
        <v>335</v>
      </c>
      <c r="B1886" s="34" t="s">
        <v>11</v>
      </c>
      <c r="C1886" s="34">
        <v>1.0</v>
      </c>
    </row>
    <row r="1887">
      <c r="A1887" s="37" t="s">
        <v>335</v>
      </c>
      <c r="B1887" s="34" t="s">
        <v>12</v>
      </c>
      <c r="C1887" s="34">
        <v>1.0</v>
      </c>
    </row>
    <row r="1888">
      <c r="A1888" s="37" t="s">
        <v>335</v>
      </c>
      <c r="B1888" s="34" t="s">
        <v>13</v>
      </c>
      <c r="C1888" s="34">
        <v>1.0</v>
      </c>
    </row>
    <row r="1889">
      <c r="A1889" s="37" t="s">
        <v>335</v>
      </c>
      <c r="B1889" s="34" t="s">
        <v>14</v>
      </c>
      <c r="C1889" s="34">
        <v>1.0</v>
      </c>
    </row>
    <row r="1890">
      <c r="A1890" s="37" t="s">
        <v>335</v>
      </c>
      <c r="B1890" s="34" t="s">
        <v>15</v>
      </c>
      <c r="C1890" s="34">
        <v>1.0</v>
      </c>
    </row>
    <row r="1891">
      <c r="A1891" s="37" t="s">
        <v>335</v>
      </c>
      <c r="B1891" s="34" t="s">
        <v>16</v>
      </c>
      <c r="C1891" s="34">
        <v>1.0</v>
      </c>
    </row>
    <row r="1892">
      <c r="A1892" s="37" t="s">
        <v>335</v>
      </c>
      <c r="B1892" s="34" t="s">
        <v>17</v>
      </c>
      <c r="C1892" s="34">
        <v>1.0</v>
      </c>
    </row>
    <row r="1893">
      <c r="A1893" s="37" t="s">
        <v>335</v>
      </c>
      <c r="B1893" s="34" t="s">
        <v>18</v>
      </c>
      <c r="C1893" s="34">
        <v>1.0</v>
      </c>
    </row>
    <row r="1894">
      <c r="A1894" s="37" t="s">
        <v>335</v>
      </c>
      <c r="B1894" s="34" t="s">
        <v>19</v>
      </c>
      <c r="C1894" s="34">
        <v>1.0</v>
      </c>
    </row>
    <row r="1895">
      <c r="A1895" s="37" t="s">
        <v>335</v>
      </c>
      <c r="B1895" s="34" t="s">
        <v>20</v>
      </c>
      <c r="C1895" s="34">
        <v>1.0</v>
      </c>
    </row>
    <row r="1896">
      <c r="A1896" s="37" t="s">
        <v>335</v>
      </c>
      <c r="B1896" s="34" t="s">
        <v>21</v>
      </c>
      <c r="C1896" s="34">
        <v>1.0</v>
      </c>
    </row>
    <row r="1897">
      <c r="A1897" s="37" t="s">
        <v>335</v>
      </c>
      <c r="B1897" s="34" t="s">
        <v>22</v>
      </c>
      <c r="C1897" s="34">
        <v>1.0</v>
      </c>
    </row>
    <row r="1898">
      <c r="A1898" s="37" t="s">
        <v>335</v>
      </c>
      <c r="B1898" s="34" t="s">
        <v>23</v>
      </c>
      <c r="C1898" s="34">
        <v>1.0</v>
      </c>
    </row>
    <row r="1899">
      <c r="A1899" s="37" t="s">
        <v>335</v>
      </c>
      <c r="B1899" s="34" t="s">
        <v>24</v>
      </c>
      <c r="C1899" s="34">
        <v>1.0</v>
      </c>
    </row>
    <row r="1900">
      <c r="A1900" s="37" t="s">
        <v>336</v>
      </c>
      <c r="B1900" s="34" t="s">
        <v>5</v>
      </c>
      <c r="C1900" s="34">
        <v>1.0</v>
      </c>
    </row>
    <row r="1901">
      <c r="A1901" s="37" t="s">
        <v>336</v>
      </c>
      <c r="B1901" s="34" t="s">
        <v>6</v>
      </c>
      <c r="C1901" s="34">
        <v>1.0</v>
      </c>
    </row>
    <row r="1902">
      <c r="A1902" s="37" t="s">
        <v>336</v>
      </c>
      <c r="B1902" s="34" t="s">
        <v>7</v>
      </c>
      <c r="C1902" s="34">
        <v>1.0</v>
      </c>
    </row>
    <row r="1903">
      <c r="A1903" s="37" t="s">
        <v>336</v>
      </c>
      <c r="B1903" s="34" t="s">
        <v>8</v>
      </c>
      <c r="C1903" s="34">
        <v>1.0</v>
      </c>
    </row>
    <row r="1904">
      <c r="A1904" s="37" t="s">
        <v>337</v>
      </c>
      <c r="B1904" s="34" t="s">
        <v>5</v>
      </c>
      <c r="C1904" s="34">
        <v>1.0</v>
      </c>
    </row>
    <row r="1905">
      <c r="A1905" s="37" t="s">
        <v>337</v>
      </c>
      <c r="B1905" s="34" t="s">
        <v>6</v>
      </c>
      <c r="C1905" s="34">
        <v>1.0</v>
      </c>
    </row>
    <row r="1906">
      <c r="A1906" s="37" t="s">
        <v>337</v>
      </c>
      <c r="B1906" s="34" t="s">
        <v>7</v>
      </c>
      <c r="C1906" s="34">
        <v>1.0</v>
      </c>
    </row>
    <row r="1907">
      <c r="A1907" s="37" t="s">
        <v>337</v>
      </c>
      <c r="B1907" s="34" t="s">
        <v>8</v>
      </c>
      <c r="C1907" s="34">
        <v>1.0</v>
      </c>
    </row>
    <row r="1908">
      <c r="A1908" s="37" t="s">
        <v>337</v>
      </c>
      <c r="B1908" s="34" t="s">
        <v>9</v>
      </c>
      <c r="C1908" s="34">
        <v>1.0</v>
      </c>
    </row>
    <row r="1909">
      <c r="A1909" s="37" t="s">
        <v>337</v>
      </c>
      <c r="B1909" s="34" t="s">
        <v>10</v>
      </c>
      <c r="C1909" s="34">
        <v>1.0</v>
      </c>
    </row>
    <row r="1910">
      <c r="A1910" s="37" t="s">
        <v>337</v>
      </c>
      <c r="B1910" s="34" t="s">
        <v>11</v>
      </c>
      <c r="C1910" s="34">
        <v>1.0</v>
      </c>
    </row>
    <row r="1911">
      <c r="A1911" s="37" t="s">
        <v>337</v>
      </c>
      <c r="B1911" s="34" t="s">
        <v>12</v>
      </c>
      <c r="C1911" s="34">
        <v>1.0</v>
      </c>
    </row>
    <row r="1912">
      <c r="A1912" s="37" t="s">
        <v>337</v>
      </c>
      <c r="B1912" s="34" t="s">
        <v>13</v>
      </c>
      <c r="C1912" s="34">
        <v>1.0</v>
      </c>
    </row>
    <row r="1913">
      <c r="A1913" s="37" t="s">
        <v>337</v>
      </c>
      <c r="B1913" s="34" t="s">
        <v>14</v>
      </c>
      <c r="C1913" s="34">
        <v>1.0</v>
      </c>
    </row>
    <row r="1914">
      <c r="A1914" s="37" t="s">
        <v>337</v>
      </c>
      <c r="B1914" s="34" t="s">
        <v>15</v>
      </c>
      <c r="C1914" s="34">
        <v>1.0</v>
      </c>
    </row>
    <row r="1915">
      <c r="A1915" s="37" t="s">
        <v>337</v>
      </c>
      <c r="B1915" s="34" t="s">
        <v>16</v>
      </c>
      <c r="C1915" s="34">
        <v>1.0</v>
      </c>
    </row>
    <row r="1916">
      <c r="A1916" s="37" t="s">
        <v>337</v>
      </c>
      <c r="B1916" s="34" t="s">
        <v>17</v>
      </c>
      <c r="C1916" s="34">
        <v>1.0</v>
      </c>
    </row>
    <row r="1917">
      <c r="A1917" s="37" t="s">
        <v>337</v>
      </c>
      <c r="B1917" s="34" t="s">
        <v>18</v>
      </c>
      <c r="C1917" s="34">
        <v>1.0</v>
      </c>
    </row>
    <row r="1918">
      <c r="A1918" s="37" t="s">
        <v>337</v>
      </c>
      <c r="B1918" s="34" t="s">
        <v>19</v>
      </c>
      <c r="C1918" s="34">
        <v>1.0</v>
      </c>
    </row>
    <row r="1919">
      <c r="A1919" s="37" t="s">
        <v>337</v>
      </c>
      <c r="B1919" s="34" t="s">
        <v>20</v>
      </c>
      <c r="C1919" s="34">
        <v>1.0</v>
      </c>
    </row>
    <row r="1920">
      <c r="A1920" s="37" t="s">
        <v>337</v>
      </c>
      <c r="B1920" s="34" t="s">
        <v>21</v>
      </c>
      <c r="C1920" s="34">
        <v>1.0</v>
      </c>
    </row>
    <row r="1921">
      <c r="A1921" s="37" t="s">
        <v>337</v>
      </c>
      <c r="B1921" s="34" t="s">
        <v>22</v>
      </c>
      <c r="C1921" s="34">
        <v>1.0</v>
      </c>
    </row>
    <row r="1922">
      <c r="A1922" s="37" t="s">
        <v>337</v>
      </c>
      <c r="B1922" s="34" t="s">
        <v>23</v>
      </c>
      <c r="C1922" s="34">
        <v>1.0</v>
      </c>
    </row>
    <row r="1923">
      <c r="A1923" s="37" t="s">
        <v>338</v>
      </c>
      <c r="B1923" s="34" t="s">
        <v>5</v>
      </c>
      <c r="C1923" s="34">
        <v>1.0</v>
      </c>
    </row>
    <row r="1924">
      <c r="A1924" s="37" t="s">
        <v>338</v>
      </c>
      <c r="B1924" s="34" t="s">
        <v>6</v>
      </c>
      <c r="C1924" s="34">
        <v>1.0</v>
      </c>
    </row>
    <row r="1925">
      <c r="A1925" s="37" t="s">
        <v>338</v>
      </c>
      <c r="B1925" s="34" t="s">
        <v>7</v>
      </c>
      <c r="C1925" s="34">
        <v>1.0</v>
      </c>
    </row>
    <row r="1926">
      <c r="A1926" s="37" t="s">
        <v>338</v>
      </c>
      <c r="B1926" s="34" t="s">
        <v>8</v>
      </c>
      <c r="C1926" s="34">
        <v>1.0</v>
      </c>
    </row>
    <row r="1927">
      <c r="A1927" s="37" t="s">
        <v>338</v>
      </c>
      <c r="B1927" s="34" t="s">
        <v>9</v>
      </c>
      <c r="C1927" s="34">
        <v>1.0</v>
      </c>
    </row>
    <row r="1928">
      <c r="A1928" s="37" t="s">
        <v>338</v>
      </c>
      <c r="B1928" s="34" t="s">
        <v>10</v>
      </c>
      <c r="C1928" s="34">
        <v>1.0</v>
      </c>
    </row>
    <row r="1929">
      <c r="A1929" s="37" t="s">
        <v>338</v>
      </c>
      <c r="B1929" s="34" t="s">
        <v>11</v>
      </c>
      <c r="C1929" s="34">
        <v>1.0</v>
      </c>
    </row>
    <row r="1930">
      <c r="A1930" s="37" t="s">
        <v>338</v>
      </c>
      <c r="B1930" s="34" t="s">
        <v>12</v>
      </c>
      <c r="C1930" s="34">
        <v>1.0</v>
      </c>
    </row>
    <row r="1931">
      <c r="A1931" s="37" t="s">
        <v>338</v>
      </c>
      <c r="B1931" s="34" t="s">
        <v>13</v>
      </c>
      <c r="C1931" s="34">
        <v>1.0</v>
      </c>
    </row>
    <row r="1932">
      <c r="A1932" s="37" t="s">
        <v>338</v>
      </c>
      <c r="B1932" s="34" t="s">
        <v>14</v>
      </c>
      <c r="C1932" s="34">
        <v>1.0</v>
      </c>
    </row>
    <row r="1933">
      <c r="A1933" s="37" t="s">
        <v>338</v>
      </c>
      <c r="B1933" s="34" t="s">
        <v>15</v>
      </c>
      <c r="C1933" s="34">
        <v>1.0</v>
      </c>
    </row>
    <row r="1934">
      <c r="A1934" s="37" t="s">
        <v>338</v>
      </c>
      <c r="B1934" s="34" t="s">
        <v>16</v>
      </c>
      <c r="C1934" s="34">
        <v>1.0</v>
      </c>
    </row>
    <row r="1935">
      <c r="A1935" s="37" t="s">
        <v>338</v>
      </c>
      <c r="B1935" s="34" t="s">
        <v>17</v>
      </c>
      <c r="C1935" s="34">
        <v>1.0</v>
      </c>
    </row>
    <row r="1936">
      <c r="A1936" s="37" t="s">
        <v>338</v>
      </c>
      <c r="B1936" s="34" t="s">
        <v>18</v>
      </c>
      <c r="C1936" s="34">
        <v>1.0</v>
      </c>
    </row>
    <row r="1937">
      <c r="A1937" s="37" t="s">
        <v>338</v>
      </c>
      <c r="B1937" s="34" t="s">
        <v>19</v>
      </c>
      <c r="C1937" s="34">
        <v>1.0</v>
      </c>
    </row>
    <row r="1938">
      <c r="A1938" s="37" t="s">
        <v>338</v>
      </c>
      <c r="B1938" s="34" t="s">
        <v>20</v>
      </c>
      <c r="C1938" s="34">
        <v>1.0</v>
      </c>
    </row>
    <row r="1939">
      <c r="A1939" s="37" t="s">
        <v>338</v>
      </c>
      <c r="B1939" s="34" t="s">
        <v>21</v>
      </c>
      <c r="C1939" s="34">
        <v>1.0</v>
      </c>
    </row>
    <row r="1940">
      <c r="A1940" s="37" t="s">
        <v>338</v>
      </c>
      <c r="B1940" s="34" t="s">
        <v>22</v>
      </c>
      <c r="C1940" s="34">
        <v>1.0</v>
      </c>
    </row>
    <row r="1941">
      <c r="A1941" s="37" t="s">
        <v>338</v>
      </c>
      <c r="B1941" s="34" t="s">
        <v>23</v>
      </c>
      <c r="C1941" s="34">
        <v>1.0</v>
      </c>
    </row>
    <row r="1942">
      <c r="A1942" s="37" t="s">
        <v>338</v>
      </c>
      <c r="B1942" s="34" t="s">
        <v>24</v>
      </c>
      <c r="C1942" s="34">
        <v>1.0</v>
      </c>
    </row>
    <row r="1943">
      <c r="A1943" s="37" t="s">
        <v>339</v>
      </c>
      <c r="B1943" s="34" t="s">
        <v>5</v>
      </c>
      <c r="C1943" s="34">
        <v>1.0</v>
      </c>
    </row>
    <row r="1944">
      <c r="A1944" s="37" t="s">
        <v>340</v>
      </c>
      <c r="B1944" s="34" t="s">
        <v>5</v>
      </c>
      <c r="C1944" s="34">
        <v>1.0</v>
      </c>
    </row>
    <row r="1945">
      <c r="A1945" s="37" t="s">
        <v>340</v>
      </c>
      <c r="B1945" s="34" t="s">
        <v>6</v>
      </c>
      <c r="C1945" s="34">
        <v>1.0</v>
      </c>
    </row>
    <row r="1946">
      <c r="A1946" s="37" t="s">
        <v>340</v>
      </c>
      <c r="B1946" s="34" t="s">
        <v>7</v>
      </c>
      <c r="C1946" s="34">
        <v>1.0</v>
      </c>
    </row>
    <row r="1947">
      <c r="A1947" s="37" t="s">
        <v>340</v>
      </c>
      <c r="B1947" s="34" t="s">
        <v>8</v>
      </c>
      <c r="C1947" s="34">
        <v>1.0</v>
      </c>
    </row>
    <row r="1948">
      <c r="A1948" s="37" t="s">
        <v>340</v>
      </c>
      <c r="B1948" s="34" t="s">
        <v>9</v>
      </c>
      <c r="C1948" s="34">
        <v>1.0</v>
      </c>
    </row>
    <row r="1949">
      <c r="A1949" s="37" t="s">
        <v>341</v>
      </c>
      <c r="B1949" s="34" t="s">
        <v>5</v>
      </c>
      <c r="C1949" s="34">
        <v>1.0</v>
      </c>
    </row>
    <row r="1950">
      <c r="A1950" s="37" t="s">
        <v>341</v>
      </c>
      <c r="B1950" s="34" t="s">
        <v>6</v>
      </c>
      <c r="C1950" s="34">
        <v>1.0</v>
      </c>
    </row>
    <row r="1951">
      <c r="A1951" s="37" t="s">
        <v>341</v>
      </c>
      <c r="B1951" s="34" t="s">
        <v>7</v>
      </c>
      <c r="C1951" s="34">
        <v>1.0</v>
      </c>
    </row>
    <row r="1952">
      <c r="A1952" s="37" t="s">
        <v>341</v>
      </c>
      <c r="B1952" s="34" t="s">
        <v>8</v>
      </c>
      <c r="C1952" s="34">
        <v>1.0</v>
      </c>
    </row>
    <row r="1953">
      <c r="A1953" s="37" t="s">
        <v>341</v>
      </c>
      <c r="B1953" s="34" t="s">
        <v>9</v>
      </c>
      <c r="C1953" s="34">
        <v>1.0</v>
      </c>
    </row>
    <row r="1954">
      <c r="A1954" s="37" t="s">
        <v>341</v>
      </c>
      <c r="B1954" s="34" t="s">
        <v>10</v>
      </c>
      <c r="C1954" s="34">
        <v>1.0</v>
      </c>
    </row>
    <row r="1955">
      <c r="A1955" s="37" t="s">
        <v>341</v>
      </c>
      <c r="B1955" s="34" t="s">
        <v>11</v>
      </c>
      <c r="C1955" s="34">
        <v>1.0</v>
      </c>
    </row>
    <row r="1956">
      <c r="A1956" s="37" t="s">
        <v>341</v>
      </c>
      <c r="B1956" s="34" t="s">
        <v>12</v>
      </c>
      <c r="C1956" s="34">
        <v>1.0</v>
      </c>
    </row>
    <row r="1957">
      <c r="A1957" s="37" t="s">
        <v>341</v>
      </c>
      <c r="B1957" s="34" t="s">
        <v>13</v>
      </c>
      <c r="C1957" s="34">
        <v>1.0</v>
      </c>
    </row>
    <row r="1958">
      <c r="A1958" s="37" t="s">
        <v>341</v>
      </c>
      <c r="B1958" s="34" t="s">
        <v>14</v>
      </c>
      <c r="C1958" s="34">
        <v>1.0</v>
      </c>
    </row>
    <row r="1959">
      <c r="A1959" s="37" t="s">
        <v>341</v>
      </c>
      <c r="B1959" s="34" t="s">
        <v>15</v>
      </c>
      <c r="C1959" s="34">
        <v>1.0</v>
      </c>
    </row>
    <row r="1960">
      <c r="A1960" s="37" t="s">
        <v>341</v>
      </c>
      <c r="B1960" s="34" t="s">
        <v>16</v>
      </c>
      <c r="C1960" s="34">
        <v>1.0</v>
      </c>
    </row>
    <row r="1961">
      <c r="A1961" s="37" t="s">
        <v>341</v>
      </c>
      <c r="B1961" s="34" t="s">
        <v>17</v>
      </c>
      <c r="C1961" s="34">
        <v>1.0</v>
      </c>
    </row>
    <row r="1962">
      <c r="A1962" s="37" t="s">
        <v>341</v>
      </c>
      <c r="B1962" s="34" t="s">
        <v>18</v>
      </c>
      <c r="C1962" s="34">
        <v>1.0</v>
      </c>
    </row>
    <row r="1963">
      <c r="A1963" s="37" t="s">
        <v>341</v>
      </c>
      <c r="B1963" s="34" t="s">
        <v>19</v>
      </c>
      <c r="C1963" s="34">
        <v>1.0</v>
      </c>
    </row>
    <row r="1964">
      <c r="A1964" s="37" t="s">
        <v>341</v>
      </c>
      <c r="B1964" s="34" t="s">
        <v>20</v>
      </c>
      <c r="C1964" s="34">
        <v>1.0</v>
      </c>
    </row>
    <row r="1965">
      <c r="A1965" s="37" t="s">
        <v>341</v>
      </c>
      <c r="B1965" s="34" t="s">
        <v>21</v>
      </c>
      <c r="C1965" s="34">
        <v>1.0</v>
      </c>
    </row>
    <row r="1966">
      <c r="A1966" s="37" t="s">
        <v>341</v>
      </c>
      <c r="B1966" s="34" t="s">
        <v>22</v>
      </c>
      <c r="C1966" s="34">
        <v>1.0</v>
      </c>
    </row>
    <row r="1967">
      <c r="A1967" s="37" t="s">
        <v>341</v>
      </c>
      <c r="B1967" s="34" t="s">
        <v>23</v>
      </c>
      <c r="C1967" s="34">
        <v>1.0</v>
      </c>
    </row>
    <row r="1968">
      <c r="A1968" s="37" t="s">
        <v>341</v>
      </c>
      <c r="B1968" s="34" t="s">
        <v>24</v>
      </c>
      <c r="C1968" s="34">
        <v>1.0</v>
      </c>
    </row>
    <row r="1969">
      <c r="A1969" s="37" t="s">
        <v>342</v>
      </c>
      <c r="B1969" s="34" t="s">
        <v>5</v>
      </c>
      <c r="C1969" s="34">
        <v>1.0</v>
      </c>
    </row>
    <row r="1970">
      <c r="A1970" s="37" t="s">
        <v>342</v>
      </c>
      <c r="B1970" s="34" t="s">
        <v>6</v>
      </c>
      <c r="C1970" s="34">
        <v>1.0</v>
      </c>
    </row>
    <row r="1971">
      <c r="A1971" s="37" t="s">
        <v>342</v>
      </c>
      <c r="B1971" s="34" t="s">
        <v>7</v>
      </c>
      <c r="C1971" s="34">
        <v>1.0</v>
      </c>
    </row>
    <row r="1972">
      <c r="A1972" s="37" t="s">
        <v>342</v>
      </c>
      <c r="B1972" s="34" t="s">
        <v>8</v>
      </c>
      <c r="C1972" s="34">
        <v>1.0</v>
      </c>
    </row>
    <row r="1973">
      <c r="A1973" s="37" t="s">
        <v>342</v>
      </c>
      <c r="B1973" s="34" t="s">
        <v>9</v>
      </c>
      <c r="C1973" s="34">
        <v>1.0</v>
      </c>
    </row>
    <row r="1974">
      <c r="A1974" s="37" t="s">
        <v>342</v>
      </c>
      <c r="B1974" s="34" t="s">
        <v>10</v>
      </c>
      <c r="C1974" s="34">
        <v>1.0</v>
      </c>
    </row>
    <row r="1975">
      <c r="A1975" s="37" t="s">
        <v>343</v>
      </c>
      <c r="B1975" s="34" t="s">
        <v>5</v>
      </c>
      <c r="C1975" s="34">
        <v>1.0</v>
      </c>
    </row>
    <row r="1976">
      <c r="A1976" s="37" t="s">
        <v>343</v>
      </c>
      <c r="B1976" s="34" t="s">
        <v>6</v>
      </c>
      <c r="C1976" s="34">
        <v>1.0</v>
      </c>
    </row>
    <row r="1977">
      <c r="A1977" s="37" t="s">
        <v>344</v>
      </c>
      <c r="B1977" s="34" t="s">
        <v>5</v>
      </c>
      <c r="C1977" s="34">
        <v>1.0</v>
      </c>
    </row>
    <row r="1978">
      <c r="A1978" s="37" t="s">
        <v>345</v>
      </c>
      <c r="B1978" s="34" t="s">
        <v>5</v>
      </c>
      <c r="C1978" s="34">
        <v>1.0</v>
      </c>
    </row>
    <row r="1979">
      <c r="A1979" s="37" t="s">
        <v>345</v>
      </c>
      <c r="B1979" s="34" t="s">
        <v>6</v>
      </c>
      <c r="C1979" s="34">
        <v>1.0</v>
      </c>
    </row>
    <row r="1980">
      <c r="A1980" s="37" t="s">
        <v>345</v>
      </c>
      <c r="B1980" s="34" t="s">
        <v>7</v>
      </c>
      <c r="C1980" s="34">
        <v>1.0</v>
      </c>
    </row>
    <row r="1981">
      <c r="A1981" s="37" t="s">
        <v>345</v>
      </c>
      <c r="B1981" s="34" t="s">
        <v>8</v>
      </c>
      <c r="C1981" s="34">
        <v>1.0</v>
      </c>
    </row>
    <row r="1982">
      <c r="A1982" s="37" t="s">
        <v>345</v>
      </c>
      <c r="B1982" s="34" t="s">
        <v>9</v>
      </c>
      <c r="C1982" s="34">
        <v>1.0</v>
      </c>
    </row>
    <row r="1983">
      <c r="A1983" s="37" t="s">
        <v>345</v>
      </c>
      <c r="B1983" s="34" t="s">
        <v>10</v>
      </c>
      <c r="C1983" s="34">
        <v>1.0</v>
      </c>
    </row>
    <row r="1984">
      <c r="A1984" s="37" t="s">
        <v>345</v>
      </c>
      <c r="B1984" s="34" t="s">
        <v>11</v>
      </c>
      <c r="C1984" s="34">
        <v>1.0</v>
      </c>
    </row>
    <row r="1985">
      <c r="A1985" s="37" t="s">
        <v>345</v>
      </c>
      <c r="B1985" s="34" t="s">
        <v>12</v>
      </c>
      <c r="C1985" s="34">
        <v>1.0</v>
      </c>
    </row>
    <row r="1986">
      <c r="A1986" s="37" t="s">
        <v>345</v>
      </c>
      <c r="B1986" s="34" t="s">
        <v>13</v>
      </c>
      <c r="C1986" s="34">
        <v>1.0</v>
      </c>
    </row>
    <row r="1987">
      <c r="A1987" s="37" t="s">
        <v>345</v>
      </c>
      <c r="B1987" s="34" t="s">
        <v>14</v>
      </c>
      <c r="C1987" s="34">
        <v>1.0</v>
      </c>
    </row>
    <row r="1988">
      <c r="A1988" s="37" t="s">
        <v>345</v>
      </c>
      <c r="B1988" s="34" t="s">
        <v>15</v>
      </c>
      <c r="C1988" s="34">
        <v>1.0</v>
      </c>
    </row>
    <row r="1989">
      <c r="A1989" s="37" t="s">
        <v>345</v>
      </c>
      <c r="B1989" s="34" t="s">
        <v>16</v>
      </c>
      <c r="C1989" s="34">
        <v>1.0</v>
      </c>
    </row>
    <row r="1990">
      <c r="A1990" s="37" t="s">
        <v>345</v>
      </c>
      <c r="B1990" s="34" t="s">
        <v>17</v>
      </c>
      <c r="C1990" s="34">
        <v>1.0</v>
      </c>
    </row>
    <row r="1991">
      <c r="A1991" s="37" t="s">
        <v>345</v>
      </c>
      <c r="B1991" s="34" t="s">
        <v>18</v>
      </c>
      <c r="C1991" s="34">
        <v>1.0</v>
      </c>
    </row>
    <row r="1992">
      <c r="A1992" s="37" t="s">
        <v>346</v>
      </c>
      <c r="B1992" s="34" t="s">
        <v>5</v>
      </c>
      <c r="C1992" s="34">
        <v>1.0</v>
      </c>
    </row>
    <row r="1993">
      <c r="A1993" s="37" t="s">
        <v>347</v>
      </c>
      <c r="B1993" s="34" t="s">
        <v>5</v>
      </c>
      <c r="C1993" s="34">
        <v>1.0</v>
      </c>
    </row>
    <row r="1994">
      <c r="A1994" s="37" t="s">
        <v>347</v>
      </c>
      <c r="B1994" s="34" t="s">
        <v>6</v>
      </c>
      <c r="C1994" s="34">
        <v>1.0</v>
      </c>
    </row>
    <row r="1995">
      <c r="A1995" s="37" t="s">
        <v>348</v>
      </c>
      <c r="B1995" s="34" t="s">
        <v>5</v>
      </c>
      <c r="C1995" s="34">
        <v>1.0</v>
      </c>
    </row>
    <row r="1996">
      <c r="A1996" s="37" t="s">
        <v>349</v>
      </c>
      <c r="B1996" s="34" t="s">
        <v>5</v>
      </c>
      <c r="C1996" s="34">
        <v>1.0</v>
      </c>
    </row>
    <row r="1997">
      <c r="A1997" s="37" t="s">
        <v>349</v>
      </c>
      <c r="B1997" s="34" t="s">
        <v>6</v>
      </c>
      <c r="C1997" s="34">
        <v>1.0</v>
      </c>
    </row>
    <row r="1998">
      <c r="A1998" s="37" t="s">
        <v>349</v>
      </c>
      <c r="B1998" s="34" t="s">
        <v>7</v>
      </c>
      <c r="C1998" s="34">
        <v>1.0</v>
      </c>
    </row>
    <row r="1999">
      <c r="A1999" s="37" t="s">
        <v>349</v>
      </c>
      <c r="B1999" s="34" t="s">
        <v>8</v>
      </c>
      <c r="C1999" s="34">
        <v>1.0</v>
      </c>
    </row>
    <row r="2000">
      <c r="A2000" s="37" t="s">
        <v>349</v>
      </c>
      <c r="B2000" s="34" t="s">
        <v>9</v>
      </c>
      <c r="C2000" s="34">
        <v>1.0</v>
      </c>
    </row>
    <row r="2001">
      <c r="A2001" s="37" t="s">
        <v>350</v>
      </c>
      <c r="B2001" s="34" t="s">
        <v>5</v>
      </c>
      <c r="C2001" s="34">
        <v>1.0</v>
      </c>
    </row>
    <row r="2002">
      <c r="A2002" s="37" t="s">
        <v>351</v>
      </c>
      <c r="B2002" s="34" t="s">
        <v>5</v>
      </c>
      <c r="C2002" s="34">
        <v>1.0</v>
      </c>
    </row>
    <row r="2003">
      <c r="A2003" s="37" t="s">
        <v>352</v>
      </c>
      <c r="B2003" s="34" t="s">
        <v>5</v>
      </c>
      <c r="C2003" s="34">
        <v>1.0</v>
      </c>
    </row>
    <row r="2004">
      <c r="A2004" s="37" t="s">
        <v>352</v>
      </c>
      <c r="B2004" s="34" t="s">
        <v>6</v>
      </c>
      <c r="C2004" s="34">
        <v>1.0</v>
      </c>
    </row>
    <row r="2005">
      <c r="A2005" s="37" t="s">
        <v>352</v>
      </c>
      <c r="B2005" s="34" t="s">
        <v>7</v>
      </c>
      <c r="C2005" s="34">
        <v>1.0</v>
      </c>
    </row>
    <row r="2006">
      <c r="A2006" s="37" t="s">
        <v>352</v>
      </c>
      <c r="B2006" s="34" t="s">
        <v>8</v>
      </c>
      <c r="C2006" s="34">
        <v>1.0</v>
      </c>
    </row>
    <row r="2007">
      <c r="A2007" s="37" t="s">
        <v>352</v>
      </c>
      <c r="B2007" s="34" t="s">
        <v>9</v>
      </c>
      <c r="C2007" s="34">
        <v>1.0</v>
      </c>
    </row>
    <row r="2008">
      <c r="A2008" s="37" t="s">
        <v>352</v>
      </c>
      <c r="B2008" s="34" t="s">
        <v>10</v>
      </c>
      <c r="C2008" s="34">
        <v>1.0</v>
      </c>
    </row>
    <row r="2009">
      <c r="A2009" s="37" t="s">
        <v>352</v>
      </c>
      <c r="B2009" s="34" t="s">
        <v>11</v>
      </c>
      <c r="C2009" s="34">
        <v>1.0</v>
      </c>
    </row>
    <row r="2010">
      <c r="A2010" s="37" t="s">
        <v>352</v>
      </c>
      <c r="B2010" s="34" t="s">
        <v>12</v>
      </c>
      <c r="C2010" s="34">
        <v>1.0</v>
      </c>
    </row>
    <row r="2011">
      <c r="A2011" s="37" t="s">
        <v>352</v>
      </c>
      <c r="B2011" s="34" t="s">
        <v>13</v>
      </c>
      <c r="C2011" s="34">
        <v>1.0</v>
      </c>
    </row>
    <row r="2012">
      <c r="A2012" s="37" t="s">
        <v>352</v>
      </c>
      <c r="B2012" s="34" t="s">
        <v>14</v>
      </c>
      <c r="C2012" s="34">
        <v>1.0</v>
      </c>
    </row>
    <row r="2013">
      <c r="A2013" s="37" t="s">
        <v>352</v>
      </c>
      <c r="B2013" s="34" t="s">
        <v>15</v>
      </c>
      <c r="C2013" s="34">
        <v>1.0</v>
      </c>
    </row>
    <row r="2014">
      <c r="A2014" s="37" t="s">
        <v>352</v>
      </c>
      <c r="B2014" s="34" t="s">
        <v>16</v>
      </c>
      <c r="C2014" s="34">
        <v>1.0</v>
      </c>
    </row>
    <row r="2015">
      <c r="A2015" s="37" t="s">
        <v>353</v>
      </c>
      <c r="B2015" s="34" t="s">
        <v>5</v>
      </c>
      <c r="C2015" s="34">
        <v>2.0</v>
      </c>
    </row>
    <row r="2016">
      <c r="A2016" s="37" t="s">
        <v>353</v>
      </c>
      <c r="B2016" s="34" t="s">
        <v>6</v>
      </c>
      <c r="C2016" s="34">
        <v>1.0</v>
      </c>
    </row>
    <row r="2017">
      <c r="A2017" s="37" t="s">
        <v>353</v>
      </c>
      <c r="B2017" s="34" t="s">
        <v>7</v>
      </c>
      <c r="C2017" s="34">
        <v>1.0</v>
      </c>
    </row>
    <row r="2018">
      <c r="A2018" s="37" t="s">
        <v>353</v>
      </c>
      <c r="B2018" s="34" t="s">
        <v>8</v>
      </c>
      <c r="C2018" s="34">
        <v>1.0</v>
      </c>
    </row>
    <row r="2019">
      <c r="A2019" s="37" t="s">
        <v>353</v>
      </c>
      <c r="B2019" s="34" t="s">
        <v>9</v>
      </c>
      <c r="C2019" s="34">
        <v>1.0</v>
      </c>
    </row>
    <row r="2020">
      <c r="A2020" s="37" t="s">
        <v>353</v>
      </c>
      <c r="B2020" s="34" t="s">
        <v>10</v>
      </c>
      <c r="C2020" s="34">
        <v>1.0</v>
      </c>
    </row>
    <row r="2021">
      <c r="A2021" s="37" t="s">
        <v>353</v>
      </c>
      <c r="B2021" s="34" t="s">
        <v>11</v>
      </c>
      <c r="C2021" s="34">
        <v>1.0</v>
      </c>
    </row>
    <row r="2022">
      <c r="A2022" s="37" t="s">
        <v>353</v>
      </c>
      <c r="B2022" s="34" t="s">
        <v>12</v>
      </c>
      <c r="C2022" s="34">
        <v>1.0</v>
      </c>
    </row>
    <row r="2023">
      <c r="A2023" s="37" t="s">
        <v>353</v>
      </c>
      <c r="B2023" s="34" t="s">
        <v>13</v>
      </c>
      <c r="C2023" s="34">
        <v>1.0</v>
      </c>
    </row>
    <row r="2024">
      <c r="A2024" s="37" t="s">
        <v>353</v>
      </c>
      <c r="B2024" s="34" t="s">
        <v>14</v>
      </c>
      <c r="C2024" s="34">
        <v>1.0</v>
      </c>
    </row>
    <row r="2025">
      <c r="A2025" s="37" t="s">
        <v>353</v>
      </c>
      <c r="B2025" s="34" t="s">
        <v>15</v>
      </c>
      <c r="C2025" s="34">
        <v>1.0</v>
      </c>
    </row>
    <row r="2026">
      <c r="A2026" s="37" t="s">
        <v>353</v>
      </c>
      <c r="B2026" s="34" t="s">
        <v>16</v>
      </c>
      <c r="C2026" s="34">
        <v>1.0</v>
      </c>
    </row>
    <row r="2027">
      <c r="A2027" s="37" t="s">
        <v>353</v>
      </c>
      <c r="B2027" s="34" t="s">
        <v>17</v>
      </c>
      <c r="C2027" s="34">
        <v>1.0</v>
      </c>
    </row>
    <row r="2028">
      <c r="A2028" s="37" t="s">
        <v>353</v>
      </c>
      <c r="B2028" s="34" t="s">
        <v>18</v>
      </c>
      <c r="C2028" s="34">
        <v>1.0</v>
      </c>
    </row>
    <row r="2029">
      <c r="A2029" s="37" t="s">
        <v>353</v>
      </c>
      <c r="B2029" s="34" t="s">
        <v>19</v>
      </c>
      <c r="C2029" s="34">
        <v>1.0</v>
      </c>
    </row>
    <row r="2030">
      <c r="A2030" s="37" t="s">
        <v>353</v>
      </c>
      <c r="B2030" s="34" t="s">
        <v>20</v>
      </c>
      <c r="C2030" s="34">
        <v>1.0</v>
      </c>
    </row>
    <row r="2031">
      <c r="A2031" s="37" t="s">
        <v>353</v>
      </c>
      <c r="B2031" s="34" t="s">
        <v>21</v>
      </c>
      <c r="C2031" s="34">
        <v>1.0</v>
      </c>
    </row>
    <row r="2032">
      <c r="A2032" s="37" t="s">
        <v>353</v>
      </c>
      <c r="B2032" s="34" t="s">
        <v>22</v>
      </c>
      <c r="C2032" s="34">
        <v>1.0</v>
      </c>
    </row>
    <row r="2033">
      <c r="A2033" s="37" t="s">
        <v>353</v>
      </c>
      <c r="B2033" s="34" t="s">
        <v>23</v>
      </c>
      <c r="C2033" s="34">
        <v>1.0</v>
      </c>
    </row>
    <row r="2034">
      <c r="A2034" s="37" t="s">
        <v>353</v>
      </c>
      <c r="B2034" s="34" t="s">
        <v>24</v>
      </c>
      <c r="C2034" s="34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  <hyperlink r:id="rId26" ref="A41"/>
    <hyperlink r:id="rId27" ref="A42"/>
    <hyperlink r:id="rId28" ref="A43"/>
    <hyperlink r:id="rId29" ref="A44"/>
    <hyperlink r:id="rId30" ref="A45"/>
    <hyperlink r:id="rId31" ref="A46"/>
    <hyperlink r:id="rId32" ref="A47"/>
    <hyperlink r:id="rId33" ref="A48"/>
    <hyperlink r:id="rId34" ref="A49"/>
    <hyperlink r:id="rId35" ref="A50"/>
    <hyperlink r:id="rId36" ref="A51"/>
    <hyperlink r:id="rId37" ref="A52"/>
    <hyperlink r:id="rId38" ref="A53"/>
    <hyperlink r:id="rId39" ref="A54"/>
    <hyperlink r:id="rId40" ref="A55"/>
    <hyperlink r:id="rId41" ref="A56"/>
    <hyperlink r:id="rId42" ref="A57"/>
    <hyperlink r:id="rId43" ref="A58"/>
    <hyperlink r:id="rId44" ref="A59"/>
    <hyperlink r:id="rId45" ref="A60"/>
    <hyperlink r:id="rId46" ref="A61"/>
    <hyperlink r:id="rId47" ref="A62"/>
    <hyperlink r:id="rId48" ref="A63"/>
    <hyperlink r:id="rId49" ref="A64"/>
    <hyperlink r:id="rId50" ref="A65"/>
    <hyperlink r:id="rId51" ref="A66"/>
    <hyperlink r:id="rId52" ref="A67"/>
    <hyperlink r:id="rId53" ref="A68"/>
    <hyperlink r:id="rId54" ref="A69"/>
    <hyperlink r:id="rId55" ref="A70"/>
    <hyperlink r:id="rId56" ref="A71"/>
    <hyperlink r:id="rId57" ref="A72"/>
    <hyperlink r:id="rId58" ref="A73"/>
    <hyperlink r:id="rId59" ref="A74"/>
    <hyperlink r:id="rId60" ref="A75"/>
    <hyperlink r:id="rId61" ref="A76"/>
    <hyperlink r:id="rId62" ref="A77"/>
    <hyperlink r:id="rId63" ref="A78"/>
    <hyperlink r:id="rId64" ref="A79"/>
    <hyperlink r:id="rId65" ref="A80"/>
    <hyperlink r:id="rId66" ref="A81"/>
    <hyperlink r:id="rId67" ref="A82"/>
    <hyperlink r:id="rId68" ref="A83"/>
    <hyperlink r:id="rId69" ref="A84"/>
    <hyperlink r:id="rId70" ref="A85"/>
    <hyperlink r:id="rId71" ref="A86"/>
    <hyperlink r:id="rId72" ref="A87"/>
    <hyperlink r:id="rId73" ref="A88"/>
    <hyperlink r:id="rId74" ref="A89"/>
    <hyperlink r:id="rId75" ref="A90"/>
    <hyperlink r:id="rId76" ref="A91"/>
    <hyperlink r:id="rId77" ref="A92"/>
    <hyperlink r:id="rId78" ref="A93"/>
    <hyperlink r:id="rId79" ref="A94"/>
    <hyperlink r:id="rId80" ref="A95"/>
    <hyperlink r:id="rId81" ref="A96"/>
    <hyperlink r:id="rId82" ref="A97"/>
    <hyperlink r:id="rId83" ref="A98"/>
    <hyperlink r:id="rId84" ref="A99"/>
    <hyperlink r:id="rId85" ref="A100"/>
    <hyperlink r:id="rId86" ref="A101"/>
    <hyperlink r:id="rId87" ref="A102"/>
    <hyperlink r:id="rId88" ref="A103"/>
    <hyperlink r:id="rId89" ref="A104"/>
    <hyperlink r:id="rId90" ref="A105"/>
    <hyperlink r:id="rId91" ref="A106"/>
    <hyperlink r:id="rId92" ref="A107"/>
    <hyperlink r:id="rId93" ref="A108"/>
    <hyperlink r:id="rId94" ref="A109"/>
    <hyperlink r:id="rId95" ref="A110"/>
    <hyperlink r:id="rId96" ref="A111"/>
    <hyperlink r:id="rId97" ref="A112"/>
    <hyperlink r:id="rId98" ref="A113"/>
    <hyperlink r:id="rId99" ref="A114"/>
    <hyperlink r:id="rId100" ref="A115"/>
    <hyperlink r:id="rId101" ref="A116"/>
    <hyperlink r:id="rId102" ref="A117"/>
    <hyperlink r:id="rId103" ref="A118"/>
    <hyperlink r:id="rId104" ref="A119"/>
    <hyperlink r:id="rId105" ref="A120"/>
    <hyperlink r:id="rId106" ref="A121"/>
    <hyperlink r:id="rId107" ref="A122"/>
    <hyperlink r:id="rId108" ref="A123"/>
    <hyperlink r:id="rId109" ref="A124"/>
    <hyperlink r:id="rId110" ref="A125"/>
    <hyperlink r:id="rId111" ref="A126"/>
    <hyperlink r:id="rId112" ref="A127"/>
    <hyperlink r:id="rId113" ref="A128"/>
    <hyperlink r:id="rId114" ref="A129"/>
    <hyperlink r:id="rId115" ref="A130"/>
    <hyperlink r:id="rId116" ref="A131"/>
    <hyperlink r:id="rId117" ref="A132"/>
    <hyperlink r:id="rId118" ref="A133"/>
    <hyperlink r:id="rId119" ref="A134"/>
    <hyperlink r:id="rId120" ref="A135"/>
    <hyperlink r:id="rId121" ref="A136"/>
    <hyperlink r:id="rId122" ref="A137"/>
    <hyperlink r:id="rId123" ref="A138"/>
    <hyperlink r:id="rId124" ref="A139"/>
    <hyperlink r:id="rId125" ref="A140"/>
    <hyperlink r:id="rId126" ref="A141"/>
    <hyperlink r:id="rId127" ref="A142"/>
    <hyperlink r:id="rId128" ref="A143"/>
    <hyperlink r:id="rId129" ref="A144"/>
    <hyperlink r:id="rId130" ref="A145"/>
    <hyperlink r:id="rId131" ref="A146"/>
    <hyperlink r:id="rId132" ref="A147"/>
    <hyperlink r:id="rId133" ref="A148"/>
    <hyperlink r:id="rId134" ref="A149"/>
    <hyperlink r:id="rId135" ref="A150"/>
    <hyperlink r:id="rId136" ref="A151"/>
    <hyperlink r:id="rId137" ref="A152"/>
    <hyperlink r:id="rId138" ref="A153"/>
    <hyperlink r:id="rId139" ref="A154"/>
    <hyperlink r:id="rId140" ref="A155"/>
    <hyperlink r:id="rId141" ref="A156"/>
    <hyperlink r:id="rId142" ref="A157"/>
    <hyperlink r:id="rId143" ref="A158"/>
    <hyperlink r:id="rId144" ref="A159"/>
    <hyperlink r:id="rId145" ref="A160"/>
    <hyperlink r:id="rId146" ref="A161"/>
    <hyperlink r:id="rId147" ref="A162"/>
    <hyperlink r:id="rId148" ref="A163"/>
    <hyperlink r:id="rId149" ref="A164"/>
    <hyperlink r:id="rId150" ref="A165"/>
    <hyperlink r:id="rId151" ref="A166"/>
    <hyperlink r:id="rId152" ref="A167"/>
    <hyperlink r:id="rId153" ref="A168"/>
    <hyperlink r:id="rId154" ref="A169"/>
    <hyperlink r:id="rId155" ref="A170"/>
    <hyperlink r:id="rId156" ref="A171"/>
    <hyperlink r:id="rId157" ref="A172"/>
    <hyperlink r:id="rId158" ref="A173"/>
    <hyperlink r:id="rId159" ref="A174"/>
    <hyperlink r:id="rId160" ref="A175"/>
    <hyperlink r:id="rId161" ref="A176"/>
    <hyperlink r:id="rId162" ref="A177"/>
    <hyperlink r:id="rId163" ref="A178"/>
    <hyperlink r:id="rId164" ref="A179"/>
    <hyperlink r:id="rId165" ref="A180"/>
    <hyperlink r:id="rId166" ref="A181"/>
    <hyperlink r:id="rId167" ref="A182"/>
    <hyperlink r:id="rId168" ref="A183"/>
    <hyperlink r:id="rId169" ref="A184"/>
    <hyperlink r:id="rId170" ref="A185"/>
    <hyperlink r:id="rId171" ref="A186"/>
    <hyperlink r:id="rId172" ref="A187"/>
    <hyperlink r:id="rId173" ref="A188"/>
    <hyperlink r:id="rId174" ref="A189"/>
    <hyperlink r:id="rId175" ref="A190"/>
    <hyperlink r:id="rId176" ref="A191"/>
    <hyperlink r:id="rId177" ref="A192"/>
    <hyperlink r:id="rId178" ref="A193"/>
    <hyperlink r:id="rId179" ref="A194"/>
    <hyperlink r:id="rId180" ref="A195"/>
    <hyperlink r:id="rId181" ref="A196"/>
    <hyperlink r:id="rId182" ref="A197"/>
    <hyperlink r:id="rId183" ref="A198"/>
    <hyperlink r:id="rId184" ref="A199"/>
    <hyperlink r:id="rId185" ref="A200"/>
    <hyperlink r:id="rId186" ref="A201"/>
    <hyperlink r:id="rId187" ref="A202"/>
    <hyperlink r:id="rId188" ref="A203"/>
    <hyperlink r:id="rId189" ref="A204"/>
    <hyperlink r:id="rId190" ref="A205"/>
    <hyperlink r:id="rId191" ref="A206"/>
    <hyperlink r:id="rId192" ref="A207"/>
    <hyperlink r:id="rId193" ref="A208"/>
    <hyperlink r:id="rId194" ref="A209"/>
    <hyperlink r:id="rId195" ref="A210"/>
    <hyperlink r:id="rId196" ref="A211"/>
    <hyperlink r:id="rId197" ref="A212"/>
    <hyperlink r:id="rId198" ref="A213"/>
    <hyperlink r:id="rId199" ref="A214"/>
    <hyperlink r:id="rId200" ref="A215"/>
    <hyperlink r:id="rId201" ref="A216"/>
    <hyperlink r:id="rId202" ref="A217"/>
    <hyperlink r:id="rId203" ref="A218"/>
    <hyperlink r:id="rId204" ref="A219"/>
    <hyperlink r:id="rId205" ref="A220"/>
    <hyperlink r:id="rId206" ref="A221"/>
    <hyperlink r:id="rId207" ref="A222"/>
    <hyperlink r:id="rId208" ref="A223"/>
    <hyperlink r:id="rId209" ref="A224"/>
    <hyperlink r:id="rId210" ref="A225"/>
    <hyperlink r:id="rId211" ref="A226"/>
    <hyperlink r:id="rId212" ref="A227"/>
    <hyperlink r:id="rId213" ref="A228"/>
    <hyperlink r:id="rId214" ref="A229"/>
    <hyperlink r:id="rId215" ref="A230"/>
    <hyperlink r:id="rId216" ref="A231"/>
    <hyperlink r:id="rId217" ref="A232"/>
    <hyperlink r:id="rId218" ref="A233"/>
    <hyperlink r:id="rId219" ref="A234"/>
    <hyperlink r:id="rId220" ref="A235"/>
    <hyperlink r:id="rId221" ref="A236"/>
    <hyperlink r:id="rId222" ref="A237"/>
    <hyperlink r:id="rId223" ref="A238"/>
    <hyperlink r:id="rId224" ref="A239"/>
    <hyperlink r:id="rId225" ref="A240"/>
    <hyperlink r:id="rId226" ref="A241"/>
    <hyperlink r:id="rId227" ref="A242"/>
    <hyperlink r:id="rId228" ref="A243"/>
    <hyperlink r:id="rId229" ref="A244"/>
    <hyperlink r:id="rId230" ref="A245"/>
    <hyperlink r:id="rId231" ref="A246"/>
    <hyperlink r:id="rId232" ref="A247"/>
    <hyperlink r:id="rId233" ref="A248"/>
    <hyperlink r:id="rId234" ref="A249"/>
    <hyperlink r:id="rId235" ref="A250"/>
    <hyperlink r:id="rId236" ref="A251"/>
    <hyperlink r:id="rId237" ref="A252"/>
    <hyperlink r:id="rId238" ref="A253"/>
    <hyperlink r:id="rId239" ref="A254"/>
    <hyperlink r:id="rId240" ref="A255"/>
    <hyperlink r:id="rId241" ref="A256"/>
    <hyperlink r:id="rId242" ref="A257"/>
    <hyperlink r:id="rId243" ref="A258"/>
    <hyperlink r:id="rId244" ref="A259"/>
    <hyperlink r:id="rId245" ref="A260"/>
    <hyperlink r:id="rId246" ref="A261"/>
    <hyperlink r:id="rId247" ref="A262"/>
    <hyperlink r:id="rId248" ref="A263"/>
    <hyperlink r:id="rId249" ref="A264"/>
    <hyperlink r:id="rId250" ref="A265"/>
    <hyperlink r:id="rId251" ref="A266"/>
    <hyperlink r:id="rId252" ref="A267"/>
    <hyperlink r:id="rId253" ref="A268"/>
    <hyperlink r:id="rId254" ref="A269"/>
    <hyperlink r:id="rId255" ref="A270"/>
    <hyperlink r:id="rId256" ref="A271"/>
    <hyperlink r:id="rId257" ref="A272"/>
    <hyperlink r:id="rId258" ref="A273"/>
    <hyperlink r:id="rId259" ref="A274"/>
    <hyperlink r:id="rId260" ref="A275"/>
    <hyperlink r:id="rId261" ref="A276"/>
    <hyperlink r:id="rId262" ref="A277"/>
    <hyperlink r:id="rId263" ref="A278"/>
    <hyperlink r:id="rId264" ref="A279"/>
    <hyperlink r:id="rId265" ref="A280"/>
    <hyperlink r:id="rId266" ref="A281"/>
    <hyperlink r:id="rId267" ref="A282"/>
    <hyperlink r:id="rId268" ref="A283"/>
    <hyperlink r:id="rId269" ref="A284"/>
    <hyperlink r:id="rId270" ref="A285"/>
    <hyperlink r:id="rId271" ref="A286"/>
    <hyperlink r:id="rId272" ref="A287"/>
    <hyperlink r:id="rId273" ref="A288"/>
    <hyperlink r:id="rId274" ref="A289"/>
    <hyperlink r:id="rId275" ref="A290"/>
    <hyperlink r:id="rId276" ref="A291"/>
    <hyperlink r:id="rId277" ref="A292"/>
    <hyperlink r:id="rId278" ref="A293"/>
    <hyperlink r:id="rId279" ref="A294"/>
    <hyperlink r:id="rId280" ref="A295"/>
    <hyperlink r:id="rId281" ref="A296"/>
    <hyperlink r:id="rId282" ref="A297"/>
    <hyperlink r:id="rId283" ref="A298"/>
    <hyperlink r:id="rId284" ref="A299"/>
    <hyperlink r:id="rId285" ref="A300"/>
    <hyperlink r:id="rId286" ref="A301"/>
    <hyperlink r:id="rId287" ref="A302"/>
    <hyperlink r:id="rId288" ref="A303"/>
    <hyperlink r:id="rId289" ref="A304"/>
    <hyperlink r:id="rId290" ref="A305"/>
    <hyperlink r:id="rId291" ref="A306"/>
    <hyperlink r:id="rId292" ref="A307"/>
    <hyperlink r:id="rId293" ref="A308"/>
    <hyperlink r:id="rId294" ref="A309"/>
    <hyperlink r:id="rId295" ref="A310"/>
    <hyperlink r:id="rId296" ref="A311"/>
    <hyperlink r:id="rId297" ref="A312"/>
    <hyperlink r:id="rId298" ref="A313"/>
    <hyperlink r:id="rId299" ref="A314"/>
    <hyperlink r:id="rId300" ref="A315"/>
    <hyperlink r:id="rId301" ref="A316"/>
    <hyperlink r:id="rId302" ref="A317"/>
    <hyperlink r:id="rId303" ref="A318"/>
    <hyperlink r:id="rId304" ref="A319"/>
    <hyperlink r:id="rId305" ref="A320"/>
    <hyperlink r:id="rId306" ref="A321"/>
    <hyperlink r:id="rId307" ref="A322"/>
    <hyperlink r:id="rId308" ref="A323"/>
    <hyperlink r:id="rId309" ref="A324"/>
    <hyperlink r:id="rId310" ref="A325"/>
    <hyperlink r:id="rId311" ref="A326"/>
    <hyperlink r:id="rId312" ref="A327"/>
    <hyperlink r:id="rId313" ref="A328"/>
    <hyperlink r:id="rId314" ref="A329"/>
    <hyperlink r:id="rId315" ref="A330"/>
    <hyperlink r:id="rId316" ref="A331"/>
    <hyperlink r:id="rId317" ref="A332"/>
    <hyperlink r:id="rId318" ref="A333"/>
    <hyperlink r:id="rId319" ref="A334"/>
    <hyperlink r:id="rId320" ref="A335"/>
    <hyperlink r:id="rId321" ref="A336"/>
    <hyperlink r:id="rId322" ref="A337"/>
    <hyperlink r:id="rId323" ref="A338"/>
    <hyperlink r:id="rId324" ref="A339"/>
    <hyperlink r:id="rId325" ref="A340"/>
    <hyperlink r:id="rId326" ref="A341"/>
    <hyperlink r:id="rId327" ref="A342"/>
    <hyperlink r:id="rId328" ref="A343"/>
    <hyperlink r:id="rId329" ref="A344"/>
    <hyperlink r:id="rId330" ref="A345"/>
    <hyperlink r:id="rId331" ref="A346"/>
    <hyperlink r:id="rId332" ref="A347"/>
    <hyperlink r:id="rId333" ref="A348"/>
    <hyperlink r:id="rId334" ref="A349"/>
    <hyperlink r:id="rId335" ref="A350"/>
    <hyperlink r:id="rId336" ref="A351"/>
    <hyperlink r:id="rId337" ref="A352"/>
    <hyperlink r:id="rId338" ref="A353"/>
    <hyperlink r:id="rId339" ref="A354"/>
    <hyperlink r:id="rId340" ref="A355"/>
    <hyperlink r:id="rId341" ref="A356"/>
    <hyperlink r:id="rId342" ref="A357"/>
    <hyperlink r:id="rId343" ref="A358"/>
    <hyperlink r:id="rId344" ref="A359"/>
    <hyperlink r:id="rId345" ref="A360"/>
    <hyperlink r:id="rId346" ref="A361"/>
    <hyperlink r:id="rId347" ref="A362"/>
    <hyperlink r:id="rId348" ref="A363"/>
    <hyperlink r:id="rId349" ref="A364"/>
    <hyperlink r:id="rId350" ref="A365"/>
    <hyperlink r:id="rId351" ref="A366"/>
    <hyperlink r:id="rId352" ref="A367"/>
    <hyperlink r:id="rId353" ref="A368"/>
    <hyperlink r:id="rId354" ref="A369"/>
    <hyperlink r:id="rId355" ref="A370"/>
    <hyperlink r:id="rId356" ref="A371"/>
    <hyperlink r:id="rId357" ref="A372"/>
    <hyperlink r:id="rId358" ref="A373"/>
    <hyperlink r:id="rId359" ref="A374"/>
    <hyperlink r:id="rId360" ref="A375"/>
    <hyperlink r:id="rId361" ref="A376"/>
    <hyperlink r:id="rId362" ref="A377"/>
    <hyperlink r:id="rId363" ref="A378"/>
    <hyperlink r:id="rId364" ref="A379"/>
    <hyperlink r:id="rId365" ref="A380"/>
    <hyperlink r:id="rId366" ref="A381"/>
    <hyperlink r:id="rId367" ref="A382"/>
    <hyperlink r:id="rId368" ref="A383"/>
    <hyperlink r:id="rId369" ref="A384"/>
    <hyperlink r:id="rId370" ref="A385"/>
    <hyperlink r:id="rId371" ref="A386"/>
    <hyperlink r:id="rId372" ref="A387"/>
    <hyperlink r:id="rId373" ref="A388"/>
    <hyperlink r:id="rId374" ref="A389"/>
    <hyperlink r:id="rId375" ref="A390"/>
    <hyperlink r:id="rId376" ref="A391"/>
    <hyperlink r:id="rId377" ref="A392"/>
    <hyperlink r:id="rId378" ref="A393"/>
    <hyperlink r:id="rId379" ref="A394"/>
    <hyperlink r:id="rId380" ref="A395"/>
    <hyperlink r:id="rId381" ref="A396"/>
    <hyperlink r:id="rId382" ref="A397"/>
    <hyperlink r:id="rId383" ref="A398"/>
    <hyperlink r:id="rId384" ref="A399"/>
    <hyperlink r:id="rId385" ref="A400"/>
    <hyperlink r:id="rId386" ref="A401"/>
    <hyperlink r:id="rId387" ref="A402"/>
    <hyperlink r:id="rId388" ref="A403"/>
    <hyperlink r:id="rId389" ref="A404"/>
    <hyperlink r:id="rId390" ref="A405"/>
    <hyperlink r:id="rId391" ref="A406"/>
    <hyperlink r:id="rId392" ref="A407"/>
    <hyperlink r:id="rId393" ref="A408"/>
    <hyperlink r:id="rId394" ref="A409"/>
    <hyperlink r:id="rId395" ref="A410"/>
    <hyperlink r:id="rId396" ref="A411"/>
    <hyperlink r:id="rId397" ref="A412"/>
    <hyperlink r:id="rId398" ref="A413"/>
    <hyperlink r:id="rId399" ref="A414"/>
    <hyperlink r:id="rId400" ref="A415"/>
    <hyperlink r:id="rId401" ref="A416"/>
    <hyperlink r:id="rId402" ref="A417"/>
    <hyperlink r:id="rId403" ref="A418"/>
    <hyperlink r:id="rId404" ref="A419"/>
    <hyperlink r:id="rId405" ref="A420"/>
    <hyperlink r:id="rId406" ref="A421"/>
    <hyperlink r:id="rId407" ref="A422"/>
    <hyperlink r:id="rId408" ref="A423"/>
    <hyperlink r:id="rId409" ref="A424"/>
    <hyperlink r:id="rId410" ref="A425"/>
    <hyperlink r:id="rId411" ref="A426"/>
    <hyperlink r:id="rId412" ref="A427"/>
    <hyperlink r:id="rId413" ref="A428"/>
    <hyperlink r:id="rId414" ref="A429"/>
    <hyperlink r:id="rId415" ref="A430"/>
    <hyperlink r:id="rId416" ref="A431"/>
    <hyperlink r:id="rId417" ref="A432"/>
    <hyperlink r:id="rId418" ref="A433"/>
    <hyperlink r:id="rId419" ref="A434"/>
    <hyperlink r:id="rId420" ref="A435"/>
    <hyperlink r:id="rId421" ref="A436"/>
    <hyperlink r:id="rId422" ref="A437"/>
    <hyperlink r:id="rId423" ref="A438"/>
    <hyperlink r:id="rId424" ref="A439"/>
    <hyperlink r:id="rId425" ref="A440"/>
    <hyperlink r:id="rId426" ref="A441"/>
    <hyperlink r:id="rId427" ref="A442"/>
    <hyperlink r:id="rId428" ref="A443"/>
    <hyperlink r:id="rId429" ref="A444"/>
    <hyperlink r:id="rId430" ref="A445"/>
    <hyperlink r:id="rId431" ref="A446"/>
    <hyperlink r:id="rId432" ref="A447"/>
    <hyperlink r:id="rId433" ref="A448"/>
    <hyperlink r:id="rId434" ref="A449"/>
    <hyperlink r:id="rId435" ref="A450"/>
    <hyperlink r:id="rId436" ref="A451"/>
    <hyperlink r:id="rId437" ref="A452"/>
    <hyperlink r:id="rId438" ref="A453"/>
    <hyperlink r:id="rId439" ref="A454"/>
    <hyperlink r:id="rId440" ref="A455"/>
    <hyperlink r:id="rId441" ref="A456"/>
    <hyperlink r:id="rId442" ref="A457"/>
    <hyperlink r:id="rId443" ref="A458"/>
    <hyperlink r:id="rId444" ref="A459"/>
    <hyperlink r:id="rId445" ref="A460"/>
    <hyperlink r:id="rId446" ref="A461"/>
    <hyperlink r:id="rId447" ref="A462"/>
    <hyperlink r:id="rId448" ref="A463"/>
    <hyperlink r:id="rId449" ref="A464"/>
    <hyperlink r:id="rId450" ref="A465"/>
    <hyperlink r:id="rId451" ref="A466"/>
    <hyperlink r:id="rId452" ref="A467"/>
    <hyperlink r:id="rId453" ref="A468"/>
    <hyperlink r:id="rId454" ref="A469"/>
    <hyperlink r:id="rId455" ref="A470"/>
    <hyperlink r:id="rId456" ref="A471"/>
    <hyperlink r:id="rId457" ref="A472"/>
    <hyperlink r:id="rId458" ref="A473"/>
    <hyperlink r:id="rId459" ref="A474"/>
    <hyperlink r:id="rId460" ref="A475"/>
    <hyperlink r:id="rId461" ref="A476"/>
    <hyperlink r:id="rId462" ref="A477"/>
    <hyperlink r:id="rId463" ref="A478"/>
    <hyperlink r:id="rId464" ref="A479"/>
    <hyperlink r:id="rId465" ref="A480"/>
    <hyperlink r:id="rId466" ref="A481"/>
    <hyperlink r:id="rId467" ref="A482"/>
    <hyperlink r:id="rId468" ref="A483"/>
    <hyperlink r:id="rId469" ref="A484"/>
    <hyperlink r:id="rId470" ref="A485"/>
    <hyperlink r:id="rId471" ref="A486"/>
    <hyperlink r:id="rId472" ref="A487"/>
    <hyperlink r:id="rId473" ref="A488"/>
    <hyperlink r:id="rId474" ref="A489"/>
    <hyperlink r:id="rId475" ref="A490"/>
    <hyperlink r:id="rId476" ref="A491"/>
    <hyperlink r:id="rId477" ref="A492"/>
    <hyperlink r:id="rId478" ref="A493"/>
    <hyperlink r:id="rId479" ref="A494"/>
    <hyperlink r:id="rId480" ref="A495"/>
    <hyperlink r:id="rId481" ref="A496"/>
    <hyperlink r:id="rId482" ref="A497"/>
    <hyperlink r:id="rId483" ref="A498"/>
    <hyperlink r:id="rId484" ref="A499"/>
    <hyperlink r:id="rId485" ref="A500"/>
    <hyperlink r:id="rId486" ref="A501"/>
    <hyperlink r:id="rId487" ref="A502"/>
    <hyperlink r:id="rId488" ref="A503"/>
    <hyperlink r:id="rId489" ref="A504"/>
    <hyperlink r:id="rId490" ref="A505"/>
    <hyperlink r:id="rId491" ref="A506"/>
    <hyperlink r:id="rId492" ref="A507"/>
    <hyperlink r:id="rId493" ref="A508"/>
    <hyperlink r:id="rId494" ref="A509"/>
    <hyperlink r:id="rId495" ref="A510"/>
    <hyperlink r:id="rId496" ref="A511"/>
    <hyperlink r:id="rId497" ref="A512"/>
    <hyperlink r:id="rId498" ref="A513"/>
    <hyperlink r:id="rId499" ref="A514"/>
    <hyperlink r:id="rId500" ref="A515"/>
    <hyperlink r:id="rId501" ref="A516"/>
    <hyperlink r:id="rId502" ref="A517"/>
    <hyperlink r:id="rId503" ref="A518"/>
    <hyperlink r:id="rId504" ref="A519"/>
    <hyperlink r:id="rId505" ref="A520"/>
    <hyperlink r:id="rId506" ref="A521"/>
    <hyperlink r:id="rId507" ref="A522"/>
    <hyperlink r:id="rId508" ref="A523"/>
    <hyperlink r:id="rId509" ref="A524"/>
    <hyperlink r:id="rId510" ref="A525"/>
    <hyperlink r:id="rId511" ref="A526"/>
    <hyperlink r:id="rId512" ref="A527"/>
    <hyperlink r:id="rId513" ref="A528"/>
    <hyperlink r:id="rId514" ref="A529"/>
    <hyperlink r:id="rId515" ref="A530"/>
    <hyperlink r:id="rId516" ref="A531"/>
    <hyperlink r:id="rId517" ref="A532"/>
    <hyperlink r:id="rId518" ref="A533"/>
    <hyperlink r:id="rId519" ref="A534"/>
    <hyperlink r:id="rId520" ref="A535"/>
    <hyperlink r:id="rId521" ref="A536"/>
    <hyperlink r:id="rId522" ref="A537"/>
    <hyperlink r:id="rId523" ref="A538"/>
    <hyperlink r:id="rId524" ref="A539"/>
    <hyperlink r:id="rId525" ref="A540"/>
    <hyperlink r:id="rId526" ref="A541"/>
    <hyperlink r:id="rId527" ref="A542"/>
    <hyperlink r:id="rId528" ref="A543"/>
    <hyperlink r:id="rId529" ref="A544"/>
    <hyperlink r:id="rId530" ref="A545"/>
    <hyperlink r:id="rId531" ref="A546"/>
    <hyperlink r:id="rId532" ref="A547"/>
    <hyperlink r:id="rId533" ref="A548"/>
    <hyperlink r:id="rId534" ref="A549"/>
    <hyperlink r:id="rId535" ref="A550"/>
    <hyperlink r:id="rId536" ref="A551"/>
    <hyperlink r:id="rId537" ref="A552"/>
    <hyperlink r:id="rId538" ref="A553"/>
    <hyperlink r:id="rId539" ref="A554"/>
    <hyperlink r:id="rId540" ref="A555"/>
    <hyperlink r:id="rId541" ref="A556"/>
    <hyperlink r:id="rId542" ref="A557"/>
    <hyperlink r:id="rId543" ref="A558"/>
    <hyperlink r:id="rId544" ref="A559"/>
    <hyperlink r:id="rId545" ref="A560"/>
    <hyperlink r:id="rId546" ref="A561"/>
    <hyperlink r:id="rId547" ref="A562"/>
    <hyperlink r:id="rId548" ref="A563"/>
    <hyperlink r:id="rId549" ref="A564"/>
    <hyperlink r:id="rId550" ref="A565"/>
    <hyperlink r:id="rId551" ref="A566"/>
    <hyperlink r:id="rId552" ref="A567"/>
    <hyperlink r:id="rId553" ref="A568"/>
    <hyperlink r:id="rId554" ref="A569"/>
    <hyperlink r:id="rId555" ref="A570"/>
    <hyperlink r:id="rId556" ref="A571"/>
    <hyperlink r:id="rId557" ref="A572"/>
    <hyperlink r:id="rId558" ref="A573"/>
    <hyperlink r:id="rId559" ref="A574"/>
    <hyperlink r:id="rId560" ref="A575"/>
    <hyperlink r:id="rId561" ref="A576"/>
    <hyperlink r:id="rId562" ref="A577"/>
    <hyperlink r:id="rId563" ref="A578"/>
    <hyperlink r:id="rId564" ref="A579"/>
    <hyperlink r:id="rId565" ref="A580"/>
    <hyperlink r:id="rId566" ref="A581"/>
    <hyperlink r:id="rId567" ref="A582"/>
    <hyperlink r:id="rId568" ref="A583"/>
    <hyperlink r:id="rId569" ref="A584"/>
    <hyperlink r:id="rId570" ref="A585"/>
    <hyperlink r:id="rId571" ref="A586"/>
    <hyperlink r:id="rId572" ref="A587"/>
    <hyperlink r:id="rId573" ref="A588"/>
    <hyperlink r:id="rId574" ref="A589"/>
    <hyperlink r:id="rId575" ref="A590"/>
    <hyperlink r:id="rId576" ref="A591"/>
    <hyperlink r:id="rId577" ref="A592"/>
    <hyperlink r:id="rId578" ref="A593"/>
    <hyperlink r:id="rId579" ref="A594"/>
    <hyperlink r:id="rId580" ref="A595"/>
    <hyperlink r:id="rId581" ref="A596"/>
    <hyperlink r:id="rId582" ref="A597"/>
    <hyperlink r:id="rId583" ref="A598"/>
    <hyperlink r:id="rId584" ref="A599"/>
    <hyperlink r:id="rId585" ref="A600"/>
    <hyperlink r:id="rId586" ref="A601"/>
    <hyperlink r:id="rId587" ref="A602"/>
    <hyperlink r:id="rId588" ref="A603"/>
    <hyperlink r:id="rId589" ref="A604"/>
    <hyperlink r:id="rId590" ref="A605"/>
    <hyperlink r:id="rId591" ref="A606"/>
    <hyperlink r:id="rId592" ref="A607"/>
    <hyperlink r:id="rId593" ref="A608"/>
    <hyperlink r:id="rId594" ref="A609"/>
    <hyperlink r:id="rId595" ref="A610"/>
    <hyperlink r:id="rId596" ref="A611"/>
    <hyperlink r:id="rId597" ref="A612"/>
    <hyperlink r:id="rId598" ref="A613"/>
    <hyperlink r:id="rId599" ref="A614"/>
    <hyperlink r:id="rId600" ref="A615"/>
    <hyperlink r:id="rId601" ref="A616"/>
    <hyperlink r:id="rId602" ref="A617"/>
    <hyperlink r:id="rId603" ref="A618"/>
    <hyperlink r:id="rId604" ref="A619"/>
    <hyperlink r:id="rId605" ref="A620"/>
    <hyperlink r:id="rId606" ref="A621"/>
    <hyperlink r:id="rId607" ref="A622"/>
    <hyperlink r:id="rId608" ref="A623"/>
    <hyperlink r:id="rId609" ref="A624"/>
    <hyperlink r:id="rId610" ref="A625"/>
    <hyperlink r:id="rId611" ref="A626"/>
    <hyperlink r:id="rId612" ref="A627"/>
    <hyperlink r:id="rId613" ref="A628"/>
    <hyperlink r:id="rId614" ref="A629"/>
    <hyperlink r:id="rId615" ref="A630"/>
    <hyperlink r:id="rId616" ref="A631"/>
    <hyperlink r:id="rId617" ref="A632"/>
    <hyperlink r:id="rId618" ref="A633"/>
    <hyperlink r:id="rId619" ref="A634"/>
    <hyperlink r:id="rId620" ref="A635"/>
    <hyperlink r:id="rId621" ref="A636"/>
    <hyperlink r:id="rId622" ref="A637"/>
    <hyperlink r:id="rId623" ref="A638"/>
    <hyperlink r:id="rId624" ref="A639"/>
    <hyperlink r:id="rId625" ref="A640"/>
    <hyperlink r:id="rId626" ref="A641"/>
    <hyperlink r:id="rId627" ref="A642"/>
    <hyperlink r:id="rId628" ref="A643"/>
    <hyperlink r:id="rId629" ref="A644"/>
    <hyperlink r:id="rId630" ref="A645"/>
    <hyperlink r:id="rId631" ref="A646"/>
    <hyperlink r:id="rId632" ref="A647"/>
    <hyperlink r:id="rId633" ref="A648"/>
    <hyperlink r:id="rId634" ref="A649"/>
    <hyperlink r:id="rId635" ref="A650"/>
    <hyperlink r:id="rId636" ref="A651"/>
    <hyperlink r:id="rId637" ref="A652"/>
    <hyperlink r:id="rId638" ref="A653"/>
    <hyperlink r:id="rId639" ref="A654"/>
    <hyperlink r:id="rId640" ref="A655"/>
    <hyperlink r:id="rId641" ref="A656"/>
    <hyperlink r:id="rId642" ref="A657"/>
    <hyperlink r:id="rId643" ref="A658"/>
    <hyperlink r:id="rId644" ref="A659"/>
    <hyperlink r:id="rId645" ref="A660"/>
    <hyperlink r:id="rId646" ref="A661"/>
    <hyperlink r:id="rId647" ref="A662"/>
    <hyperlink r:id="rId648" ref="A663"/>
    <hyperlink r:id="rId649" ref="A664"/>
    <hyperlink r:id="rId650" ref="A665"/>
    <hyperlink r:id="rId651" ref="A666"/>
    <hyperlink r:id="rId652" ref="A667"/>
    <hyperlink r:id="rId653" ref="A668"/>
    <hyperlink r:id="rId654" ref="A669"/>
    <hyperlink r:id="rId655" ref="A670"/>
    <hyperlink r:id="rId656" ref="A671"/>
    <hyperlink r:id="rId657" ref="A672"/>
    <hyperlink r:id="rId658" ref="A673"/>
    <hyperlink r:id="rId659" ref="A674"/>
    <hyperlink r:id="rId660" ref="A675"/>
    <hyperlink r:id="rId661" ref="A676"/>
    <hyperlink r:id="rId662" ref="A677"/>
    <hyperlink r:id="rId663" ref="A678"/>
    <hyperlink r:id="rId664" ref="A679"/>
    <hyperlink r:id="rId665" ref="A680"/>
    <hyperlink r:id="rId666" ref="A681"/>
    <hyperlink r:id="rId667" ref="A682"/>
    <hyperlink r:id="rId668" ref="A683"/>
    <hyperlink r:id="rId669" ref="A684"/>
    <hyperlink r:id="rId670" ref="A685"/>
    <hyperlink r:id="rId671" ref="A686"/>
    <hyperlink r:id="rId672" ref="A687"/>
    <hyperlink r:id="rId673" ref="A688"/>
    <hyperlink r:id="rId674" ref="A689"/>
    <hyperlink r:id="rId675" ref="A690"/>
    <hyperlink r:id="rId676" ref="A691"/>
    <hyperlink r:id="rId677" ref="A692"/>
    <hyperlink r:id="rId678" ref="A693"/>
    <hyperlink r:id="rId679" ref="A694"/>
    <hyperlink r:id="rId680" ref="A695"/>
    <hyperlink r:id="rId681" ref="A696"/>
    <hyperlink r:id="rId682" ref="A697"/>
    <hyperlink r:id="rId683" ref="A698"/>
    <hyperlink r:id="rId684" ref="A699"/>
    <hyperlink r:id="rId685" ref="A700"/>
    <hyperlink r:id="rId686" ref="A701"/>
    <hyperlink r:id="rId687" ref="A702"/>
    <hyperlink r:id="rId688" ref="A703"/>
    <hyperlink r:id="rId689" ref="A704"/>
    <hyperlink r:id="rId690" ref="A705"/>
    <hyperlink r:id="rId691" ref="A706"/>
    <hyperlink r:id="rId692" ref="A707"/>
    <hyperlink r:id="rId693" ref="A708"/>
    <hyperlink r:id="rId694" ref="A709"/>
    <hyperlink r:id="rId695" ref="A710"/>
    <hyperlink r:id="rId696" ref="A711"/>
    <hyperlink r:id="rId697" ref="A712"/>
    <hyperlink r:id="rId698" ref="A713"/>
    <hyperlink r:id="rId699" ref="A714"/>
    <hyperlink r:id="rId700" ref="A715"/>
    <hyperlink r:id="rId701" ref="A716"/>
    <hyperlink r:id="rId702" ref="A717"/>
    <hyperlink r:id="rId703" ref="A718"/>
    <hyperlink r:id="rId704" ref="A719"/>
    <hyperlink r:id="rId705" ref="A720"/>
    <hyperlink r:id="rId706" ref="A721"/>
    <hyperlink r:id="rId707" ref="A722"/>
    <hyperlink r:id="rId708" ref="A723"/>
    <hyperlink r:id="rId709" ref="A724"/>
    <hyperlink r:id="rId710" ref="A725"/>
    <hyperlink r:id="rId711" ref="A726"/>
    <hyperlink r:id="rId712" ref="A727"/>
    <hyperlink r:id="rId713" ref="A728"/>
    <hyperlink r:id="rId714" ref="A729"/>
    <hyperlink r:id="rId715" ref="A730"/>
    <hyperlink r:id="rId716" ref="A731"/>
    <hyperlink r:id="rId717" ref="A732"/>
    <hyperlink r:id="rId718" ref="A733"/>
    <hyperlink r:id="rId719" ref="A734"/>
    <hyperlink r:id="rId720" ref="A735"/>
    <hyperlink r:id="rId721" ref="A736"/>
    <hyperlink r:id="rId722" ref="A737"/>
    <hyperlink r:id="rId723" ref="A738"/>
    <hyperlink r:id="rId724" ref="A739"/>
    <hyperlink r:id="rId725" ref="A740"/>
    <hyperlink r:id="rId726" ref="A741"/>
    <hyperlink r:id="rId727" ref="A742"/>
    <hyperlink r:id="rId728" ref="A743"/>
    <hyperlink r:id="rId729" ref="A744"/>
    <hyperlink r:id="rId730" ref="A745"/>
    <hyperlink r:id="rId731" ref="A746"/>
    <hyperlink r:id="rId732" ref="A747"/>
    <hyperlink r:id="rId733" ref="A748"/>
    <hyperlink r:id="rId734" ref="A749"/>
    <hyperlink r:id="rId735" ref="A750"/>
    <hyperlink r:id="rId736" ref="A751"/>
    <hyperlink r:id="rId737" ref="A752"/>
    <hyperlink r:id="rId738" ref="A753"/>
    <hyperlink r:id="rId739" ref="A754"/>
    <hyperlink r:id="rId740" ref="A755"/>
    <hyperlink r:id="rId741" ref="A756"/>
    <hyperlink r:id="rId742" ref="A757"/>
    <hyperlink r:id="rId743" ref="A758"/>
    <hyperlink r:id="rId744" ref="A759"/>
    <hyperlink r:id="rId745" ref="A760"/>
    <hyperlink r:id="rId746" ref="A761"/>
    <hyperlink r:id="rId747" ref="A762"/>
    <hyperlink r:id="rId748" ref="A763"/>
    <hyperlink r:id="rId749" ref="A764"/>
    <hyperlink r:id="rId750" ref="A765"/>
    <hyperlink r:id="rId751" ref="A766"/>
    <hyperlink r:id="rId752" ref="A767"/>
    <hyperlink r:id="rId753" ref="A768"/>
    <hyperlink r:id="rId754" ref="A769"/>
    <hyperlink r:id="rId755" ref="A770"/>
    <hyperlink r:id="rId756" ref="A771"/>
    <hyperlink r:id="rId757" ref="A772"/>
    <hyperlink r:id="rId758" ref="A773"/>
    <hyperlink r:id="rId759" ref="A774"/>
    <hyperlink r:id="rId760" ref="A775"/>
    <hyperlink r:id="rId761" ref="A776"/>
    <hyperlink r:id="rId762" ref="A777"/>
    <hyperlink r:id="rId763" ref="A778"/>
    <hyperlink r:id="rId764" ref="A779"/>
    <hyperlink r:id="rId765" ref="A780"/>
    <hyperlink r:id="rId766" ref="A781"/>
    <hyperlink r:id="rId767" ref="A782"/>
    <hyperlink r:id="rId768" ref="A783"/>
    <hyperlink r:id="rId769" ref="A784"/>
    <hyperlink r:id="rId770" ref="A785"/>
    <hyperlink r:id="rId771" ref="A786"/>
    <hyperlink r:id="rId772" ref="A787"/>
    <hyperlink r:id="rId773" ref="A788"/>
    <hyperlink r:id="rId774" ref="A789"/>
    <hyperlink r:id="rId775" ref="A790"/>
    <hyperlink r:id="rId776" ref="A791"/>
    <hyperlink r:id="rId777" ref="A792"/>
    <hyperlink r:id="rId778" ref="A793"/>
    <hyperlink r:id="rId779" ref="A794"/>
    <hyperlink r:id="rId780" ref="A795"/>
    <hyperlink r:id="rId781" ref="A796"/>
    <hyperlink r:id="rId782" ref="A797"/>
    <hyperlink r:id="rId783" ref="A798"/>
    <hyperlink r:id="rId784" ref="A799"/>
    <hyperlink r:id="rId785" ref="A800"/>
    <hyperlink r:id="rId786" ref="A801"/>
    <hyperlink r:id="rId787" ref="A802"/>
    <hyperlink r:id="rId788" ref="A803"/>
    <hyperlink r:id="rId789" ref="A804"/>
    <hyperlink r:id="rId790" ref="A805"/>
    <hyperlink r:id="rId791" ref="A806"/>
    <hyperlink r:id="rId792" ref="A807"/>
    <hyperlink r:id="rId793" ref="A808"/>
    <hyperlink r:id="rId794" ref="A809"/>
    <hyperlink r:id="rId795" ref="A810"/>
    <hyperlink r:id="rId796" ref="A811"/>
    <hyperlink r:id="rId797" ref="A812"/>
    <hyperlink r:id="rId798" ref="A813"/>
    <hyperlink r:id="rId799" ref="A814"/>
    <hyperlink r:id="rId800" ref="A815"/>
    <hyperlink r:id="rId801" ref="A816"/>
    <hyperlink r:id="rId802" ref="A817"/>
    <hyperlink r:id="rId803" ref="A818"/>
    <hyperlink r:id="rId804" ref="A819"/>
    <hyperlink r:id="rId805" ref="A820"/>
    <hyperlink r:id="rId806" ref="A821"/>
    <hyperlink r:id="rId807" ref="A822"/>
    <hyperlink r:id="rId808" ref="A823"/>
    <hyperlink r:id="rId809" ref="A824"/>
    <hyperlink r:id="rId810" ref="A825"/>
    <hyperlink r:id="rId811" ref="A826"/>
    <hyperlink r:id="rId812" ref="A827"/>
    <hyperlink r:id="rId813" ref="A828"/>
    <hyperlink r:id="rId814" ref="A829"/>
    <hyperlink r:id="rId815" ref="A830"/>
    <hyperlink r:id="rId816" ref="A831"/>
    <hyperlink r:id="rId817" ref="A832"/>
    <hyperlink r:id="rId818" ref="A833"/>
    <hyperlink r:id="rId819" ref="A834"/>
    <hyperlink r:id="rId820" ref="A835"/>
    <hyperlink r:id="rId821" ref="A836"/>
    <hyperlink r:id="rId822" ref="A837"/>
    <hyperlink r:id="rId823" ref="A838"/>
    <hyperlink r:id="rId824" ref="A839"/>
    <hyperlink r:id="rId825" ref="A840"/>
    <hyperlink r:id="rId826" ref="A841"/>
    <hyperlink r:id="rId827" ref="A842"/>
    <hyperlink r:id="rId828" ref="A843"/>
    <hyperlink r:id="rId829" ref="A844"/>
    <hyperlink r:id="rId830" ref="A845"/>
    <hyperlink r:id="rId831" ref="A846"/>
    <hyperlink r:id="rId832" ref="A847"/>
    <hyperlink r:id="rId833" ref="A848"/>
    <hyperlink r:id="rId834" ref="A849"/>
    <hyperlink r:id="rId835" ref="A850"/>
    <hyperlink r:id="rId836" ref="A851"/>
    <hyperlink r:id="rId837" ref="A852"/>
    <hyperlink r:id="rId838" ref="A853"/>
    <hyperlink r:id="rId839" ref="A854"/>
    <hyperlink r:id="rId840" ref="A855"/>
    <hyperlink r:id="rId841" ref="A856"/>
    <hyperlink r:id="rId842" ref="A857"/>
    <hyperlink r:id="rId843" ref="A858"/>
    <hyperlink r:id="rId844" ref="A859"/>
    <hyperlink r:id="rId845" ref="A860"/>
    <hyperlink r:id="rId846" ref="A861"/>
    <hyperlink r:id="rId847" ref="A862"/>
    <hyperlink r:id="rId848" ref="A863"/>
    <hyperlink r:id="rId849" ref="A864"/>
    <hyperlink r:id="rId850" ref="A865"/>
    <hyperlink r:id="rId851" ref="A866"/>
    <hyperlink r:id="rId852" ref="A867"/>
    <hyperlink r:id="rId853" ref="A868"/>
    <hyperlink r:id="rId854" ref="A869"/>
    <hyperlink r:id="rId855" ref="A870"/>
    <hyperlink r:id="rId856" ref="A871"/>
    <hyperlink r:id="rId857" ref="A872"/>
    <hyperlink r:id="rId858" ref="A873"/>
    <hyperlink r:id="rId859" ref="A874"/>
    <hyperlink r:id="rId860" ref="A875"/>
    <hyperlink r:id="rId861" ref="A876"/>
    <hyperlink r:id="rId862" ref="A877"/>
    <hyperlink r:id="rId863" ref="A878"/>
    <hyperlink r:id="rId864" ref="A879"/>
    <hyperlink r:id="rId865" ref="A880"/>
    <hyperlink r:id="rId866" ref="A881"/>
    <hyperlink r:id="rId867" ref="A882"/>
    <hyperlink r:id="rId868" ref="A883"/>
    <hyperlink r:id="rId869" ref="A884"/>
    <hyperlink r:id="rId870" ref="A885"/>
    <hyperlink r:id="rId871" ref="A886"/>
    <hyperlink r:id="rId872" ref="A887"/>
    <hyperlink r:id="rId873" ref="A888"/>
    <hyperlink r:id="rId874" ref="A889"/>
    <hyperlink r:id="rId875" ref="A890"/>
    <hyperlink r:id="rId876" ref="A891"/>
    <hyperlink r:id="rId877" ref="A892"/>
    <hyperlink r:id="rId878" ref="A893"/>
    <hyperlink r:id="rId879" ref="A894"/>
    <hyperlink r:id="rId880" ref="A895"/>
    <hyperlink r:id="rId881" ref="A896"/>
    <hyperlink r:id="rId882" ref="A897"/>
    <hyperlink r:id="rId883" ref="A898"/>
    <hyperlink r:id="rId884" ref="A899"/>
    <hyperlink r:id="rId885" ref="A900"/>
    <hyperlink r:id="rId886" ref="A901"/>
    <hyperlink r:id="rId887" ref="A902"/>
    <hyperlink r:id="rId888" ref="A903"/>
    <hyperlink r:id="rId889" ref="A904"/>
    <hyperlink r:id="rId890" ref="A905"/>
    <hyperlink r:id="rId891" ref="A906"/>
    <hyperlink r:id="rId892" ref="A907"/>
    <hyperlink r:id="rId893" ref="A908"/>
    <hyperlink r:id="rId894" ref="A909"/>
    <hyperlink r:id="rId895" ref="A910"/>
    <hyperlink r:id="rId896" ref="A911"/>
    <hyperlink r:id="rId897" ref="A912"/>
    <hyperlink r:id="rId898" ref="A913"/>
    <hyperlink r:id="rId899" ref="A914"/>
    <hyperlink r:id="rId900" ref="A915"/>
    <hyperlink r:id="rId901" ref="A916"/>
    <hyperlink r:id="rId902" ref="A917"/>
    <hyperlink r:id="rId903" ref="A918"/>
    <hyperlink r:id="rId904" ref="A919"/>
    <hyperlink r:id="rId905" ref="A920"/>
    <hyperlink r:id="rId906" ref="A921"/>
    <hyperlink r:id="rId907" ref="A922"/>
    <hyperlink r:id="rId908" ref="A923"/>
    <hyperlink r:id="rId909" ref="A924"/>
    <hyperlink r:id="rId910" ref="A925"/>
    <hyperlink r:id="rId911" ref="A926"/>
    <hyperlink r:id="rId912" ref="A927"/>
    <hyperlink r:id="rId913" ref="A928"/>
    <hyperlink r:id="rId914" ref="A929"/>
    <hyperlink r:id="rId915" ref="A930"/>
    <hyperlink r:id="rId916" ref="A931"/>
    <hyperlink r:id="rId917" ref="A932"/>
    <hyperlink r:id="rId918" ref="A933"/>
    <hyperlink r:id="rId919" ref="A934"/>
    <hyperlink r:id="rId920" ref="A935"/>
    <hyperlink r:id="rId921" ref="A936"/>
    <hyperlink r:id="rId922" ref="A937"/>
    <hyperlink r:id="rId923" ref="A938"/>
    <hyperlink r:id="rId924" ref="A939"/>
    <hyperlink r:id="rId925" ref="A940"/>
    <hyperlink r:id="rId926" ref="A941"/>
    <hyperlink r:id="rId927" ref="A942"/>
    <hyperlink r:id="rId928" ref="A943"/>
    <hyperlink r:id="rId929" ref="A944"/>
    <hyperlink r:id="rId930" ref="A945"/>
    <hyperlink r:id="rId931" ref="A946"/>
    <hyperlink r:id="rId932" ref="A947"/>
    <hyperlink r:id="rId933" ref="A948"/>
    <hyperlink r:id="rId934" ref="A949"/>
    <hyperlink r:id="rId935" ref="A950"/>
    <hyperlink r:id="rId936" ref="A951"/>
    <hyperlink r:id="rId937" ref="A952"/>
    <hyperlink r:id="rId938" ref="A953"/>
    <hyperlink r:id="rId939" ref="A954"/>
    <hyperlink r:id="rId940" ref="A955"/>
    <hyperlink r:id="rId941" ref="A956"/>
    <hyperlink r:id="rId942" ref="A957"/>
    <hyperlink r:id="rId943" ref="A958"/>
    <hyperlink r:id="rId944" ref="A959"/>
    <hyperlink r:id="rId945" ref="A960"/>
    <hyperlink r:id="rId946" ref="A961"/>
    <hyperlink r:id="rId947" ref="A962"/>
    <hyperlink r:id="rId948" ref="A963"/>
    <hyperlink r:id="rId949" ref="A964"/>
    <hyperlink r:id="rId950" ref="A965"/>
    <hyperlink r:id="rId951" ref="A966"/>
    <hyperlink r:id="rId952" ref="A967"/>
    <hyperlink r:id="rId953" ref="A968"/>
    <hyperlink r:id="rId954" ref="A969"/>
    <hyperlink r:id="rId955" ref="A970"/>
    <hyperlink r:id="rId956" ref="A971"/>
    <hyperlink r:id="rId957" ref="A972"/>
    <hyperlink r:id="rId958" ref="A973"/>
    <hyperlink r:id="rId959" ref="A974"/>
    <hyperlink r:id="rId960" ref="A975"/>
    <hyperlink r:id="rId961" ref="A976"/>
    <hyperlink r:id="rId962" ref="A977"/>
    <hyperlink r:id="rId963" ref="A978"/>
    <hyperlink r:id="rId964" ref="A979"/>
    <hyperlink r:id="rId965" ref="A980"/>
    <hyperlink r:id="rId966" ref="A981"/>
    <hyperlink r:id="rId967" ref="A982"/>
    <hyperlink r:id="rId968" ref="A983"/>
    <hyperlink r:id="rId969" ref="A984"/>
    <hyperlink r:id="rId970" ref="A985"/>
    <hyperlink r:id="rId971" ref="A986"/>
    <hyperlink r:id="rId972" ref="A987"/>
    <hyperlink r:id="rId973" ref="A988"/>
    <hyperlink r:id="rId974" ref="A989"/>
    <hyperlink r:id="rId975" ref="A990"/>
    <hyperlink r:id="rId976" ref="A991"/>
    <hyperlink r:id="rId977" ref="A992"/>
    <hyperlink r:id="rId978" ref="A993"/>
    <hyperlink r:id="rId979" ref="A994"/>
    <hyperlink r:id="rId980" ref="A995"/>
    <hyperlink r:id="rId981" ref="A996"/>
    <hyperlink r:id="rId982" ref="A997"/>
    <hyperlink r:id="rId983" ref="A998"/>
    <hyperlink r:id="rId984" ref="A999"/>
    <hyperlink r:id="rId985" ref="A1000"/>
    <hyperlink r:id="rId986" ref="A1001"/>
    <hyperlink r:id="rId987" ref="A1002"/>
    <hyperlink r:id="rId988" ref="A1003"/>
    <hyperlink r:id="rId989" ref="A1004"/>
    <hyperlink r:id="rId990" ref="A1005"/>
    <hyperlink r:id="rId991" ref="A1006"/>
    <hyperlink r:id="rId992" ref="A1007"/>
    <hyperlink r:id="rId993" ref="A1008"/>
    <hyperlink r:id="rId994" ref="A1009"/>
    <hyperlink r:id="rId995" ref="A1010"/>
    <hyperlink r:id="rId996" ref="A1011"/>
    <hyperlink r:id="rId997" ref="A1012"/>
    <hyperlink r:id="rId998" ref="A1013"/>
    <hyperlink r:id="rId999" ref="A1014"/>
    <hyperlink r:id="rId1000" ref="A1015"/>
    <hyperlink r:id="rId1001" ref="A1016"/>
    <hyperlink r:id="rId1002" ref="A1017"/>
    <hyperlink r:id="rId1003" ref="A1018"/>
    <hyperlink r:id="rId1004" ref="A1019"/>
    <hyperlink r:id="rId1005" ref="A1020"/>
    <hyperlink r:id="rId1006" ref="A1021"/>
    <hyperlink r:id="rId1007" ref="A1022"/>
    <hyperlink r:id="rId1008" ref="A1023"/>
    <hyperlink r:id="rId1009" ref="A1024"/>
    <hyperlink r:id="rId1010" ref="A1025"/>
    <hyperlink r:id="rId1011" ref="A1026"/>
    <hyperlink r:id="rId1012" ref="A1027"/>
    <hyperlink r:id="rId1013" ref="A1028"/>
    <hyperlink r:id="rId1014" ref="A1029"/>
    <hyperlink r:id="rId1015" ref="A1030"/>
    <hyperlink r:id="rId1016" ref="A1031"/>
    <hyperlink r:id="rId1017" ref="A1032"/>
    <hyperlink r:id="rId1018" ref="A1033"/>
    <hyperlink r:id="rId1019" ref="A1034"/>
    <hyperlink r:id="rId1020" ref="A1035"/>
    <hyperlink r:id="rId1021" ref="A1036"/>
    <hyperlink r:id="rId1022" ref="A1037"/>
    <hyperlink r:id="rId1023" ref="A1038"/>
    <hyperlink r:id="rId1024" ref="A1039"/>
    <hyperlink r:id="rId1025" ref="A1040"/>
    <hyperlink r:id="rId1026" ref="A1041"/>
    <hyperlink r:id="rId1027" ref="A1042"/>
    <hyperlink r:id="rId1028" ref="A1043"/>
    <hyperlink r:id="rId1029" ref="A1044"/>
    <hyperlink r:id="rId1030" ref="A1045"/>
    <hyperlink r:id="rId1031" ref="A1046"/>
    <hyperlink r:id="rId1032" ref="A1047"/>
    <hyperlink r:id="rId1033" ref="A1048"/>
    <hyperlink r:id="rId1034" ref="A1049"/>
    <hyperlink r:id="rId1035" ref="A1050"/>
    <hyperlink r:id="rId1036" ref="A1051"/>
    <hyperlink r:id="rId1037" ref="A1052"/>
    <hyperlink r:id="rId1038" ref="A1053"/>
    <hyperlink r:id="rId1039" ref="A1054"/>
    <hyperlink r:id="rId1040" ref="A1055"/>
    <hyperlink r:id="rId1041" ref="A1056"/>
    <hyperlink r:id="rId1042" ref="A1057"/>
    <hyperlink r:id="rId1043" ref="A1058"/>
    <hyperlink r:id="rId1044" ref="A1059"/>
    <hyperlink r:id="rId1045" ref="A1060"/>
    <hyperlink r:id="rId1046" ref="A1061"/>
    <hyperlink r:id="rId1047" ref="A1062"/>
    <hyperlink r:id="rId1048" ref="A1063"/>
    <hyperlink r:id="rId1049" ref="A1064"/>
    <hyperlink r:id="rId1050" ref="A1065"/>
    <hyperlink r:id="rId1051" ref="A1066"/>
    <hyperlink r:id="rId1052" ref="A1067"/>
    <hyperlink r:id="rId1053" ref="A1068"/>
    <hyperlink r:id="rId1054" ref="A1069"/>
    <hyperlink r:id="rId1055" ref="A1070"/>
    <hyperlink r:id="rId1056" ref="A1071"/>
    <hyperlink r:id="rId1057" ref="A1072"/>
    <hyperlink r:id="rId1058" ref="A1073"/>
    <hyperlink r:id="rId1059" ref="A1074"/>
    <hyperlink r:id="rId1060" ref="A1075"/>
    <hyperlink r:id="rId1061" ref="A1076"/>
    <hyperlink r:id="rId1062" ref="A1077"/>
    <hyperlink r:id="rId1063" ref="A1078"/>
    <hyperlink r:id="rId1064" ref="A1079"/>
    <hyperlink r:id="rId1065" ref="A1080"/>
    <hyperlink r:id="rId1066" ref="A1081"/>
    <hyperlink r:id="rId1067" ref="A1082"/>
    <hyperlink r:id="rId1068" ref="A1083"/>
    <hyperlink r:id="rId1069" ref="A1084"/>
    <hyperlink r:id="rId1070" ref="A1085"/>
    <hyperlink r:id="rId1071" ref="A1086"/>
    <hyperlink r:id="rId1072" ref="A1087"/>
    <hyperlink r:id="rId1073" ref="A1088"/>
    <hyperlink r:id="rId1074" ref="A1089"/>
    <hyperlink r:id="rId1075" ref="A1090"/>
    <hyperlink r:id="rId1076" ref="A1091"/>
    <hyperlink r:id="rId1077" ref="A1092"/>
    <hyperlink r:id="rId1078" ref="A1093"/>
    <hyperlink r:id="rId1079" ref="A1094"/>
    <hyperlink r:id="rId1080" ref="A1095"/>
    <hyperlink r:id="rId1081" ref="A1096"/>
    <hyperlink r:id="rId1082" ref="A1097"/>
    <hyperlink r:id="rId1083" ref="A1098"/>
    <hyperlink r:id="rId1084" ref="A1099"/>
    <hyperlink r:id="rId1085" ref="A1100"/>
    <hyperlink r:id="rId1086" ref="A1101"/>
    <hyperlink r:id="rId1087" ref="A1102"/>
    <hyperlink r:id="rId1088" ref="A1103"/>
    <hyperlink r:id="rId1089" ref="A1104"/>
    <hyperlink r:id="rId1090" ref="A1105"/>
    <hyperlink r:id="rId1091" ref="A1106"/>
    <hyperlink r:id="rId1092" ref="A1107"/>
    <hyperlink r:id="rId1093" ref="A1108"/>
    <hyperlink r:id="rId1094" ref="A1109"/>
    <hyperlink r:id="rId1095" ref="A1110"/>
    <hyperlink r:id="rId1096" ref="A1111"/>
    <hyperlink r:id="rId1097" ref="A1112"/>
    <hyperlink r:id="rId1098" ref="A1113"/>
    <hyperlink r:id="rId1099" ref="A1114"/>
    <hyperlink r:id="rId1100" ref="A1115"/>
    <hyperlink r:id="rId1101" ref="A1116"/>
    <hyperlink r:id="rId1102" ref="A1117"/>
    <hyperlink r:id="rId1103" ref="A1118"/>
    <hyperlink r:id="rId1104" ref="A1119"/>
    <hyperlink r:id="rId1105" ref="A1120"/>
    <hyperlink r:id="rId1106" ref="A1121"/>
    <hyperlink r:id="rId1107" ref="A1122"/>
    <hyperlink r:id="rId1108" ref="A1123"/>
    <hyperlink r:id="rId1109" ref="A1124"/>
    <hyperlink r:id="rId1110" ref="A1125"/>
    <hyperlink r:id="rId1111" ref="A1126"/>
    <hyperlink r:id="rId1112" ref="A1127"/>
    <hyperlink r:id="rId1113" ref="A1128"/>
    <hyperlink r:id="rId1114" ref="A1129"/>
    <hyperlink r:id="rId1115" ref="A1130"/>
    <hyperlink r:id="rId1116" ref="A1131"/>
    <hyperlink r:id="rId1117" ref="A1132"/>
    <hyperlink r:id="rId1118" ref="A1133"/>
    <hyperlink r:id="rId1119" ref="A1134"/>
    <hyperlink r:id="rId1120" ref="A1135"/>
    <hyperlink r:id="rId1121" ref="A1136"/>
    <hyperlink r:id="rId1122" ref="A1137"/>
    <hyperlink r:id="rId1123" ref="A1138"/>
    <hyperlink r:id="rId1124" ref="A1139"/>
    <hyperlink r:id="rId1125" ref="A1140"/>
    <hyperlink r:id="rId1126" ref="A1141"/>
    <hyperlink r:id="rId1127" ref="A1142"/>
    <hyperlink r:id="rId1128" ref="A1143"/>
    <hyperlink r:id="rId1129" ref="A1144"/>
    <hyperlink r:id="rId1130" ref="A1145"/>
    <hyperlink r:id="rId1131" ref="A1146"/>
    <hyperlink r:id="rId1132" ref="A1147"/>
    <hyperlink r:id="rId1133" ref="A1148"/>
    <hyperlink r:id="rId1134" ref="A1149"/>
    <hyperlink r:id="rId1135" ref="A1150"/>
    <hyperlink r:id="rId1136" ref="A1151"/>
    <hyperlink r:id="rId1137" ref="A1152"/>
    <hyperlink r:id="rId1138" ref="A1153"/>
    <hyperlink r:id="rId1139" ref="A1154"/>
    <hyperlink r:id="rId1140" ref="A1155"/>
    <hyperlink r:id="rId1141" ref="A1156"/>
    <hyperlink r:id="rId1142" ref="A1157"/>
    <hyperlink r:id="rId1143" ref="A1158"/>
    <hyperlink r:id="rId1144" ref="A1159"/>
    <hyperlink r:id="rId1145" ref="A1160"/>
    <hyperlink r:id="rId1146" ref="A1161"/>
    <hyperlink r:id="rId1147" ref="A1162"/>
    <hyperlink r:id="rId1148" ref="A1163"/>
    <hyperlink r:id="rId1149" ref="A1164"/>
    <hyperlink r:id="rId1150" ref="A1165"/>
    <hyperlink r:id="rId1151" ref="A1166"/>
    <hyperlink r:id="rId1152" ref="A1167"/>
    <hyperlink r:id="rId1153" ref="A1168"/>
    <hyperlink r:id="rId1154" ref="A1169"/>
    <hyperlink r:id="rId1155" ref="A1170"/>
    <hyperlink r:id="rId1156" ref="A1171"/>
    <hyperlink r:id="rId1157" ref="A1172"/>
    <hyperlink r:id="rId1158" ref="A1173"/>
    <hyperlink r:id="rId1159" ref="A1174"/>
    <hyperlink r:id="rId1160" ref="A1175"/>
    <hyperlink r:id="rId1161" ref="A1176"/>
    <hyperlink r:id="rId1162" ref="A1177"/>
    <hyperlink r:id="rId1163" ref="A1178"/>
    <hyperlink r:id="rId1164" ref="A1179"/>
    <hyperlink r:id="rId1165" ref="A1180"/>
    <hyperlink r:id="rId1166" ref="A1181"/>
    <hyperlink r:id="rId1167" ref="A1182"/>
    <hyperlink r:id="rId1168" ref="A1183"/>
    <hyperlink r:id="rId1169" ref="A1184"/>
    <hyperlink r:id="rId1170" ref="A1185"/>
    <hyperlink r:id="rId1171" ref="A1186"/>
    <hyperlink r:id="rId1172" ref="A1187"/>
    <hyperlink r:id="rId1173" ref="A1188"/>
    <hyperlink r:id="rId1174" ref="A1189"/>
    <hyperlink r:id="rId1175" ref="A1190"/>
    <hyperlink r:id="rId1176" ref="A1191"/>
    <hyperlink r:id="rId1177" ref="A1192"/>
    <hyperlink r:id="rId1178" ref="A1193"/>
    <hyperlink r:id="rId1179" ref="A1194"/>
    <hyperlink r:id="rId1180" ref="A1195"/>
    <hyperlink r:id="rId1181" ref="A1196"/>
    <hyperlink r:id="rId1182" ref="A1197"/>
    <hyperlink r:id="rId1183" ref="A1198"/>
    <hyperlink r:id="rId1184" ref="A1199"/>
    <hyperlink r:id="rId1185" ref="A1200"/>
    <hyperlink r:id="rId1186" ref="A1201"/>
    <hyperlink r:id="rId1187" ref="A1202"/>
    <hyperlink r:id="rId1188" ref="A1203"/>
    <hyperlink r:id="rId1189" ref="A1204"/>
    <hyperlink r:id="rId1190" ref="A1205"/>
    <hyperlink r:id="rId1191" ref="A1206"/>
    <hyperlink r:id="rId1192" ref="A1207"/>
    <hyperlink r:id="rId1193" ref="A1208"/>
    <hyperlink r:id="rId1194" ref="A1209"/>
    <hyperlink r:id="rId1195" ref="A1210"/>
    <hyperlink r:id="rId1196" ref="A1211"/>
    <hyperlink r:id="rId1197" ref="A1212"/>
    <hyperlink r:id="rId1198" ref="A1213"/>
    <hyperlink r:id="rId1199" ref="A1214"/>
    <hyperlink r:id="rId1200" ref="A1215"/>
    <hyperlink r:id="rId1201" ref="A1216"/>
    <hyperlink r:id="rId1202" ref="A1217"/>
    <hyperlink r:id="rId1203" ref="A1218"/>
    <hyperlink r:id="rId1204" ref="A1219"/>
    <hyperlink r:id="rId1205" ref="A1220"/>
    <hyperlink r:id="rId1206" ref="A1221"/>
    <hyperlink r:id="rId1207" ref="A1222"/>
    <hyperlink r:id="rId1208" ref="A1223"/>
    <hyperlink r:id="rId1209" ref="A1224"/>
    <hyperlink r:id="rId1210" ref="A1225"/>
    <hyperlink r:id="rId1211" ref="A1226"/>
    <hyperlink r:id="rId1212" ref="A1227"/>
    <hyperlink r:id="rId1213" ref="A1228"/>
    <hyperlink r:id="rId1214" ref="A1229"/>
    <hyperlink r:id="rId1215" ref="A1230"/>
    <hyperlink r:id="rId1216" ref="A1231"/>
    <hyperlink r:id="rId1217" ref="A1232"/>
    <hyperlink r:id="rId1218" ref="A1233"/>
    <hyperlink r:id="rId1219" ref="A1234"/>
    <hyperlink r:id="rId1220" ref="A1235"/>
    <hyperlink r:id="rId1221" ref="A1236"/>
    <hyperlink r:id="rId1222" ref="A1237"/>
    <hyperlink r:id="rId1223" ref="A1238"/>
    <hyperlink r:id="rId1224" ref="A1239"/>
    <hyperlink r:id="rId1225" ref="A1240"/>
    <hyperlink r:id="rId1226" ref="A1241"/>
    <hyperlink r:id="rId1227" ref="A1242"/>
    <hyperlink r:id="rId1228" ref="A1243"/>
    <hyperlink r:id="rId1229" ref="A1244"/>
    <hyperlink r:id="rId1230" ref="A1245"/>
    <hyperlink r:id="rId1231" ref="A1246"/>
    <hyperlink r:id="rId1232" ref="A1247"/>
    <hyperlink r:id="rId1233" ref="A1248"/>
    <hyperlink r:id="rId1234" ref="A1249"/>
    <hyperlink r:id="rId1235" ref="A1250"/>
    <hyperlink r:id="rId1236" ref="A1251"/>
    <hyperlink r:id="rId1237" ref="A1252"/>
    <hyperlink r:id="rId1238" ref="A1253"/>
    <hyperlink r:id="rId1239" ref="A1254"/>
    <hyperlink r:id="rId1240" ref="A1255"/>
    <hyperlink r:id="rId1241" ref="A1256"/>
    <hyperlink r:id="rId1242" ref="A1257"/>
    <hyperlink r:id="rId1243" ref="A1258"/>
    <hyperlink r:id="rId1244" ref="A1259"/>
    <hyperlink r:id="rId1245" ref="A1260"/>
    <hyperlink r:id="rId1246" ref="A1261"/>
    <hyperlink r:id="rId1247" ref="A1262"/>
    <hyperlink r:id="rId1248" ref="A1263"/>
    <hyperlink r:id="rId1249" ref="A1264"/>
    <hyperlink r:id="rId1250" ref="A1265"/>
    <hyperlink r:id="rId1251" ref="A1266"/>
    <hyperlink r:id="rId1252" ref="A1267"/>
    <hyperlink r:id="rId1253" ref="A1268"/>
    <hyperlink r:id="rId1254" ref="A1269"/>
    <hyperlink r:id="rId1255" ref="A1270"/>
    <hyperlink r:id="rId1256" ref="A1271"/>
    <hyperlink r:id="rId1257" ref="A1272"/>
    <hyperlink r:id="rId1258" ref="A1273"/>
    <hyperlink r:id="rId1259" ref="A1274"/>
    <hyperlink r:id="rId1260" ref="A1275"/>
    <hyperlink r:id="rId1261" ref="A1276"/>
    <hyperlink r:id="rId1262" ref="A1277"/>
    <hyperlink r:id="rId1263" ref="A1278"/>
    <hyperlink r:id="rId1264" ref="A1279"/>
    <hyperlink r:id="rId1265" ref="A1280"/>
    <hyperlink r:id="rId1266" ref="A1281"/>
    <hyperlink r:id="rId1267" ref="A1282"/>
    <hyperlink r:id="rId1268" ref="A1283"/>
    <hyperlink r:id="rId1269" ref="A1284"/>
    <hyperlink r:id="rId1270" ref="A1285"/>
    <hyperlink r:id="rId1271" ref="A1286"/>
    <hyperlink r:id="rId1272" ref="A1287"/>
    <hyperlink r:id="rId1273" ref="A1288"/>
    <hyperlink r:id="rId1274" ref="A1289"/>
    <hyperlink r:id="rId1275" ref="A1290"/>
    <hyperlink r:id="rId1276" ref="A1291"/>
    <hyperlink r:id="rId1277" ref="A1292"/>
    <hyperlink r:id="rId1278" ref="A1293"/>
    <hyperlink r:id="rId1279" ref="A1294"/>
    <hyperlink r:id="rId1280" ref="A1295"/>
    <hyperlink r:id="rId1281" ref="A1296"/>
    <hyperlink r:id="rId1282" ref="A1297"/>
    <hyperlink r:id="rId1283" ref="A1298"/>
    <hyperlink r:id="rId1284" ref="A1299"/>
    <hyperlink r:id="rId1285" ref="A1300"/>
    <hyperlink r:id="rId1286" ref="A1301"/>
    <hyperlink r:id="rId1287" ref="A1302"/>
    <hyperlink r:id="rId1288" ref="A1303"/>
    <hyperlink r:id="rId1289" ref="A1304"/>
    <hyperlink r:id="rId1290" ref="A1305"/>
    <hyperlink r:id="rId1291" ref="A1306"/>
    <hyperlink r:id="rId1292" ref="A1307"/>
    <hyperlink r:id="rId1293" ref="A1308"/>
    <hyperlink r:id="rId1294" ref="A1309"/>
    <hyperlink r:id="rId1295" ref="A1310"/>
    <hyperlink r:id="rId1296" ref="A1311"/>
    <hyperlink r:id="rId1297" ref="A1312"/>
    <hyperlink r:id="rId1298" ref="A1313"/>
    <hyperlink r:id="rId1299" ref="A1314"/>
    <hyperlink r:id="rId1300" ref="A1315"/>
    <hyperlink r:id="rId1301" ref="A1316"/>
    <hyperlink r:id="rId1302" ref="A1317"/>
    <hyperlink r:id="rId1303" ref="A1318"/>
    <hyperlink r:id="rId1304" ref="A1319"/>
    <hyperlink r:id="rId1305" ref="A1320"/>
    <hyperlink r:id="rId1306" ref="A1321"/>
    <hyperlink r:id="rId1307" ref="A1322"/>
    <hyperlink r:id="rId1308" ref="A1323"/>
    <hyperlink r:id="rId1309" ref="A1324"/>
    <hyperlink r:id="rId1310" ref="A1325"/>
    <hyperlink r:id="rId1311" ref="A1326"/>
    <hyperlink r:id="rId1312" ref="A1327"/>
    <hyperlink r:id="rId1313" ref="A1328"/>
    <hyperlink r:id="rId1314" ref="A1329"/>
    <hyperlink r:id="rId1315" ref="A1330"/>
    <hyperlink r:id="rId1316" ref="A1331"/>
    <hyperlink r:id="rId1317" ref="A1332"/>
    <hyperlink r:id="rId1318" ref="A1333"/>
    <hyperlink r:id="rId1319" ref="A1334"/>
    <hyperlink r:id="rId1320" ref="A1335"/>
    <hyperlink r:id="rId1321" ref="A1336"/>
    <hyperlink r:id="rId1322" ref="A1337"/>
    <hyperlink r:id="rId1323" ref="A1338"/>
    <hyperlink r:id="rId1324" ref="A1339"/>
    <hyperlink r:id="rId1325" ref="A1340"/>
    <hyperlink r:id="rId1326" ref="A1341"/>
    <hyperlink r:id="rId1327" ref="A1342"/>
    <hyperlink r:id="rId1328" ref="A1343"/>
    <hyperlink r:id="rId1329" ref="A1344"/>
    <hyperlink r:id="rId1330" ref="A1345"/>
    <hyperlink r:id="rId1331" ref="A1346"/>
    <hyperlink r:id="rId1332" ref="A1347"/>
    <hyperlink r:id="rId1333" ref="A1348"/>
    <hyperlink r:id="rId1334" ref="A1349"/>
    <hyperlink r:id="rId1335" ref="A1350"/>
    <hyperlink r:id="rId1336" ref="A1351"/>
    <hyperlink r:id="rId1337" ref="A1352"/>
    <hyperlink r:id="rId1338" ref="A1353"/>
    <hyperlink r:id="rId1339" ref="A1354"/>
    <hyperlink r:id="rId1340" ref="A1355"/>
    <hyperlink r:id="rId1341" ref="A1356"/>
    <hyperlink r:id="rId1342" ref="A1357"/>
    <hyperlink r:id="rId1343" ref="A1358"/>
    <hyperlink r:id="rId1344" ref="A1359"/>
    <hyperlink r:id="rId1345" ref="A1360"/>
    <hyperlink r:id="rId1346" ref="A1361"/>
    <hyperlink r:id="rId1347" ref="A1362"/>
    <hyperlink r:id="rId1348" ref="A1363"/>
    <hyperlink r:id="rId1349" ref="A1364"/>
    <hyperlink r:id="rId1350" ref="A1365"/>
    <hyperlink r:id="rId1351" ref="A1366"/>
    <hyperlink r:id="rId1352" ref="A1367"/>
    <hyperlink r:id="rId1353" ref="A1368"/>
    <hyperlink r:id="rId1354" ref="A1369"/>
    <hyperlink r:id="rId1355" ref="A1370"/>
    <hyperlink r:id="rId1356" ref="A1371"/>
    <hyperlink r:id="rId1357" ref="A1372"/>
    <hyperlink r:id="rId1358" ref="A1373"/>
    <hyperlink r:id="rId1359" ref="A1374"/>
    <hyperlink r:id="rId1360" ref="A1375"/>
    <hyperlink r:id="rId1361" ref="A1376"/>
    <hyperlink r:id="rId1362" ref="A1377"/>
    <hyperlink r:id="rId1363" ref="A1378"/>
    <hyperlink r:id="rId1364" ref="A1379"/>
    <hyperlink r:id="rId1365" ref="A1380"/>
    <hyperlink r:id="rId1366" ref="A1381"/>
    <hyperlink r:id="rId1367" ref="A1382"/>
    <hyperlink r:id="rId1368" ref="A1383"/>
    <hyperlink r:id="rId1369" ref="A1384"/>
    <hyperlink r:id="rId1370" ref="A1385"/>
    <hyperlink r:id="rId1371" ref="A1386"/>
    <hyperlink r:id="rId1372" ref="A1387"/>
    <hyperlink r:id="rId1373" ref="A1388"/>
    <hyperlink r:id="rId1374" ref="A1389"/>
    <hyperlink r:id="rId1375" ref="A1390"/>
    <hyperlink r:id="rId1376" ref="A1391"/>
    <hyperlink r:id="rId1377" ref="A1392"/>
    <hyperlink r:id="rId1378" ref="A1393"/>
    <hyperlink r:id="rId1379" ref="A1394"/>
    <hyperlink r:id="rId1380" ref="A1395"/>
    <hyperlink r:id="rId1381" ref="A1396"/>
    <hyperlink r:id="rId1382" ref="A1397"/>
    <hyperlink r:id="rId1383" ref="A1398"/>
    <hyperlink r:id="rId1384" ref="A1399"/>
    <hyperlink r:id="rId1385" ref="A1400"/>
    <hyperlink r:id="rId1386" ref="A1401"/>
    <hyperlink r:id="rId1387" ref="A1402"/>
    <hyperlink r:id="rId1388" ref="A1403"/>
    <hyperlink r:id="rId1389" ref="A1404"/>
    <hyperlink r:id="rId1390" ref="A1405"/>
    <hyperlink r:id="rId1391" ref="A1406"/>
    <hyperlink r:id="rId1392" ref="A1407"/>
    <hyperlink r:id="rId1393" ref="A1408"/>
    <hyperlink r:id="rId1394" ref="A1409"/>
    <hyperlink r:id="rId1395" ref="A1410"/>
    <hyperlink r:id="rId1396" ref="A1411"/>
    <hyperlink r:id="rId1397" ref="A1412"/>
    <hyperlink r:id="rId1398" ref="A1413"/>
    <hyperlink r:id="rId1399" ref="A1414"/>
    <hyperlink r:id="rId1400" ref="A1415"/>
    <hyperlink r:id="rId1401" ref="A1416"/>
    <hyperlink r:id="rId1402" ref="A1417"/>
    <hyperlink r:id="rId1403" ref="A1418"/>
    <hyperlink r:id="rId1404" ref="A1419"/>
    <hyperlink r:id="rId1405" ref="A1420"/>
    <hyperlink r:id="rId1406" ref="A1421"/>
    <hyperlink r:id="rId1407" ref="A1422"/>
    <hyperlink r:id="rId1408" ref="A1423"/>
    <hyperlink r:id="rId1409" ref="A1424"/>
    <hyperlink r:id="rId1410" ref="A1425"/>
    <hyperlink r:id="rId1411" ref="A1426"/>
    <hyperlink r:id="rId1412" ref="A1427"/>
    <hyperlink r:id="rId1413" ref="A1428"/>
    <hyperlink r:id="rId1414" ref="A1429"/>
    <hyperlink r:id="rId1415" ref="A1430"/>
    <hyperlink r:id="rId1416" ref="A1431"/>
    <hyperlink r:id="rId1417" ref="A1432"/>
    <hyperlink r:id="rId1418" ref="A1433"/>
    <hyperlink r:id="rId1419" ref="A1434"/>
    <hyperlink r:id="rId1420" ref="A1435"/>
    <hyperlink r:id="rId1421" ref="A1436"/>
    <hyperlink r:id="rId1422" ref="A1437"/>
    <hyperlink r:id="rId1423" ref="A1438"/>
    <hyperlink r:id="rId1424" ref="A1439"/>
    <hyperlink r:id="rId1425" ref="A1440"/>
    <hyperlink r:id="rId1426" ref="A1441"/>
    <hyperlink r:id="rId1427" ref="A1442"/>
    <hyperlink r:id="rId1428" ref="A1443"/>
    <hyperlink r:id="rId1429" ref="A1444"/>
    <hyperlink r:id="rId1430" ref="A1445"/>
    <hyperlink r:id="rId1431" ref="A1446"/>
    <hyperlink r:id="rId1432" ref="A1447"/>
    <hyperlink r:id="rId1433" ref="A1448"/>
    <hyperlink r:id="rId1434" ref="A1449"/>
    <hyperlink r:id="rId1435" ref="A1450"/>
    <hyperlink r:id="rId1436" ref="A1451"/>
    <hyperlink r:id="rId1437" ref="A1452"/>
    <hyperlink r:id="rId1438" ref="A1453"/>
    <hyperlink r:id="rId1439" ref="A1454"/>
    <hyperlink r:id="rId1440" ref="A1455"/>
    <hyperlink r:id="rId1441" ref="A1456"/>
    <hyperlink r:id="rId1442" ref="A1457"/>
    <hyperlink r:id="rId1443" ref="A1458"/>
    <hyperlink r:id="rId1444" ref="A1459"/>
    <hyperlink r:id="rId1445" ref="A1460"/>
    <hyperlink r:id="rId1446" ref="A1461"/>
    <hyperlink r:id="rId1447" ref="A1462"/>
    <hyperlink r:id="rId1448" ref="A1463"/>
    <hyperlink r:id="rId1449" ref="A1464"/>
    <hyperlink r:id="rId1450" ref="A1465"/>
    <hyperlink r:id="rId1451" ref="A1466"/>
    <hyperlink r:id="rId1452" ref="A1467"/>
    <hyperlink r:id="rId1453" ref="A1468"/>
    <hyperlink r:id="rId1454" ref="A1469"/>
    <hyperlink r:id="rId1455" ref="A1470"/>
    <hyperlink r:id="rId1456" ref="A1471"/>
    <hyperlink r:id="rId1457" ref="A1472"/>
    <hyperlink r:id="rId1458" ref="A1473"/>
    <hyperlink r:id="rId1459" ref="A1474"/>
    <hyperlink r:id="rId1460" ref="A1475"/>
    <hyperlink r:id="rId1461" ref="A1476"/>
    <hyperlink r:id="rId1462" ref="A1477"/>
    <hyperlink r:id="rId1463" ref="A1478"/>
    <hyperlink r:id="rId1464" ref="A1479"/>
    <hyperlink r:id="rId1465" ref="A1480"/>
    <hyperlink r:id="rId1466" ref="A1481"/>
    <hyperlink r:id="rId1467" ref="A1482"/>
    <hyperlink r:id="rId1468" ref="A1483"/>
    <hyperlink r:id="rId1469" ref="A1484"/>
    <hyperlink r:id="rId1470" ref="A1485"/>
    <hyperlink r:id="rId1471" ref="A1486"/>
    <hyperlink r:id="rId1472" ref="A1487"/>
    <hyperlink r:id="rId1473" ref="A1488"/>
    <hyperlink r:id="rId1474" ref="A1489"/>
    <hyperlink r:id="rId1475" ref="A1490"/>
    <hyperlink r:id="rId1476" ref="A1491"/>
    <hyperlink r:id="rId1477" ref="A1492"/>
    <hyperlink r:id="rId1478" ref="A1493"/>
    <hyperlink r:id="rId1479" ref="A1494"/>
    <hyperlink r:id="rId1480" ref="A1495"/>
    <hyperlink r:id="rId1481" ref="A1496"/>
    <hyperlink r:id="rId1482" ref="A1497"/>
    <hyperlink r:id="rId1483" ref="A1498"/>
    <hyperlink r:id="rId1484" ref="A1499"/>
    <hyperlink r:id="rId1485" ref="A1500"/>
    <hyperlink r:id="rId1486" ref="A1501"/>
    <hyperlink r:id="rId1487" ref="A1502"/>
    <hyperlink r:id="rId1488" ref="A1503"/>
    <hyperlink r:id="rId1489" ref="A1504"/>
    <hyperlink r:id="rId1490" ref="A1505"/>
    <hyperlink r:id="rId1491" ref="A1506"/>
    <hyperlink r:id="rId1492" ref="A1507"/>
    <hyperlink r:id="rId1493" ref="A1508"/>
    <hyperlink r:id="rId1494" ref="A1509"/>
    <hyperlink r:id="rId1495" ref="A1510"/>
    <hyperlink r:id="rId1496" ref="A1511"/>
    <hyperlink r:id="rId1497" ref="A1512"/>
    <hyperlink r:id="rId1498" ref="A1513"/>
    <hyperlink r:id="rId1499" ref="A1514"/>
    <hyperlink r:id="rId1500" ref="A1515"/>
    <hyperlink r:id="rId1501" ref="A1516"/>
    <hyperlink r:id="rId1502" ref="A1517"/>
    <hyperlink r:id="rId1503" ref="A1518"/>
    <hyperlink r:id="rId1504" ref="A1519"/>
    <hyperlink r:id="rId1505" ref="A1520"/>
    <hyperlink r:id="rId1506" ref="A1521"/>
    <hyperlink r:id="rId1507" ref="A1522"/>
    <hyperlink r:id="rId1508" ref="A1523"/>
    <hyperlink r:id="rId1509" ref="A1524"/>
    <hyperlink r:id="rId1510" ref="A1525"/>
    <hyperlink r:id="rId1511" ref="A1526"/>
    <hyperlink r:id="rId1512" ref="A1527"/>
    <hyperlink r:id="rId1513" ref="A1528"/>
    <hyperlink r:id="rId1514" ref="A1529"/>
    <hyperlink r:id="rId1515" ref="A1530"/>
    <hyperlink r:id="rId1516" ref="A1531"/>
    <hyperlink r:id="rId1517" ref="A1532"/>
    <hyperlink r:id="rId1518" ref="A1533"/>
    <hyperlink r:id="rId1519" ref="A1534"/>
    <hyperlink r:id="rId1520" ref="A1535"/>
    <hyperlink r:id="rId1521" ref="A1536"/>
    <hyperlink r:id="rId1522" ref="A1537"/>
    <hyperlink r:id="rId1523" ref="A1538"/>
    <hyperlink r:id="rId1524" ref="A1539"/>
    <hyperlink r:id="rId1525" ref="A1540"/>
    <hyperlink r:id="rId1526" ref="A1541"/>
    <hyperlink r:id="rId1527" ref="A1542"/>
    <hyperlink r:id="rId1528" ref="A1543"/>
    <hyperlink r:id="rId1529" ref="A1544"/>
    <hyperlink r:id="rId1530" ref="A1545"/>
    <hyperlink r:id="rId1531" ref="A1546"/>
    <hyperlink r:id="rId1532" ref="A1547"/>
    <hyperlink r:id="rId1533" ref="A1548"/>
    <hyperlink r:id="rId1534" ref="A1549"/>
    <hyperlink r:id="rId1535" ref="A1550"/>
    <hyperlink r:id="rId1536" ref="A1551"/>
    <hyperlink r:id="rId1537" ref="A1552"/>
    <hyperlink r:id="rId1538" ref="A1553"/>
    <hyperlink r:id="rId1539" ref="A1554"/>
    <hyperlink r:id="rId1540" ref="A1555"/>
    <hyperlink r:id="rId1541" ref="A1556"/>
    <hyperlink r:id="rId1542" ref="A1557"/>
    <hyperlink r:id="rId1543" ref="A1558"/>
    <hyperlink r:id="rId1544" ref="A1559"/>
    <hyperlink r:id="rId1545" ref="A1560"/>
    <hyperlink r:id="rId1546" ref="A1561"/>
    <hyperlink r:id="rId1547" ref="A1562"/>
    <hyperlink r:id="rId1548" ref="A1563"/>
    <hyperlink r:id="rId1549" ref="A1564"/>
    <hyperlink r:id="rId1550" ref="A1565"/>
    <hyperlink r:id="rId1551" ref="A1566"/>
    <hyperlink r:id="rId1552" ref="A1567"/>
    <hyperlink r:id="rId1553" ref="A1568"/>
    <hyperlink r:id="rId1554" ref="A1569"/>
    <hyperlink r:id="rId1555" ref="A1570"/>
    <hyperlink r:id="rId1556" ref="A1571"/>
    <hyperlink r:id="rId1557" ref="A1572"/>
    <hyperlink r:id="rId1558" ref="A1573"/>
    <hyperlink r:id="rId1559" ref="A1574"/>
    <hyperlink r:id="rId1560" ref="A1575"/>
    <hyperlink r:id="rId1561" ref="A1576"/>
    <hyperlink r:id="rId1562" ref="A1577"/>
    <hyperlink r:id="rId1563" ref="A1578"/>
    <hyperlink r:id="rId1564" ref="A1579"/>
    <hyperlink r:id="rId1565" ref="A1580"/>
    <hyperlink r:id="rId1566" ref="A1581"/>
    <hyperlink r:id="rId1567" ref="A1582"/>
    <hyperlink r:id="rId1568" ref="A1583"/>
    <hyperlink r:id="rId1569" ref="A1584"/>
    <hyperlink r:id="rId1570" ref="A1585"/>
    <hyperlink r:id="rId1571" ref="A1586"/>
    <hyperlink r:id="rId1572" ref="A1587"/>
    <hyperlink r:id="rId1573" ref="A1588"/>
    <hyperlink r:id="rId1574" ref="A1589"/>
    <hyperlink r:id="rId1575" ref="A1590"/>
    <hyperlink r:id="rId1576" ref="A1591"/>
    <hyperlink r:id="rId1577" ref="A1592"/>
    <hyperlink r:id="rId1578" ref="A1593"/>
    <hyperlink r:id="rId1579" ref="A1594"/>
    <hyperlink r:id="rId1580" ref="A1595"/>
    <hyperlink r:id="rId1581" ref="A1596"/>
    <hyperlink r:id="rId1582" ref="A1597"/>
    <hyperlink r:id="rId1583" ref="A1598"/>
    <hyperlink r:id="rId1584" ref="A1599"/>
    <hyperlink r:id="rId1585" ref="A1600"/>
    <hyperlink r:id="rId1586" ref="A1601"/>
    <hyperlink r:id="rId1587" ref="A1602"/>
    <hyperlink r:id="rId1588" ref="A1603"/>
    <hyperlink r:id="rId1589" ref="A1604"/>
    <hyperlink r:id="rId1590" ref="A1605"/>
    <hyperlink r:id="rId1591" ref="A1606"/>
    <hyperlink r:id="rId1592" ref="A1607"/>
    <hyperlink r:id="rId1593" ref="A1608"/>
    <hyperlink r:id="rId1594" ref="A1609"/>
    <hyperlink r:id="rId1595" ref="A1610"/>
    <hyperlink r:id="rId1596" ref="A1611"/>
    <hyperlink r:id="rId1597" ref="A1612"/>
    <hyperlink r:id="rId1598" ref="A1613"/>
    <hyperlink r:id="rId1599" ref="A1614"/>
    <hyperlink r:id="rId1600" ref="A1615"/>
    <hyperlink r:id="rId1601" ref="A1616"/>
    <hyperlink r:id="rId1602" ref="A1617"/>
    <hyperlink r:id="rId1603" ref="A1618"/>
    <hyperlink r:id="rId1604" ref="A1619"/>
    <hyperlink r:id="rId1605" ref="A1620"/>
    <hyperlink r:id="rId1606" ref="A1621"/>
    <hyperlink r:id="rId1607" ref="A1622"/>
    <hyperlink r:id="rId1608" ref="A1623"/>
    <hyperlink r:id="rId1609" ref="A1624"/>
    <hyperlink r:id="rId1610" ref="A1625"/>
    <hyperlink r:id="rId1611" ref="A1626"/>
    <hyperlink r:id="rId1612" ref="A1627"/>
    <hyperlink r:id="rId1613" ref="A1628"/>
    <hyperlink r:id="rId1614" ref="A1629"/>
    <hyperlink r:id="rId1615" ref="A1630"/>
    <hyperlink r:id="rId1616" ref="A1631"/>
    <hyperlink r:id="rId1617" ref="A1632"/>
    <hyperlink r:id="rId1618" ref="A1633"/>
    <hyperlink r:id="rId1619" ref="A1634"/>
    <hyperlink r:id="rId1620" ref="A1635"/>
    <hyperlink r:id="rId1621" ref="A1636"/>
    <hyperlink r:id="rId1622" ref="A1637"/>
    <hyperlink r:id="rId1623" ref="A1638"/>
    <hyperlink r:id="rId1624" ref="A1639"/>
    <hyperlink r:id="rId1625" ref="A1640"/>
    <hyperlink r:id="rId1626" ref="A1641"/>
    <hyperlink r:id="rId1627" ref="A1642"/>
    <hyperlink r:id="rId1628" ref="A1643"/>
    <hyperlink r:id="rId1629" ref="A1644"/>
    <hyperlink r:id="rId1630" ref="A1645"/>
    <hyperlink r:id="rId1631" ref="A1646"/>
    <hyperlink r:id="rId1632" ref="A1647"/>
    <hyperlink r:id="rId1633" ref="A1648"/>
    <hyperlink r:id="rId1634" ref="A1649"/>
    <hyperlink r:id="rId1635" ref="A1650"/>
    <hyperlink r:id="rId1636" ref="A1651"/>
    <hyperlink r:id="rId1637" ref="A1652"/>
    <hyperlink r:id="rId1638" ref="A1653"/>
    <hyperlink r:id="rId1639" ref="A1654"/>
    <hyperlink r:id="rId1640" ref="A1655"/>
    <hyperlink r:id="rId1641" ref="A1656"/>
    <hyperlink r:id="rId1642" ref="A1657"/>
    <hyperlink r:id="rId1643" ref="A1658"/>
    <hyperlink r:id="rId1644" ref="A1659"/>
    <hyperlink r:id="rId1645" ref="A1660"/>
    <hyperlink r:id="rId1646" ref="A1661"/>
    <hyperlink r:id="rId1647" ref="A1662"/>
    <hyperlink r:id="rId1648" ref="A1663"/>
    <hyperlink r:id="rId1649" ref="A1664"/>
    <hyperlink r:id="rId1650" ref="A1665"/>
    <hyperlink r:id="rId1651" ref="A1666"/>
    <hyperlink r:id="rId1652" ref="A1667"/>
    <hyperlink r:id="rId1653" ref="A1668"/>
    <hyperlink r:id="rId1654" ref="A1669"/>
    <hyperlink r:id="rId1655" ref="A1670"/>
    <hyperlink r:id="rId1656" ref="A1671"/>
    <hyperlink r:id="rId1657" ref="A1672"/>
    <hyperlink r:id="rId1658" ref="A1673"/>
    <hyperlink r:id="rId1659" ref="A1674"/>
    <hyperlink r:id="rId1660" ref="A1675"/>
    <hyperlink r:id="rId1661" ref="A1676"/>
    <hyperlink r:id="rId1662" ref="A1677"/>
    <hyperlink r:id="rId1663" ref="A1678"/>
    <hyperlink r:id="rId1664" ref="A1679"/>
    <hyperlink r:id="rId1665" ref="A1680"/>
    <hyperlink r:id="rId1666" ref="A1681"/>
    <hyperlink r:id="rId1667" ref="A1682"/>
    <hyperlink r:id="rId1668" ref="A1683"/>
    <hyperlink r:id="rId1669" ref="A1684"/>
    <hyperlink r:id="rId1670" ref="A1685"/>
    <hyperlink r:id="rId1671" ref="A1686"/>
    <hyperlink r:id="rId1672" ref="A1687"/>
    <hyperlink r:id="rId1673" ref="A1688"/>
    <hyperlink r:id="rId1674" ref="A1689"/>
    <hyperlink r:id="rId1675" ref="A1690"/>
    <hyperlink r:id="rId1676" ref="A1691"/>
    <hyperlink r:id="rId1677" ref="A1692"/>
    <hyperlink r:id="rId1678" ref="A1693"/>
    <hyperlink r:id="rId1679" ref="A1694"/>
    <hyperlink r:id="rId1680" ref="A1695"/>
    <hyperlink r:id="rId1681" ref="A1696"/>
    <hyperlink r:id="rId1682" ref="A1697"/>
    <hyperlink r:id="rId1683" ref="A1698"/>
    <hyperlink r:id="rId1684" ref="A1699"/>
    <hyperlink r:id="rId1685" ref="A1700"/>
    <hyperlink r:id="rId1686" ref="A1701"/>
    <hyperlink r:id="rId1687" ref="A1702"/>
    <hyperlink r:id="rId1688" ref="A1703"/>
    <hyperlink r:id="rId1689" ref="A1704"/>
    <hyperlink r:id="rId1690" ref="A1705"/>
    <hyperlink r:id="rId1691" ref="A1706"/>
    <hyperlink r:id="rId1692" ref="A1707"/>
    <hyperlink r:id="rId1693" ref="A1708"/>
    <hyperlink r:id="rId1694" ref="A1709"/>
    <hyperlink r:id="rId1695" ref="A1710"/>
    <hyperlink r:id="rId1696" ref="A1711"/>
    <hyperlink r:id="rId1697" ref="A1712"/>
    <hyperlink r:id="rId1698" ref="A1713"/>
    <hyperlink r:id="rId1699" ref="A1714"/>
    <hyperlink r:id="rId1700" ref="A1715"/>
    <hyperlink r:id="rId1701" ref="A1716"/>
    <hyperlink r:id="rId1702" ref="A1717"/>
    <hyperlink r:id="rId1703" ref="A1718"/>
    <hyperlink r:id="rId1704" ref="A1719"/>
    <hyperlink r:id="rId1705" ref="A1720"/>
    <hyperlink r:id="rId1706" ref="A1721"/>
    <hyperlink r:id="rId1707" ref="A1722"/>
    <hyperlink r:id="rId1708" ref="A1723"/>
    <hyperlink r:id="rId1709" ref="A1724"/>
    <hyperlink r:id="rId1710" ref="A1725"/>
    <hyperlink r:id="rId1711" ref="A1726"/>
    <hyperlink r:id="rId1712" ref="A1727"/>
    <hyperlink r:id="rId1713" ref="A1728"/>
    <hyperlink r:id="rId1714" ref="A1729"/>
    <hyperlink r:id="rId1715" ref="A1730"/>
    <hyperlink r:id="rId1716" ref="A1731"/>
    <hyperlink r:id="rId1717" ref="A1732"/>
    <hyperlink r:id="rId1718" ref="A1733"/>
    <hyperlink r:id="rId1719" ref="A1734"/>
    <hyperlink r:id="rId1720" ref="A1735"/>
    <hyperlink r:id="rId1721" ref="A1736"/>
    <hyperlink r:id="rId1722" ref="A1737"/>
    <hyperlink r:id="rId1723" ref="A1738"/>
    <hyperlink r:id="rId1724" ref="A1739"/>
    <hyperlink r:id="rId1725" ref="A1740"/>
    <hyperlink r:id="rId1726" ref="A1741"/>
    <hyperlink r:id="rId1727" ref="A1742"/>
    <hyperlink r:id="rId1728" ref="A1743"/>
    <hyperlink r:id="rId1729" ref="A1744"/>
    <hyperlink r:id="rId1730" ref="A1745"/>
    <hyperlink r:id="rId1731" ref="A1746"/>
    <hyperlink r:id="rId1732" ref="A1747"/>
    <hyperlink r:id="rId1733" ref="A1748"/>
    <hyperlink r:id="rId1734" ref="A1749"/>
    <hyperlink r:id="rId1735" ref="A1750"/>
    <hyperlink r:id="rId1736" ref="A1751"/>
    <hyperlink r:id="rId1737" ref="A1752"/>
    <hyperlink r:id="rId1738" ref="A1753"/>
    <hyperlink r:id="rId1739" ref="A1754"/>
    <hyperlink r:id="rId1740" ref="A1755"/>
    <hyperlink r:id="rId1741" ref="A1756"/>
    <hyperlink r:id="rId1742" ref="A1757"/>
    <hyperlink r:id="rId1743" ref="A1758"/>
    <hyperlink r:id="rId1744" ref="A1759"/>
    <hyperlink r:id="rId1745" ref="A1760"/>
    <hyperlink r:id="rId1746" ref="A1761"/>
    <hyperlink r:id="rId1747" ref="A1762"/>
    <hyperlink r:id="rId1748" ref="A1763"/>
    <hyperlink r:id="rId1749" ref="A1764"/>
    <hyperlink r:id="rId1750" ref="A1765"/>
    <hyperlink r:id="rId1751" ref="A1766"/>
    <hyperlink r:id="rId1752" ref="A1767"/>
    <hyperlink r:id="rId1753" ref="A1768"/>
    <hyperlink r:id="rId1754" ref="A1769"/>
    <hyperlink r:id="rId1755" ref="A1770"/>
    <hyperlink r:id="rId1756" ref="A1771"/>
    <hyperlink r:id="rId1757" ref="A1772"/>
    <hyperlink r:id="rId1758" ref="A1773"/>
    <hyperlink r:id="rId1759" ref="A1774"/>
    <hyperlink r:id="rId1760" ref="A1775"/>
    <hyperlink r:id="rId1761" ref="A1776"/>
    <hyperlink r:id="rId1762" ref="A1777"/>
    <hyperlink r:id="rId1763" ref="A1778"/>
    <hyperlink r:id="rId1764" ref="A1779"/>
    <hyperlink r:id="rId1765" ref="A1780"/>
    <hyperlink r:id="rId1766" ref="A1781"/>
    <hyperlink r:id="rId1767" ref="A1782"/>
    <hyperlink r:id="rId1768" ref="A1783"/>
    <hyperlink r:id="rId1769" ref="A1784"/>
    <hyperlink r:id="rId1770" ref="A1785"/>
    <hyperlink r:id="rId1771" ref="A1786"/>
    <hyperlink r:id="rId1772" ref="A1787"/>
    <hyperlink r:id="rId1773" ref="A1788"/>
    <hyperlink r:id="rId1774" ref="A1789"/>
    <hyperlink r:id="rId1775" ref="A1790"/>
    <hyperlink r:id="rId1776" ref="A1791"/>
    <hyperlink r:id="rId1777" ref="A1792"/>
    <hyperlink r:id="rId1778" ref="A1793"/>
    <hyperlink r:id="rId1779" ref="A1794"/>
    <hyperlink r:id="rId1780" ref="A1795"/>
    <hyperlink r:id="rId1781" ref="A1796"/>
    <hyperlink r:id="rId1782" ref="A1797"/>
    <hyperlink r:id="rId1783" ref="A1798"/>
    <hyperlink r:id="rId1784" ref="A1799"/>
    <hyperlink r:id="rId1785" ref="A1800"/>
    <hyperlink r:id="rId1786" ref="A1801"/>
    <hyperlink r:id="rId1787" ref="A1802"/>
    <hyperlink r:id="rId1788" ref="A1803"/>
    <hyperlink r:id="rId1789" ref="A1804"/>
    <hyperlink r:id="rId1790" ref="A1805"/>
    <hyperlink r:id="rId1791" ref="A1806"/>
    <hyperlink r:id="rId1792" ref="A1807"/>
    <hyperlink r:id="rId1793" ref="A1808"/>
    <hyperlink r:id="rId1794" ref="A1809"/>
    <hyperlink r:id="rId1795" ref="A1810"/>
    <hyperlink r:id="rId1796" ref="A1811"/>
    <hyperlink r:id="rId1797" ref="A1812"/>
    <hyperlink r:id="rId1798" ref="A1813"/>
    <hyperlink r:id="rId1799" ref="A1814"/>
    <hyperlink r:id="rId1800" ref="A1815"/>
    <hyperlink r:id="rId1801" ref="A1816"/>
    <hyperlink r:id="rId1802" ref="A1817"/>
    <hyperlink r:id="rId1803" ref="A1818"/>
    <hyperlink r:id="rId1804" ref="A1819"/>
    <hyperlink r:id="rId1805" ref="A1820"/>
    <hyperlink r:id="rId1806" ref="A1821"/>
    <hyperlink r:id="rId1807" ref="A1822"/>
    <hyperlink r:id="rId1808" ref="A1823"/>
    <hyperlink r:id="rId1809" ref="A1824"/>
    <hyperlink r:id="rId1810" ref="A1825"/>
    <hyperlink r:id="rId1811" ref="A1826"/>
    <hyperlink r:id="rId1812" ref="A1827"/>
    <hyperlink r:id="rId1813" ref="A1828"/>
    <hyperlink r:id="rId1814" ref="A1829"/>
    <hyperlink r:id="rId1815" ref="A1830"/>
    <hyperlink r:id="rId1816" ref="A1831"/>
    <hyperlink r:id="rId1817" ref="A1832"/>
    <hyperlink r:id="rId1818" ref="A1833"/>
    <hyperlink r:id="rId1819" ref="A1834"/>
    <hyperlink r:id="rId1820" ref="A1835"/>
    <hyperlink r:id="rId1821" ref="A1836"/>
    <hyperlink r:id="rId1822" ref="A1837"/>
    <hyperlink r:id="rId1823" ref="A1838"/>
    <hyperlink r:id="rId1824" ref="A1839"/>
    <hyperlink r:id="rId1825" ref="A1840"/>
    <hyperlink r:id="rId1826" ref="A1841"/>
    <hyperlink r:id="rId1827" ref="A1842"/>
    <hyperlink r:id="rId1828" ref="A1843"/>
    <hyperlink r:id="rId1829" ref="A1844"/>
    <hyperlink r:id="rId1830" ref="A1845"/>
    <hyperlink r:id="rId1831" ref="A1846"/>
    <hyperlink r:id="rId1832" ref="A1847"/>
    <hyperlink r:id="rId1833" ref="A1848"/>
    <hyperlink r:id="rId1834" ref="A1849"/>
    <hyperlink r:id="rId1835" ref="A1850"/>
    <hyperlink r:id="rId1836" ref="A1851"/>
    <hyperlink r:id="rId1837" ref="A1852"/>
    <hyperlink r:id="rId1838" ref="A1853"/>
    <hyperlink r:id="rId1839" ref="A1854"/>
    <hyperlink r:id="rId1840" ref="A1855"/>
    <hyperlink r:id="rId1841" ref="A1856"/>
    <hyperlink r:id="rId1842" ref="A1857"/>
    <hyperlink r:id="rId1843" ref="A1858"/>
    <hyperlink r:id="rId1844" ref="A1859"/>
    <hyperlink r:id="rId1845" ref="A1860"/>
    <hyperlink r:id="rId1846" ref="A1861"/>
    <hyperlink r:id="rId1847" ref="A1862"/>
    <hyperlink r:id="rId1848" ref="A1863"/>
    <hyperlink r:id="rId1849" ref="A1864"/>
    <hyperlink r:id="rId1850" ref="A1865"/>
    <hyperlink r:id="rId1851" ref="A1866"/>
    <hyperlink r:id="rId1852" ref="A1867"/>
    <hyperlink r:id="rId1853" ref="A1868"/>
    <hyperlink r:id="rId1854" ref="A1869"/>
    <hyperlink r:id="rId1855" ref="A1870"/>
    <hyperlink r:id="rId1856" ref="A1871"/>
    <hyperlink r:id="rId1857" ref="A1872"/>
    <hyperlink r:id="rId1858" ref="A1873"/>
    <hyperlink r:id="rId1859" ref="A1874"/>
    <hyperlink r:id="rId1860" ref="A1875"/>
    <hyperlink r:id="rId1861" ref="A1876"/>
    <hyperlink r:id="rId1862" ref="A1877"/>
    <hyperlink r:id="rId1863" ref="A1878"/>
    <hyperlink r:id="rId1864" ref="A1879"/>
    <hyperlink r:id="rId1865" ref="A1880"/>
    <hyperlink r:id="rId1866" ref="A1881"/>
    <hyperlink r:id="rId1867" ref="A1882"/>
    <hyperlink r:id="rId1868" ref="A1883"/>
    <hyperlink r:id="rId1869" ref="A1884"/>
    <hyperlink r:id="rId1870" ref="A1885"/>
    <hyperlink r:id="rId1871" ref="A1886"/>
    <hyperlink r:id="rId1872" ref="A1887"/>
    <hyperlink r:id="rId1873" ref="A1888"/>
    <hyperlink r:id="rId1874" ref="A1889"/>
    <hyperlink r:id="rId1875" ref="A1890"/>
    <hyperlink r:id="rId1876" ref="A1891"/>
    <hyperlink r:id="rId1877" ref="A1892"/>
    <hyperlink r:id="rId1878" ref="A1893"/>
    <hyperlink r:id="rId1879" ref="A1894"/>
    <hyperlink r:id="rId1880" ref="A1895"/>
    <hyperlink r:id="rId1881" ref="A1896"/>
    <hyperlink r:id="rId1882" ref="A1897"/>
    <hyperlink r:id="rId1883" ref="A1898"/>
    <hyperlink r:id="rId1884" ref="A1899"/>
    <hyperlink r:id="rId1885" ref="A1900"/>
    <hyperlink r:id="rId1886" ref="A1901"/>
    <hyperlink r:id="rId1887" ref="A1902"/>
    <hyperlink r:id="rId1888" ref="A1903"/>
    <hyperlink r:id="rId1889" ref="A1904"/>
    <hyperlink r:id="rId1890" ref="A1905"/>
    <hyperlink r:id="rId1891" ref="A1906"/>
    <hyperlink r:id="rId1892" ref="A1907"/>
    <hyperlink r:id="rId1893" ref="A1908"/>
    <hyperlink r:id="rId1894" ref="A1909"/>
    <hyperlink r:id="rId1895" ref="A1910"/>
    <hyperlink r:id="rId1896" ref="A1911"/>
    <hyperlink r:id="rId1897" ref="A1912"/>
    <hyperlink r:id="rId1898" ref="A1913"/>
    <hyperlink r:id="rId1899" ref="A1914"/>
    <hyperlink r:id="rId1900" ref="A1915"/>
    <hyperlink r:id="rId1901" ref="A1916"/>
    <hyperlink r:id="rId1902" ref="A1917"/>
    <hyperlink r:id="rId1903" ref="A1918"/>
    <hyperlink r:id="rId1904" ref="A1919"/>
    <hyperlink r:id="rId1905" ref="A1920"/>
    <hyperlink r:id="rId1906" ref="A1921"/>
    <hyperlink r:id="rId1907" ref="A1922"/>
    <hyperlink r:id="rId1908" ref="A1923"/>
    <hyperlink r:id="rId1909" ref="A1924"/>
    <hyperlink r:id="rId1910" ref="A1925"/>
    <hyperlink r:id="rId1911" ref="A1926"/>
    <hyperlink r:id="rId1912" ref="A1927"/>
    <hyperlink r:id="rId1913" ref="A1928"/>
    <hyperlink r:id="rId1914" ref="A1929"/>
    <hyperlink r:id="rId1915" ref="A1930"/>
    <hyperlink r:id="rId1916" ref="A1931"/>
    <hyperlink r:id="rId1917" ref="A1932"/>
    <hyperlink r:id="rId1918" ref="A1933"/>
    <hyperlink r:id="rId1919" ref="A1934"/>
    <hyperlink r:id="rId1920" ref="A1935"/>
    <hyperlink r:id="rId1921" ref="A1936"/>
    <hyperlink r:id="rId1922" ref="A1937"/>
    <hyperlink r:id="rId1923" ref="A1938"/>
    <hyperlink r:id="rId1924" ref="A1939"/>
    <hyperlink r:id="rId1925" ref="A1940"/>
    <hyperlink r:id="rId1926" ref="A1941"/>
    <hyperlink r:id="rId1927" ref="A1942"/>
    <hyperlink r:id="rId1928" ref="A1943"/>
    <hyperlink r:id="rId1929" ref="A1944"/>
    <hyperlink r:id="rId1930" ref="A1945"/>
    <hyperlink r:id="rId1931" ref="A1946"/>
    <hyperlink r:id="rId1932" ref="A1947"/>
    <hyperlink r:id="rId1933" ref="A1948"/>
    <hyperlink r:id="rId1934" ref="A1949"/>
    <hyperlink r:id="rId1935" ref="A1950"/>
    <hyperlink r:id="rId1936" ref="A1951"/>
    <hyperlink r:id="rId1937" ref="A1952"/>
    <hyperlink r:id="rId1938" ref="A1953"/>
    <hyperlink r:id="rId1939" ref="A1954"/>
    <hyperlink r:id="rId1940" ref="A1955"/>
    <hyperlink r:id="rId1941" ref="A1956"/>
    <hyperlink r:id="rId1942" ref="A1957"/>
    <hyperlink r:id="rId1943" ref="A1958"/>
    <hyperlink r:id="rId1944" ref="A1959"/>
    <hyperlink r:id="rId1945" ref="A1960"/>
    <hyperlink r:id="rId1946" ref="A1961"/>
    <hyperlink r:id="rId1947" ref="A1962"/>
    <hyperlink r:id="rId1948" ref="A1963"/>
    <hyperlink r:id="rId1949" ref="A1964"/>
    <hyperlink r:id="rId1950" ref="A1965"/>
    <hyperlink r:id="rId1951" ref="A1966"/>
    <hyperlink r:id="rId1952" ref="A1967"/>
    <hyperlink r:id="rId1953" ref="A1968"/>
    <hyperlink r:id="rId1954" ref="A1969"/>
    <hyperlink r:id="rId1955" ref="A1970"/>
    <hyperlink r:id="rId1956" ref="A1971"/>
    <hyperlink r:id="rId1957" ref="A1972"/>
    <hyperlink r:id="rId1958" ref="A1973"/>
    <hyperlink r:id="rId1959" ref="A1974"/>
    <hyperlink r:id="rId1960" ref="A1975"/>
    <hyperlink r:id="rId1961" ref="A1976"/>
    <hyperlink r:id="rId1962" ref="A1977"/>
    <hyperlink r:id="rId1963" ref="A1978"/>
    <hyperlink r:id="rId1964" ref="A1979"/>
    <hyperlink r:id="rId1965" ref="A1980"/>
    <hyperlink r:id="rId1966" ref="A1981"/>
    <hyperlink r:id="rId1967" ref="A1982"/>
    <hyperlink r:id="rId1968" ref="A1983"/>
    <hyperlink r:id="rId1969" ref="A1984"/>
    <hyperlink r:id="rId1970" ref="A1985"/>
    <hyperlink r:id="rId1971" ref="A1986"/>
    <hyperlink r:id="rId1972" ref="A1987"/>
    <hyperlink r:id="rId1973" ref="A1988"/>
    <hyperlink r:id="rId1974" ref="A1989"/>
    <hyperlink r:id="rId1975" ref="A1990"/>
    <hyperlink r:id="rId1976" ref="A1991"/>
    <hyperlink r:id="rId1977" ref="A1992"/>
    <hyperlink r:id="rId1978" ref="A1993"/>
    <hyperlink r:id="rId1979" ref="A1994"/>
    <hyperlink r:id="rId1980" ref="A1995"/>
    <hyperlink r:id="rId1981" ref="A1996"/>
    <hyperlink r:id="rId1982" ref="A1997"/>
    <hyperlink r:id="rId1983" ref="A1998"/>
    <hyperlink r:id="rId1984" ref="A1999"/>
    <hyperlink r:id="rId1985" ref="A2000"/>
    <hyperlink r:id="rId1986" ref="A2001"/>
    <hyperlink r:id="rId1987" ref="A2002"/>
    <hyperlink r:id="rId1988" ref="A2003"/>
    <hyperlink r:id="rId1989" ref="A2004"/>
    <hyperlink r:id="rId1990" ref="A2005"/>
    <hyperlink r:id="rId1991" ref="A2006"/>
    <hyperlink r:id="rId1992" ref="A2007"/>
    <hyperlink r:id="rId1993" ref="A2008"/>
    <hyperlink r:id="rId1994" ref="A2009"/>
    <hyperlink r:id="rId1995" ref="A2010"/>
    <hyperlink r:id="rId1996" ref="A2011"/>
    <hyperlink r:id="rId1997" ref="A2012"/>
    <hyperlink r:id="rId1998" ref="A2013"/>
    <hyperlink r:id="rId1999" ref="A2014"/>
    <hyperlink r:id="rId2000" ref="A2015"/>
    <hyperlink r:id="rId2001" ref="A2016"/>
    <hyperlink r:id="rId2002" ref="A2017"/>
    <hyperlink r:id="rId2003" ref="A2018"/>
    <hyperlink r:id="rId2004" ref="A2019"/>
    <hyperlink r:id="rId2005" ref="A2020"/>
    <hyperlink r:id="rId2006" ref="A2021"/>
    <hyperlink r:id="rId2007" ref="A2022"/>
    <hyperlink r:id="rId2008" ref="A2023"/>
    <hyperlink r:id="rId2009" ref="A2024"/>
    <hyperlink r:id="rId2010" ref="A2025"/>
    <hyperlink r:id="rId2011" ref="A2026"/>
    <hyperlink r:id="rId2012" ref="A2027"/>
    <hyperlink r:id="rId2013" ref="A2028"/>
    <hyperlink r:id="rId2014" ref="A2029"/>
    <hyperlink r:id="rId2015" ref="A2030"/>
    <hyperlink r:id="rId2016" ref="A2031"/>
    <hyperlink r:id="rId2017" ref="A2032"/>
    <hyperlink r:id="rId2018" ref="A2033"/>
    <hyperlink r:id="rId2019" ref="A2034"/>
  </hyperlinks>
  <drawing r:id="rId20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13" t="s">
        <v>122</v>
      </c>
    </row>
    <row r="2">
      <c r="A2" s="23" t="s">
        <v>148</v>
      </c>
      <c r="B2" s="24">
        <v>44021.43282407407</v>
      </c>
    </row>
    <row r="3">
      <c r="A3" s="23" t="s">
        <v>149</v>
      </c>
      <c r="B3" s="25" t="s">
        <v>150</v>
      </c>
    </row>
    <row r="4">
      <c r="A4" s="23" t="s">
        <v>151</v>
      </c>
      <c r="B4" s="26">
        <v>90.0</v>
      </c>
    </row>
    <row r="5">
      <c r="A5" s="23" t="s">
        <v>152</v>
      </c>
      <c r="B5" s="26">
        <v>90.0</v>
      </c>
    </row>
    <row r="6">
      <c r="A6" s="23" t="s">
        <v>153</v>
      </c>
      <c r="B6" s="25" t="s">
        <v>154</v>
      </c>
    </row>
    <row r="7">
      <c r="A7" s="28"/>
      <c r="B7" s="29"/>
    </row>
    <row r="8">
      <c r="A8" s="28"/>
      <c r="B8" s="29"/>
    </row>
    <row r="10" ht="18.0" customHeight="1">
      <c r="A10" s="30" t="s">
        <v>155</v>
      </c>
    </row>
    <row r="11">
      <c r="A11" s="31"/>
      <c r="B11" s="32" t="s">
        <v>1</v>
      </c>
      <c r="C11" s="32" t="s">
        <v>354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3"/>
      <c r="B12" s="34">
        <v>1613.0</v>
      </c>
      <c r="C12" s="34">
        <v>161.603448275862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4" ht="18.0" customHeight="1">
      <c r="A14" s="30" t="s">
        <v>157</v>
      </c>
    </row>
    <row r="15">
      <c r="A15" s="35" t="s">
        <v>36</v>
      </c>
      <c r="B15" s="32" t="s">
        <v>1</v>
      </c>
      <c r="C15" s="35" t="s">
        <v>354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30</v>
      </c>
      <c r="B16" s="34">
        <v>89.0</v>
      </c>
      <c r="C16" s="11">
        <v>64.0</v>
      </c>
    </row>
    <row r="17">
      <c r="A17" s="37" t="s">
        <v>94</v>
      </c>
      <c r="B17" s="34">
        <v>2.0</v>
      </c>
      <c r="C17" s="11">
        <v>9.875</v>
      </c>
    </row>
    <row r="18">
      <c r="A18" s="37" t="s">
        <v>95</v>
      </c>
      <c r="B18" s="34">
        <v>2.0</v>
      </c>
      <c r="C18" s="11">
        <v>0.0</v>
      </c>
    </row>
    <row r="19">
      <c r="A19" s="37" t="s">
        <v>106</v>
      </c>
      <c r="B19" s="34">
        <v>1.0</v>
      </c>
      <c r="C19" s="11">
        <v>1152.0</v>
      </c>
    </row>
    <row r="20">
      <c r="A20" s="37" t="s">
        <v>79</v>
      </c>
      <c r="B20" s="34">
        <v>4.0</v>
      </c>
      <c r="C20" s="11">
        <v>97.0</v>
      </c>
    </row>
    <row r="21">
      <c r="A21" s="37" t="s">
        <v>27</v>
      </c>
      <c r="B21" s="34">
        <v>141.0</v>
      </c>
      <c r="C21" s="11">
        <v>129.622047244094</v>
      </c>
    </row>
    <row r="22">
      <c r="A22" s="37" t="s">
        <v>33</v>
      </c>
      <c r="B22" s="34">
        <v>69.0</v>
      </c>
      <c r="C22" s="11">
        <v>242.341463414634</v>
      </c>
    </row>
    <row r="23">
      <c r="A23" s="37" t="s">
        <v>69</v>
      </c>
      <c r="B23" s="34">
        <v>7.0</v>
      </c>
      <c r="C23" s="11">
        <v>246.714285714285</v>
      </c>
    </row>
    <row r="24">
      <c r="A24" s="37" t="s">
        <v>41</v>
      </c>
      <c r="B24" s="34">
        <v>32.0</v>
      </c>
      <c r="C24" s="11">
        <v>149.333333333333</v>
      </c>
    </row>
    <row r="25">
      <c r="A25" s="37" t="s">
        <v>51</v>
      </c>
      <c r="B25" s="34">
        <v>17.0</v>
      </c>
      <c r="C25" s="11">
        <v>77.3333333333333</v>
      </c>
    </row>
    <row r="26">
      <c r="A26" s="37" t="s">
        <v>80</v>
      </c>
      <c r="B26" s="34">
        <v>4.0</v>
      </c>
      <c r="C26" s="11">
        <v>22.5</v>
      </c>
    </row>
    <row r="27">
      <c r="A27" s="37" t="s">
        <v>55</v>
      </c>
      <c r="B27" s="34">
        <v>12.0</v>
      </c>
      <c r="C27" s="11">
        <v>378.0</v>
      </c>
    </row>
    <row r="28">
      <c r="A28" s="37" t="s">
        <v>66</v>
      </c>
      <c r="B28" s="34">
        <v>8.0</v>
      </c>
      <c r="C28" s="11">
        <v>59.1666666666666</v>
      </c>
    </row>
    <row r="29">
      <c r="A29" s="37" t="s">
        <v>39</v>
      </c>
      <c r="B29" s="34">
        <v>46.0</v>
      </c>
      <c r="C29" s="11">
        <v>154.285714285714</v>
      </c>
    </row>
    <row r="30">
      <c r="A30" s="37" t="s">
        <v>46</v>
      </c>
      <c r="B30" s="34">
        <v>22.0</v>
      </c>
      <c r="C30" s="11">
        <v>87.1875</v>
      </c>
    </row>
    <row r="31">
      <c r="A31" s="37" t="s">
        <v>26</v>
      </c>
      <c r="B31" s="34">
        <v>199.0</v>
      </c>
      <c r="C31" s="11">
        <v>330.037037037037</v>
      </c>
    </row>
    <row r="32">
      <c r="A32" s="37" t="s">
        <v>58</v>
      </c>
      <c r="B32" s="34">
        <v>10.0</v>
      </c>
      <c r="C32" s="11">
        <v>64.5</v>
      </c>
    </row>
    <row r="33">
      <c r="A33" s="37" t="s">
        <v>61</v>
      </c>
      <c r="B33" s="34">
        <v>9.0</v>
      </c>
      <c r="C33" s="11">
        <v>32.8571428571428</v>
      </c>
    </row>
    <row r="34">
      <c r="A34" s="37" t="s">
        <v>67</v>
      </c>
      <c r="B34" s="34">
        <v>8.0</v>
      </c>
      <c r="C34" s="11">
        <v>99.75</v>
      </c>
    </row>
    <row r="35">
      <c r="A35" s="37" t="s">
        <v>107</v>
      </c>
      <c r="B35" s="34">
        <v>1.0</v>
      </c>
      <c r="C35" s="11">
        <v>457.0</v>
      </c>
    </row>
    <row r="36">
      <c r="A36" s="37" t="s">
        <v>76</v>
      </c>
      <c r="B36" s="34">
        <v>6.0</v>
      </c>
      <c r="C36" s="11">
        <v>73.4</v>
      </c>
    </row>
    <row r="37">
      <c r="A37" s="37" t="s">
        <v>84</v>
      </c>
      <c r="B37" s="34">
        <v>3.0</v>
      </c>
      <c r="C37" s="11">
        <v>48.0</v>
      </c>
    </row>
    <row r="38">
      <c r="A38" s="37" t="s">
        <v>96</v>
      </c>
      <c r="B38" s="34">
        <v>2.0</v>
      </c>
      <c r="C38" s="11">
        <v>35.0</v>
      </c>
    </row>
    <row r="39">
      <c r="A39" s="37" t="s">
        <v>56</v>
      </c>
      <c r="B39" s="34">
        <v>12.0</v>
      </c>
      <c r="C39" s="11">
        <v>41.2380952380952</v>
      </c>
    </row>
    <row r="40">
      <c r="A40" s="37" t="s">
        <v>108</v>
      </c>
      <c r="B40" s="34">
        <v>1.0</v>
      </c>
      <c r="C40" s="11">
        <v>29.0</v>
      </c>
    </row>
    <row r="41">
      <c r="A41" s="37" t="s">
        <v>97</v>
      </c>
      <c r="B41" s="34">
        <v>2.0</v>
      </c>
      <c r="C41" s="11">
        <v>0.0</v>
      </c>
    </row>
    <row r="42">
      <c r="A42" s="37" t="s">
        <v>57</v>
      </c>
      <c r="B42" s="34">
        <v>11.0</v>
      </c>
      <c r="C42" s="11">
        <v>213.142857142857</v>
      </c>
    </row>
    <row r="43">
      <c r="A43" s="37" t="s">
        <v>109</v>
      </c>
      <c r="B43" s="34">
        <v>1.0</v>
      </c>
      <c r="C43" s="11">
        <v>0.0</v>
      </c>
    </row>
    <row r="44">
      <c r="A44" s="37" t="s">
        <v>48</v>
      </c>
      <c r="B44" s="34">
        <v>20.0</v>
      </c>
      <c r="C44" s="11">
        <v>247.142857142857</v>
      </c>
    </row>
    <row r="45">
      <c r="A45" s="37" t="s">
        <v>40</v>
      </c>
      <c r="B45" s="34">
        <v>33.0</v>
      </c>
      <c r="C45" s="11">
        <v>176.678571428571</v>
      </c>
    </row>
    <row r="46">
      <c r="A46" s="37" t="s">
        <v>110</v>
      </c>
      <c r="B46" s="34">
        <v>1.0</v>
      </c>
      <c r="C46" s="11">
        <v>33.0</v>
      </c>
    </row>
    <row r="47">
      <c r="A47" s="37" t="s">
        <v>98</v>
      </c>
      <c r="B47" s="34">
        <v>2.0</v>
      </c>
      <c r="C47" s="11">
        <v>7.0</v>
      </c>
    </row>
    <row r="48">
      <c r="A48" s="37" t="s">
        <v>85</v>
      </c>
      <c r="B48" s="34">
        <v>3.0</v>
      </c>
      <c r="C48" s="11">
        <v>722.0</v>
      </c>
    </row>
    <row r="49">
      <c r="A49" s="37" t="s">
        <v>111</v>
      </c>
      <c r="B49" s="34">
        <v>1.0</v>
      </c>
      <c r="C49" s="11">
        <v>119.0</v>
      </c>
    </row>
    <row r="50">
      <c r="A50" s="37" t="s">
        <v>44</v>
      </c>
      <c r="B50" s="34">
        <v>27.0</v>
      </c>
      <c r="C50" s="11">
        <v>442.272727272727</v>
      </c>
    </row>
    <row r="51">
      <c r="A51" s="37" t="s">
        <v>112</v>
      </c>
      <c r="B51" s="34">
        <v>1.0</v>
      </c>
      <c r="C51" s="11">
        <v>0.0</v>
      </c>
    </row>
    <row r="52">
      <c r="A52" s="37" t="s">
        <v>99</v>
      </c>
      <c r="B52" s="34">
        <v>2.0</v>
      </c>
      <c r="C52" s="11">
        <v>26.0</v>
      </c>
    </row>
    <row r="53">
      <c r="A53" s="37" t="s">
        <v>100</v>
      </c>
      <c r="B53" s="34">
        <v>2.0</v>
      </c>
      <c r="C53" s="11">
        <v>7.0</v>
      </c>
    </row>
    <row r="54">
      <c r="A54" s="37" t="s">
        <v>101</v>
      </c>
      <c r="B54" s="34">
        <v>2.0</v>
      </c>
      <c r="C54" s="11">
        <v>0.0</v>
      </c>
    </row>
    <row r="55">
      <c r="A55" s="37" t="s">
        <v>28</v>
      </c>
      <c r="B55" s="34">
        <v>100.0</v>
      </c>
      <c r="C55" s="11">
        <v>76.4571428571428</v>
      </c>
    </row>
    <row r="56">
      <c r="A56" s="37" t="s">
        <v>113</v>
      </c>
      <c r="B56" s="34">
        <v>1.0</v>
      </c>
      <c r="C56" s="11">
        <v>14.0</v>
      </c>
    </row>
    <row r="57">
      <c r="A57" s="37" t="s">
        <v>114</v>
      </c>
      <c r="B57" s="34">
        <v>1.0</v>
      </c>
      <c r="C57" s="11">
        <v>35.0</v>
      </c>
    </row>
    <row r="58">
      <c r="A58" s="37" t="s">
        <v>102</v>
      </c>
      <c r="B58" s="34">
        <v>2.0</v>
      </c>
      <c r="C58" s="11">
        <v>0.0</v>
      </c>
    </row>
    <row r="59">
      <c r="A59" s="37" t="s">
        <v>62</v>
      </c>
      <c r="B59" s="34">
        <v>9.0</v>
      </c>
      <c r="C59" s="11">
        <v>167.0</v>
      </c>
    </row>
    <row r="60">
      <c r="A60" s="37" t="s">
        <v>70</v>
      </c>
      <c r="B60" s="34">
        <v>7.0</v>
      </c>
      <c r="C60" s="11">
        <v>8.94117647058823</v>
      </c>
    </row>
    <row r="61">
      <c r="A61" s="37" t="s">
        <v>45</v>
      </c>
      <c r="B61" s="34">
        <v>26.0</v>
      </c>
      <c r="C61" s="11">
        <v>283.888888888888</v>
      </c>
    </row>
    <row r="62">
      <c r="A62" s="37" t="s">
        <v>47</v>
      </c>
      <c r="B62" s="34">
        <v>21.0</v>
      </c>
      <c r="C62" s="11">
        <v>122.210526315789</v>
      </c>
    </row>
    <row r="63">
      <c r="A63" s="37" t="s">
        <v>71</v>
      </c>
      <c r="B63" s="34">
        <v>7.0</v>
      </c>
      <c r="C63" s="11">
        <v>505.666666666666</v>
      </c>
    </row>
    <row r="64">
      <c r="A64" s="37" t="s">
        <v>72</v>
      </c>
      <c r="B64" s="34">
        <v>7.0</v>
      </c>
      <c r="C64" s="11">
        <v>56.6</v>
      </c>
    </row>
    <row r="65">
      <c r="A65" s="37" t="s">
        <v>38</v>
      </c>
      <c r="B65" s="34">
        <v>49.0</v>
      </c>
      <c r="C65" s="11">
        <v>172.0</v>
      </c>
    </row>
    <row r="66">
      <c r="A66" s="37" t="s">
        <v>52</v>
      </c>
      <c r="B66" s="34">
        <v>15.0</v>
      </c>
      <c r="C66" s="11">
        <v>66.2727272727272</v>
      </c>
    </row>
    <row r="67">
      <c r="A67" s="37" t="s">
        <v>29</v>
      </c>
      <c r="B67" s="34">
        <v>95.0</v>
      </c>
      <c r="C67" s="11">
        <v>310.583333333333</v>
      </c>
    </row>
    <row r="68">
      <c r="A68" s="37" t="s">
        <v>63</v>
      </c>
      <c r="B68" s="34">
        <v>9.0</v>
      </c>
      <c r="C68" s="11">
        <v>282.166666666666</v>
      </c>
    </row>
    <row r="69">
      <c r="A69" s="37" t="s">
        <v>53</v>
      </c>
      <c r="B69" s="34">
        <v>15.0</v>
      </c>
      <c r="C69" s="11">
        <v>368.444444444444</v>
      </c>
    </row>
    <row r="70">
      <c r="A70" s="37" t="s">
        <v>73</v>
      </c>
      <c r="B70" s="34">
        <v>7.0</v>
      </c>
      <c r="C70" s="11">
        <v>25.5</v>
      </c>
    </row>
    <row r="71">
      <c r="A71" s="37" t="s">
        <v>81</v>
      </c>
      <c r="B71" s="34">
        <v>4.0</v>
      </c>
      <c r="C71" s="11">
        <v>222.5</v>
      </c>
    </row>
    <row r="72">
      <c r="A72" s="37" t="s">
        <v>115</v>
      </c>
      <c r="B72" s="34">
        <v>1.0</v>
      </c>
      <c r="C72" s="11">
        <v>0.0</v>
      </c>
    </row>
    <row r="73">
      <c r="A73" s="37" t="s">
        <v>43</v>
      </c>
      <c r="B73" s="34">
        <v>29.0</v>
      </c>
      <c r="C73" s="11">
        <v>269.25</v>
      </c>
    </row>
    <row r="74">
      <c r="A74" s="37" t="s">
        <v>31</v>
      </c>
      <c r="B74" s="34">
        <v>77.0</v>
      </c>
      <c r="C74" s="11">
        <v>459.727272727272</v>
      </c>
    </row>
    <row r="75">
      <c r="A75" s="37" t="s">
        <v>116</v>
      </c>
      <c r="B75" s="34">
        <v>1.0</v>
      </c>
      <c r="C75" s="11">
        <v>0.0</v>
      </c>
    </row>
    <row r="76">
      <c r="A76" s="37" t="s">
        <v>82</v>
      </c>
      <c r="B76" s="34">
        <v>4.0</v>
      </c>
      <c r="C76" s="11">
        <v>6.83333333333333</v>
      </c>
    </row>
    <row r="77">
      <c r="A77" s="37" t="s">
        <v>54</v>
      </c>
      <c r="B77" s="34">
        <v>13.0</v>
      </c>
      <c r="C77" s="11">
        <v>467.625</v>
      </c>
    </row>
    <row r="78">
      <c r="A78" s="37" t="s">
        <v>103</v>
      </c>
      <c r="B78" s="34">
        <v>2.0</v>
      </c>
      <c r="C78" s="11">
        <v>6.0</v>
      </c>
    </row>
    <row r="79">
      <c r="A79" s="37" t="s">
        <v>86</v>
      </c>
      <c r="B79" s="34">
        <v>3.0</v>
      </c>
      <c r="C79" s="11">
        <v>44.0</v>
      </c>
    </row>
    <row r="80">
      <c r="A80" s="37" t="s">
        <v>117</v>
      </c>
      <c r="B80" s="34">
        <v>1.0</v>
      </c>
      <c r="C80" s="11">
        <v>9.0</v>
      </c>
    </row>
    <row r="81">
      <c r="A81" s="37" t="s">
        <v>104</v>
      </c>
      <c r="B81" s="34">
        <v>2.0</v>
      </c>
      <c r="C81" s="11">
        <v>64.0</v>
      </c>
    </row>
    <row r="82">
      <c r="A82" s="37" t="s">
        <v>87</v>
      </c>
      <c r="B82" s="34">
        <v>3.0</v>
      </c>
      <c r="C82" s="11">
        <v>74.0</v>
      </c>
    </row>
    <row r="83">
      <c r="A83" s="37" t="s">
        <v>59</v>
      </c>
      <c r="B83" s="34">
        <v>10.0</v>
      </c>
      <c r="C83" s="11">
        <v>244.2</v>
      </c>
    </row>
    <row r="84">
      <c r="A84" s="37" t="s">
        <v>118</v>
      </c>
      <c r="B84" s="34">
        <v>1.0</v>
      </c>
      <c r="C84" s="11">
        <v>25.0</v>
      </c>
    </row>
    <row r="85">
      <c r="A85" s="37" t="s">
        <v>60</v>
      </c>
      <c r="B85" s="34">
        <v>10.0</v>
      </c>
      <c r="C85" s="11">
        <v>567.4</v>
      </c>
    </row>
    <row r="86">
      <c r="A86" s="37" t="s">
        <v>105</v>
      </c>
      <c r="B86" s="34">
        <v>2.0</v>
      </c>
      <c r="C86" s="11">
        <v>374.5</v>
      </c>
    </row>
    <row r="87">
      <c r="A87" s="37" t="s">
        <v>77</v>
      </c>
      <c r="B87" s="34">
        <v>5.0</v>
      </c>
      <c r="C87" s="11">
        <v>46.0</v>
      </c>
    </row>
    <row r="88">
      <c r="A88" s="37" t="s">
        <v>74</v>
      </c>
      <c r="B88" s="34">
        <v>7.0</v>
      </c>
      <c r="C88" s="11">
        <v>163.833333333333</v>
      </c>
    </row>
    <row r="89">
      <c r="A89" s="37" t="s">
        <v>32</v>
      </c>
      <c r="B89" s="34">
        <v>70.0</v>
      </c>
      <c r="C89" s="11">
        <v>69.1830985915493</v>
      </c>
    </row>
    <row r="90">
      <c r="A90" s="37" t="s">
        <v>50</v>
      </c>
      <c r="B90" s="34">
        <v>18.0</v>
      </c>
      <c r="C90" s="11">
        <v>814.0</v>
      </c>
    </row>
    <row r="91">
      <c r="A91" s="37" t="s">
        <v>68</v>
      </c>
      <c r="B91" s="34">
        <v>8.0</v>
      </c>
      <c r="C91" s="11">
        <v>36.4666666666666</v>
      </c>
    </row>
    <row r="92">
      <c r="A92" s="37" t="s">
        <v>64</v>
      </c>
      <c r="B92" s="34">
        <v>9.0</v>
      </c>
      <c r="C92" s="11">
        <v>451.666666666666</v>
      </c>
    </row>
    <row r="93">
      <c r="A93" s="37" t="s">
        <v>42</v>
      </c>
      <c r="B93" s="34">
        <v>32.0</v>
      </c>
      <c r="C93" s="11">
        <v>288.75</v>
      </c>
    </row>
    <row r="94">
      <c r="A94" s="37" t="s">
        <v>49</v>
      </c>
      <c r="B94" s="34">
        <v>19.0</v>
      </c>
      <c r="C94" s="11">
        <v>354.75</v>
      </c>
    </row>
    <row r="95">
      <c r="A95" s="37" t="s">
        <v>88</v>
      </c>
      <c r="B95" s="34">
        <v>3.0</v>
      </c>
      <c r="C95" s="11">
        <v>20.0</v>
      </c>
    </row>
    <row r="96">
      <c r="A96" s="37" t="s">
        <v>83</v>
      </c>
      <c r="B96" s="34">
        <v>4.0</v>
      </c>
      <c r="C96" s="11">
        <v>297.0</v>
      </c>
    </row>
    <row r="97">
      <c r="A97" s="37" t="s">
        <v>89</v>
      </c>
      <c r="B97" s="34">
        <v>3.0</v>
      </c>
      <c r="C97" s="11">
        <v>0.0</v>
      </c>
    </row>
    <row r="98">
      <c r="A98" s="37" t="s">
        <v>90</v>
      </c>
      <c r="B98" s="34">
        <v>3.0</v>
      </c>
      <c r="C98" s="11">
        <v>388.0</v>
      </c>
    </row>
    <row r="99">
      <c r="A99" s="37" t="s">
        <v>65</v>
      </c>
      <c r="B99" s="34">
        <v>9.0</v>
      </c>
      <c r="C99" s="11">
        <v>87.0</v>
      </c>
    </row>
    <row r="100">
      <c r="A100" s="37" t="s">
        <v>91</v>
      </c>
      <c r="B100" s="34">
        <v>3.0</v>
      </c>
      <c r="C100" s="11">
        <v>182.4</v>
      </c>
    </row>
    <row r="101">
      <c r="A101" s="37" t="s">
        <v>92</v>
      </c>
      <c r="B101" s="34">
        <v>3.0</v>
      </c>
      <c r="C101" s="11">
        <v>0.0</v>
      </c>
    </row>
    <row r="102">
      <c r="A102" s="37" t="s">
        <v>75</v>
      </c>
      <c r="B102" s="34">
        <v>7.0</v>
      </c>
      <c r="C102" s="11">
        <v>202.0</v>
      </c>
    </row>
    <row r="103">
      <c r="A103" s="37" t="s">
        <v>93</v>
      </c>
      <c r="B103" s="34">
        <v>3.0</v>
      </c>
      <c r="C103" s="11">
        <v>0.0</v>
      </c>
    </row>
    <row r="104">
      <c r="A104" s="37" t="s">
        <v>37</v>
      </c>
      <c r="B104" s="34">
        <v>53.0</v>
      </c>
      <c r="C104" s="11">
        <v>472.090909090909</v>
      </c>
    </row>
    <row r="105">
      <c r="A105" s="37" t="s">
        <v>78</v>
      </c>
      <c r="B105" s="34">
        <v>5.0</v>
      </c>
      <c r="C105" s="11">
        <v>449.5</v>
      </c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  <hyperlink r:id="rId26" ref="A41"/>
    <hyperlink r:id="rId27" ref="A42"/>
    <hyperlink r:id="rId28" ref="A43"/>
    <hyperlink r:id="rId29" ref="A44"/>
    <hyperlink r:id="rId30" ref="A45"/>
    <hyperlink r:id="rId31" ref="A46"/>
    <hyperlink r:id="rId32" ref="A47"/>
    <hyperlink r:id="rId33" ref="A48"/>
    <hyperlink r:id="rId34" ref="A49"/>
    <hyperlink r:id="rId35" ref="A50"/>
    <hyperlink r:id="rId36" ref="A51"/>
    <hyperlink r:id="rId37" ref="A52"/>
    <hyperlink r:id="rId38" ref="A53"/>
    <hyperlink r:id="rId39" ref="A54"/>
    <hyperlink r:id="rId40" ref="A55"/>
    <hyperlink r:id="rId41" ref="A56"/>
    <hyperlink r:id="rId42" ref="A57"/>
    <hyperlink r:id="rId43" ref="A58"/>
    <hyperlink r:id="rId44" ref="A59"/>
    <hyperlink r:id="rId45" ref="A60"/>
    <hyperlink r:id="rId46" ref="A61"/>
    <hyperlink r:id="rId47" ref="A62"/>
    <hyperlink r:id="rId48" ref="A63"/>
    <hyperlink r:id="rId49" ref="A64"/>
    <hyperlink r:id="rId50" ref="A65"/>
    <hyperlink r:id="rId51" ref="A66"/>
    <hyperlink r:id="rId52" ref="A67"/>
    <hyperlink r:id="rId53" ref="A68"/>
    <hyperlink r:id="rId54" ref="A69"/>
    <hyperlink r:id="rId55" ref="A70"/>
    <hyperlink r:id="rId56" ref="A71"/>
    <hyperlink r:id="rId57" ref="A72"/>
    <hyperlink r:id="rId58" ref="A73"/>
    <hyperlink r:id="rId59" ref="A74"/>
    <hyperlink r:id="rId60" ref="A75"/>
    <hyperlink r:id="rId61" ref="A76"/>
    <hyperlink r:id="rId62" ref="A77"/>
    <hyperlink r:id="rId63" ref="A78"/>
    <hyperlink r:id="rId64" ref="A79"/>
    <hyperlink r:id="rId65" ref="A80"/>
    <hyperlink r:id="rId66" ref="A81"/>
    <hyperlink r:id="rId67" ref="A82"/>
    <hyperlink r:id="rId68" ref="A83"/>
    <hyperlink r:id="rId69" ref="A84"/>
    <hyperlink r:id="rId70" ref="A85"/>
    <hyperlink r:id="rId71" ref="A86"/>
    <hyperlink r:id="rId72" ref="A87"/>
    <hyperlink r:id="rId73" ref="A88"/>
    <hyperlink r:id="rId74" ref="A89"/>
    <hyperlink r:id="rId75" ref="A90"/>
    <hyperlink r:id="rId76" ref="A91"/>
    <hyperlink r:id="rId77" ref="A92"/>
    <hyperlink r:id="rId78" ref="A93"/>
    <hyperlink r:id="rId79" ref="A94"/>
    <hyperlink r:id="rId80" ref="A95"/>
    <hyperlink r:id="rId81" ref="A96"/>
    <hyperlink r:id="rId82" ref="A97"/>
    <hyperlink r:id="rId83" ref="A98"/>
    <hyperlink r:id="rId84" ref="A99"/>
    <hyperlink r:id="rId85" ref="A100"/>
    <hyperlink r:id="rId86" ref="A101"/>
    <hyperlink r:id="rId87" ref="A102"/>
    <hyperlink r:id="rId88" ref="A103"/>
    <hyperlink r:id="rId89" ref="A104"/>
    <hyperlink r:id="rId90" ref="A105"/>
  </hyperlinks>
  <drawing r:id="rId91"/>
</worksheet>
</file>