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nsores Inteligentes de Nivel PPA\Proyecto\"/>
    </mc:Choice>
  </mc:AlternateContent>
  <bookViews>
    <workbookView xWindow="0" yWindow="0" windowWidth="20490" windowHeight="7755"/>
  </bookViews>
  <sheets>
    <sheet name="Hoja1" sheetId="1" r:id="rId1"/>
  </sheets>
  <definedNames>
    <definedName name="_xlnm.Print_Area" localSheetId="0">Hoja1!$A$1:$K$16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C16" i="1" l="1"/>
  <c r="C15" i="1"/>
  <c r="C14" i="1"/>
  <c r="B10" i="1"/>
  <c r="C4" i="1"/>
  <c r="C3" i="1"/>
  <c r="C2" i="1"/>
  <c r="F2" i="1" s="1"/>
  <c r="J3" i="1" s="1"/>
  <c r="B9" i="1" l="1"/>
  <c r="F14" i="1"/>
  <c r="J15" i="1" s="1"/>
  <c r="B11" i="1" l="1"/>
  <c r="C11" i="1" s="1"/>
  <c r="F7" i="1" s="1"/>
  <c r="J8" i="1" s="1"/>
</calcChain>
</file>

<file path=xl/sharedStrings.xml><?xml version="1.0" encoding="utf-8"?>
<sst xmlns="http://schemas.openxmlformats.org/spreadsheetml/2006/main" count="28" uniqueCount="16">
  <si>
    <t>Perimetro</t>
  </si>
  <si>
    <t>Largo</t>
  </si>
  <si>
    <t>Radio real</t>
  </si>
  <si>
    <t>Volumen</t>
  </si>
  <si>
    <t>Tanque 1</t>
  </si>
  <si>
    <t>Altura</t>
  </si>
  <si>
    <t>Ancho</t>
  </si>
  <si>
    <r>
      <t>m</t>
    </r>
    <r>
      <rPr>
        <sz val="11"/>
        <color theme="1"/>
        <rFont val="Calibri"/>
        <family val="2"/>
      </rPr>
      <t>³</t>
    </r>
  </si>
  <si>
    <t>m³</t>
  </si>
  <si>
    <t xml:space="preserve">Vulumen </t>
  </si>
  <si>
    <t>Lts</t>
  </si>
  <si>
    <t>Tanque 3</t>
  </si>
  <si>
    <t>Metros</t>
  </si>
  <si>
    <t>Tanque 2 (Cilindrico)</t>
  </si>
  <si>
    <t>Radio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</si>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</sst>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3" fillId="2" borderId="0" xfId="0" applyFont="1" applyFill="1"/>
    <xf numFmtId="0" fontId="1" fillId="2" borderId="11" xfId="0" applyFont="1" applyFill="1" applyBorder="1"/>
    <xf numFmtId="0" fontId="0" fillId="2" borderId="8" xfId="0" applyFill="1" applyBorder="1"/>
    <xf numFmtId="0" fontId="3" fillId="2" borderId="6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12" xfId="0" applyFont="1" applyFill="1" applyBorder="1"/>
    <xf numFmtId="0" fontId="0" fillId="2" borderId="9" xfId="0" applyFill="1" applyBorder="1"/>
    <xf numFmtId="0" fontId="1" fillId="2" borderId="13" xfId="0" applyFont="1" applyFill="1" applyBorder="1"/>
    <xf numFmtId="0" fontId="0" fillId="2" borderId="10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4" xfId="0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15" xfId="0" applyFont="1" applyFill="1" applyBorder="1"/>
    <xf numFmtId="0" fontId="1" fillId="2" borderId="14" xfId="0" applyFont="1" applyFill="1" applyBorder="1"/>
    <xf numFmtId="0" fontId="0" fillId="2" borderId="16" xfId="0" applyFill="1" applyBorder="1"/>
    <xf numFmtId="0" fontId="1" fillId="2" borderId="9" xfId="0" applyFont="1" applyFill="1" applyBorder="1"/>
    <xf numFmtId="0" fontId="0" fillId="2" borderId="17" xfId="0" applyFill="1" applyBorder="1"/>
    <xf numFmtId="0" fontId="1" fillId="2" borderId="10" xfId="0" applyFont="1" applyFill="1" applyBorder="1"/>
    <xf numFmtId="0" fontId="0" fillId="2" borderId="18" xfId="0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0" xfId="0" applyFont="1" applyFill="1"/>
    <xf numFmtId="0" fontId="4" fillId="2" borderId="6" xfId="0" applyFont="1" applyFill="1" applyBorder="1"/>
    <xf numFmtId="0" fontId="4" fillId="2" borderId="7" xfId="0" applyFont="1" applyFill="1" applyBorder="1"/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view="pageBreakPreview" zoomScale="118" zoomScaleNormal="100" zoomScaleSheetLayoutView="118" workbookViewId="0">
      <selection activeCell="F3" sqref="F3"/>
    </sheetView>
  </sheetViews>
  <sheetFormatPr baseColWidth="10" defaultRowHeight="15" x14ac:dyDescent="0.25"/>
  <cols>
    <col min="1" max="1" width="10" style="1" bestFit="1" customWidth="1"/>
    <col min="2" max="3" width="13.140625" style="1" bestFit="1" customWidth="1"/>
    <col min="4" max="4" width="2.7109375" style="1" customWidth="1"/>
    <col min="5" max="5" width="9.140625" style="3" bestFit="1" customWidth="1"/>
    <col min="6" max="6" width="13.140625" style="1" bestFit="1" customWidth="1"/>
    <col min="7" max="7" width="3.5703125" style="1" bestFit="1" customWidth="1"/>
    <col min="8" max="8" width="3" style="1" customWidth="1"/>
    <col min="9" max="9" width="3.140625" style="1" customWidth="1"/>
    <col min="10" max="16384" width="11.42578125" style="1"/>
  </cols>
  <sheetData>
    <row r="1" spans="1:11" ht="15.75" thickBot="1" x14ac:dyDescent="0.3">
      <c r="B1" s="2" t="s">
        <v>4</v>
      </c>
      <c r="C1" s="2" t="s">
        <v>12</v>
      </c>
    </row>
    <row r="2" spans="1:11" ht="16.5" thickBot="1" x14ac:dyDescent="0.3">
      <c r="A2" s="4" t="s">
        <v>5</v>
      </c>
      <c r="B2" s="5">
        <v>45.5</v>
      </c>
      <c r="C2" s="5">
        <f>B2/100</f>
        <v>0.45500000000000002</v>
      </c>
      <c r="E2" s="6" t="s">
        <v>3</v>
      </c>
      <c r="F2" s="7">
        <f>C2*C3*C4</f>
        <v>7.1571499999999996E-2</v>
      </c>
      <c r="G2" s="8" t="s">
        <v>7</v>
      </c>
      <c r="J2" s="25" t="s">
        <v>9</v>
      </c>
      <c r="K2" s="26" t="s">
        <v>10</v>
      </c>
    </row>
    <row r="3" spans="1:11" ht="16.5" thickBot="1" x14ac:dyDescent="0.3">
      <c r="A3" s="9" t="s">
        <v>1</v>
      </c>
      <c r="B3" s="10">
        <v>60.5</v>
      </c>
      <c r="C3" s="10">
        <f>B3/100</f>
        <v>0.60499999999999998</v>
      </c>
      <c r="J3" s="30">
        <f>F2*1000</f>
        <v>71.5715</v>
      </c>
      <c r="K3" s="31"/>
    </row>
    <row r="4" spans="1:11" ht="16.5" thickBot="1" x14ac:dyDescent="0.3">
      <c r="A4" s="11" t="s">
        <v>6</v>
      </c>
      <c r="B4" s="12">
        <v>26</v>
      </c>
      <c r="C4" s="12">
        <f>B4/100</f>
        <v>0.26</v>
      </c>
      <c r="J4" s="27"/>
      <c r="K4" s="27"/>
    </row>
    <row r="5" spans="1:11" ht="16.5" thickBot="1" x14ac:dyDescent="0.3">
      <c r="J5" s="27"/>
      <c r="K5" s="27"/>
    </row>
    <row r="6" spans="1:11" ht="16.5" thickBot="1" x14ac:dyDescent="0.3">
      <c r="B6" s="13" t="s">
        <v>13</v>
      </c>
      <c r="C6" s="14"/>
      <c r="J6" s="27"/>
      <c r="K6" s="27"/>
    </row>
    <row r="7" spans="1:11" ht="16.5" thickBot="1" x14ac:dyDescent="0.3">
      <c r="A7" s="4" t="s">
        <v>0</v>
      </c>
      <c r="B7" s="15">
        <v>138</v>
      </c>
      <c r="E7" s="6" t="s">
        <v>3</v>
      </c>
      <c r="F7" s="7">
        <f>B10*(C11)^2*C8</f>
        <v>0.10368188023633138</v>
      </c>
      <c r="G7" s="8" t="s">
        <v>8</v>
      </c>
      <c r="J7" s="25" t="s">
        <v>9</v>
      </c>
      <c r="K7" s="26" t="s">
        <v>10</v>
      </c>
    </row>
    <row r="8" spans="1:11" ht="16.5" thickBot="1" x14ac:dyDescent="0.3">
      <c r="A8" s="9" t="s">
        <v>1</v>
      </c>
      <c r="B8" s="10">
        <v>70</v>
      </c>
      <c r="C8" s="16">
        <f>B8/100</f>
        <v>0.7</v>
      </c>
      <c r="J8" s="30">
        <f>F7*1000</f>
        <v>103.68188023633138</v>
      </c>
      <c r="K8" s="31"/>
    </row>
    <row r="9" spans="1:11" ht="15.75" x14ac:dyDescent="0.25">
      <c r="A9" s="9" t="s">
        <v>14</v>
      </c>
      <c r="B9" s="10">
        <f>B7/(2*B10)</f>
        <v>21.963382146681557</v>
      </c>
      <c r="J9" s="27"/>
      <c r="K9" s="27"/>
    </row>
    <row r="10" spans="1:11" ht="16.5" thickBot="1" x14ac:dyDescent="0.3">
      <c r="A10" s="9" t="s">
        <v>15</v>
      </c>
      <c r="B10" s="10">
        <f>PI()</f>
        <v>3.1415926535897931</v>
      </c>
      <c r="J10" s="27"/>
      <c r="K10" s="27"/>
    </row>
    <row r="11" spans="1:11" ht="16.5" thickBot="1" x14ac:dyDescent="0.3">
      <c r="A11" s="11" t="s">
        <v>2</v>
      </c>
      <c r="B11" s="12">
        <f>B9-0.25</f>
        <v>21.713382146681557</v>
      </c>
      <c r="C11" s="16">
        <f>B11/100</f>
        <v>0.21713382146681556</v>
      </c>
      <c r="J11" s="27"/>
      <c r="K11" s="27"/>
    </row>
    <row r="12" spans="1:11" ht="16.5" thickBot="1" x14ac:dyDescent="0.3">
      <c r="J12" s="27"/>
      <c r="K12" s="27"/>
    </row>
    <row r="13" spans="1:11" ht="16.5" thickBot="1" x14ac:dyDescent="0.3">
      <c r="B13" s="17" t="s">
        <v>11</v>
      </c>
      <c r="C13" s="18" t="s">
        <v>12</v>
      </c>
      <c r="J13" s="27"/>
      <c r="K13" s="27"/>
    </row>
    <row r="14" spans="1:11" ht="16.5" thickBot="1" x14ac:dyDescent="0.3">
      <c r="A14" s="19" t="s">
        <v>5</v>
      </c>
      <c r="B14" s="20">
        <v>26.5</v>
      </c>
      <c r="C14" s="15">
        <f>B14/100</f>
        <v>0.26500000000000001</v>
      </c>
      <c r="E14" s="6" t="s">
        <v>3</v>
      </c>
      <c r="F14" s="7">
        <f>C14*C15*C16</f>
        <v>5.356312500000001E-2</v>
      </c>
      <c r="G14" s="8" t="s">
        <v>8</v>
      </c>
      <c r="J14" s="28" t="s">
        <v>9</v>
      </c>
      <c r="K14" s="29" t="s">
        <v>10</v>
      </c>
    </row>
    <row r="15" spans="1:11" ht="16.5" thickBot="1" x14ac:dyDescent="0.3">
      <c r="A15" s="21" t="s">
        <v>1</v>
      </c>
      <c r="B15" s="22">
        <v>52.5</v>
      </c>
      <c r="C15" s="10">
        <f>B15/100</f>
        <v>0.52500000000000002</v>
      </c>
      <c r="J15" s="32">
        <f>F14*1000</f>
        <v>53.563125000000007</v>
      </c>
      <c r="K15" s="33"/>
    </row>
    <row r="16" spans="1:11" ht="15.75" thickBot="1" x14ac:dyDescent="0.3">
      <c r="A16" s="23" t="s">
        <v>6</v>
      </c>
      <c r="B16" s="24">
        <v>38.5</v>
      </c>
      <c r="C16" s="12">
        <f>B16/100</f>
        <v>0.38500000000000001</v>
      </c>
    </row>
  </sheetData>
  <mergeCells count="4">
    <mergeCell ref="J3:K3"/>
    <mergeCell ref="J8:K8"/>
    <mergeCell ref="J15:K15"/>
    <mergeCell ref="B6:C6"/>
  </mergeCells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2015-08-31T02:58:26Z</dcterms:created>
  <dcterms:modified xsi:type="dcterms:W3CDTF">2016-03-01T19:56:03Z</dcterms:modified>
</cp:coreProperties>
</file>