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codeName="ThisWorkbook"/>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8"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ordinates" sheetId="29" r:id="rId10"/>
    <sheet name="Line Segment Data" sheetId="28" r:id="rId11"/>
    <sheet name="Sheet1" sheetId="27" r:id="rId12"/>
    <sheet name="Assessment Report Test Data" sheetId="26" r:id="rId13"/>
    <sheet name="Compliance Report Test Data" sheetId="2" r:id="rId14"/>
    <sheet name="Report Survey Data" sheetId="16" r:id="rId15"/>
    <sheet name="Report Views Data" sheetId="11" r:id="rId16"/>
    <sheet name="Report Opt View Layers" sheetId="21" r:id="rId17"/>
    <sheet name="Report Opt View Layers Assets" sheetId="19" r:id="rId18"/>
    <sheet name="Report Opt View Layers Boundary" sheetId="20" r:id="rId19"/>
    <sheet name="Report Opt Tabular PDF Content" sheetId="12" r:id="rId20"/>
    <sheet name="Roles" sheetId="6" r:id="rId21"/>
    <sheet name="General" sheetId="7" r:id="rId22"/>
    <sheet name="Timezone" sheetId="24" r:id="rId23"/>
    <sheet name="Survey" sheetId="9" r:id="rId24"/>
    <sheet name="Report" sheetId="10" r:id="rId25"/>
  </sheets>
  <externalReferences>
    <externalReference r:id="rId26"/>
    <externalReference r:id="rId27"/>
    <externalReference r:id="rId28"/>
  </externalReferences>
  <definedNames>
    <definedName name="_xlnm._FilterDatabase" localSheetId="13" hidden="1">'Compliance Report Test Data'!$A$1:$W$134</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<sst xmlns="http://schemas.openxmlformats.org/spreadsheetml/2006/main" count="2730" uniqueCount="875">
  <si>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</si>
  <si>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</si>
  <si>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</si>
  <si>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</si>
  <si>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</si>
  <si>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</si>
  <si>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</si>
  <si>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</si>
  <si>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</si>
  <si>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</si>
  <si>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</si>
  <si>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</si>
  <si>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</si>
  <si>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</si>
  <si>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</si>
  <si>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</si>
  <si>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</si>
  <si>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</si>
  <si>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</si>
  <si>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</si>
  <si>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</si>
  <si>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</si>
  <si>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</si>
  <si>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</si>
  <si>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</si>
  <si>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</si>
  <si>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</si>
  <si>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</si>
  <si>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</si>
  <si>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</si>
  <si>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</si>
  <si>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</si>
  <si>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</si>
  <si>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</si>
  <si>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</si>
  <si>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</si>
  <si>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</si>
  <si>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</si>
  <si>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</si>
  <si>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</si>
  <si>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</si>
  <si>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</si>
  <si>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</si>
  <si>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</si>
  <si>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</si>
  <si>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</si>
  <si>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</si>
  <si>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</si>
  <si>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</si>
  <si>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</si>
  <si>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</si>
  <si>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</si>
  <si>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</si>
  <si>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</si>
  <si>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</si>
  <si>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</si>
  <si>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</si>
  <si>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</si>
  <si>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</si>
  <si>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</si>
  <si>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</si>
  <si>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</si>
  <si>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</si>
  <si>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</si>
  <si>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</si>
  <si>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</si>
  <si>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</si>
  <si>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</si>
  <si>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</si>
  <si>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</si>
  <si>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</si>
  <si>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</si>
  <si>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</si>
  <si>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</si>
  <si>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</si>
  <si>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</si>
  <si>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</si>
  <si>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</si>
  <si>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</si>
  <si>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</si>
  <si>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</si>
  <si>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</si>
  <si>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</si>
  <si>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</si>
  <si>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</si>
  <si>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</si>
  <si>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</si>
  <si>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</si>
  <si>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</si>
  <si>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</si>
  <si>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</si>
  <si>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</si>
  <si>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</si>
  <si>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</si>
  <si>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</si>
  <si>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</si>
  <si>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</si>
  <si>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</si>
  <si>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</si>
  <si>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</si>
  <si>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</si>
  <si>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</si>
  <si>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</si>
  <si>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</si>
  <si>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</si>
  <si>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</si>
  <si>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</si>
  <si>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</si>
  <si>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</si>
  <si>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</si>
  <si>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</si>
  <si>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</si>
  <si>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</si>
  <si>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</si>
  <si>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</si>
  <si>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</si>
  <si>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</si>
  <si>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</si>
  <si>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</si>
  <si>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</si>
  <si>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</si>
  <si>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</si>
  <si>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</si>
  <si>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</si>
  <si>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</si>
  <si>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</si>
  <si>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</si>
  <si>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</si>
  <si>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</si>
  <si>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</si>
  <si>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</si>
  <si>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</si>
  <si>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</si>
  <si>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</si>
  <si>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</si>
  <si>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</si>
  <si>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</si>
  <si>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</si>
  <si>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</si>
  <si>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</si>
  <si>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</si>
  <si>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</si>
  <si>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</si>
  <si>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</si>
  <si>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</si>
  <si>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</si>
  <si>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</si>
  <si>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</si>
  <si>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</si>
  <si>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</si>
  <si>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</si>
  <si>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</si>
  <si>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</si>
  <si>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</si>
  <si>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</si>
  <si>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</si>
  <si>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</si>
  <si>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</si>
  <si>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</si>
  <si>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</si>
  <si>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</si>
  <si>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</si>
  <si>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</si>
  <si>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</si>
  <si>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</si>
  <si>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</si>
  <si>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</si>
  <si>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</si>
  <si>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</si>
  <si>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</si>
  <si>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</si>
  <si>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</si>
  <si>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</si>
  <si>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</si>
  <si>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</si>
  <si>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</si>
  <si>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</si>
  <si>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</si>
  <si>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</si>
  <si>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</si>
  <si>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</si>
  <si>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</si>
  <si>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</si>
  <si>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</si>
  <si>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</si>
  <si>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</si>
  <si>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</si>
  <si>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</si>
  <si>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</si>
  <si>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</si>
  <si>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</si>
  <si>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</si>
  <si>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</si>
  <si>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</si>
  <si>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</si>
  <si>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</si>
  <si>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</si>
  <si>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</si>
  <si>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</si>
  <si>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</si>
  <si>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</si>
  <si>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</si>
  <si>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</si>
  <si>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</si>
  <si>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</si>
  <si>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</si>
  <si>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</si>
  <si>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</si>
  <si>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</si>
  <si>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</si>
  <si>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</si>
  <si>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</si>
  <si>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</si>
  <si>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</si>
  <si>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</si>
  <si>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</si>
  <si>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</si>
  <si>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</si>
  <si>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</si>
  <si>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</si>
  <si>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</si>
  <si>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</si>
  <si>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</si>
  <si>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</si>
  <si>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</si>
  <si>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</si>
  <si>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</si>
  <si>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</si>
  <si>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</si>
  <si>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</si>
  <si>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</si>
  <si>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</si>
  <si>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</si>
  <si>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</si>
  <si>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</si>
  <si>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</si>
  <si>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</si>
  <si>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</si>
  <si>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</si>
  <si>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</si>
  <si>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</si>
  <si>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</si>
  <si>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</si>
  <si>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</si>
  <si>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</si>
  <si>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</si>
  <si>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</si>
  <si>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</si>
  <si>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</si>
  <si>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</si>
  <si>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</si>
  <si>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</si>
  <si>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</si>
  <si>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</si>
  <si>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</si>
  <si>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</si>
  <si>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</si>
  <si>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</si>
  <si>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</si>
  <si>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</si>
  <si>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</si>
  <si>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</si>
  <si>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</si>
  <si>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</si>
  <si>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</si>
  <si>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</si>
  <si>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</si>
  <si>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</si>
  <si>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</si>
  <si>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</si>
  <si>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</si>
  <si>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</si>
  <si>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</si>
  <si>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</si>
  <si>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</si>
  <si>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</si>
  <si>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</si>
  <si>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</si>
  <si>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</si>
  <si>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</si>
  <si>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</si>
  <si>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</si>
  <si>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</si>
  <si>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</si>
  <si>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</si>
  <si>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</si>
  <si>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</si>
  <si>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</si>
  <si>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</si>
  <si>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</si>
  <si>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</si>
  <si>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</si>
  <si>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</si>
  <si>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</si>
  <si>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</si>
  <si>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</si>
  <si>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</si>
  <si>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</si>
  <si>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</si>
  <si>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</si>
  <si>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</si>
  <si>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</si>
  <si>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</si>
  <si>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</si>
  <si>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</si>
  <si>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</si>
  <si>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</si>
  <si>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</si>
  <si>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</si>
  <si>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</si>
  <si>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</si>
  <si>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</si>
  <si>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</si>
  <si>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</si>
  <si>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</si>
  <si>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</si>
  <si>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</si>
  <si>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</si>
  <si>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</si>
  <si>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</si>
  <si>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</si>
  <si>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</si>
  <si>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</si>
  <si>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</si>
  <si>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</si>
  <si>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</si>
  <si>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</si>
  <si>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</si>
  <si>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</si>
  <si>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</si>
  <si>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</si>
  <si>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</si>
  <si>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</si>
  <si>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</si>
  <si>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</si>
  <si>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</si>
  <si>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</si>
  <si>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</si>
  <si>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</si>
  <si>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</si>
  <si>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</si>
  <si>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</si>
  <si>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</si>
  <si>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</si>
  <si>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</si>
  <si>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</si>
  <si>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</si>
  <si>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</si>
  <si>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</si>
  <si>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</si>
  <si>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</si>
  <si>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</si>
  <si>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</si>
  <si>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</si>
  <si>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</si>
  <si>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</si>
  <si>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</si>
  <si>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</si>
  <si>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</si>
  <si>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</si>
  <si>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</si>
  <si>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</si>
  <si>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</si>
  <si>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</si>
  <si>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</si>
  <si>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</si>
  <si>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</si>
  <si>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</si>
  <si>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</si>
  <si>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</si>
  <si>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</si>
  <si>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</si>
  <si>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</si>
  <si>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</si>
  <si>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</si>
  <si>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</si>
  <si>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</si>
  <si>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</si>
  <si>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</si>
  <si>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</si>
  <si>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</si>
  <si>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</si>
  <si>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</si>
  <si>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</si>
  <si>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</si>
  <si>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</si>
  <si>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</si>
  <si>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</si>
  <si>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</si>
  <si>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</si>
  <si>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</si>
  <si>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</si>
  <si>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</si>
  <si>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</si>
  <si>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</si>
  <si>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</si>
  <si>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</si>
  <si>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</si>
  <si>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</si>
  <si>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</si>
  <si>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</si>
  <si>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</si>
  <si>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</si>
  <si>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</si>
  <si>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</si>
  <si>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</si>
  <si>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</si>
  <si>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</si>
  <si>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</si>
  <si>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</si>
  <si>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</si>
  <si>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</si>
  <si>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</si>
  <si>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</si>
  <si>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</si>
  <si>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</si>
  <si>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</si>
  <si>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</si>
  <si>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</si>
  <si>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</si>
  <si>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</si>
  <si>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</si>
  <si>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</si>
  <si>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</si>
  <si>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</si>
  <si>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</si>
  <si>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</si>
  <si>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</si>
  <si>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</si>
  <si>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</si>
  <si>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</si>
  <si>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</si>
  <si>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</si>
  <si>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</si>
  <si>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</si>
  <si>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</si>
  <si>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</si>
  <si>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</si>
  <si>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</si>
  <si>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</si>
  <si>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</si>
  <si>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</si>
  <si>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</si>
  <si>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</si>
  <si>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</si>
  <si>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</si>
  <si>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</si>
  <si>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</si>
  <si>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</si>
  <si>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</si>
  <si>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</si>
  <si>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</si>
  <si>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</si>
  <si>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</si>
  <si>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</si>
  <si>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</si>
  <si>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</si>
  <si>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</si>
  <si>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</si>
  <si>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</si>
  <si>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</si>
  <si>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</si>
  <si>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</si>
  <si>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</si>
  <si>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</si>
  <si>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</si>
  <si>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</si>
  <si>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</si>
  <si>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</si>
  <si>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</si>
  <si>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</si>
  <si>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</si>
  <si>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</si>
  <si>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</si>
  <si>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</si>
  <si>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</si>
  <si>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</si>
  <si>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</si>
  <si>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</si>
  <si>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</si>
  <si>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</si>
  <si>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</si>
  <si>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</si>
  <si>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</si>
  <si>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</si>
  <si>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</si>
  <si>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</si>
  <si>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</si>
  <si>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</si>
  <si>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</si>
  <si>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</si>
  <si>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</si>
  <si>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</si>
  <si>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</si>
  <si>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</si>
  <si>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</si>
  <si>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</si>
  <si>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</si>
  <si>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</si>
  <si>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</si>
  <si>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</si>
  <si>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</si>
  <si>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</si>
  <si>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</si>
  <si>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</si>
  <si>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</si>
  <si>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</si>
  <si>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</si>
  <si>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</si>
  <si>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</si>
  <si>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</si>
  <si>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</si>
  <si>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</si>
  <si>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</si>
  <si>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</si>
  <si>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</si>
  <si>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</si>
  <si>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</si>
  <si>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</si>
  <si>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</si>
  <si>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</si>
  <si>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</si>
  <si>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</si>
  <si>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</si>
  <si>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</si>
  <si>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</si>
  <si>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</si>
  <si>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</si>
  <si>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</si>
  <si>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</si>
  <si>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</si>
  <si>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</si>
  <si>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</si>
  <si>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</si>
  <si>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</si>
  <si>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</si>
  <si>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</si>
  <si>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</si>
  <si>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</si>
  <si>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</si>
  <si>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</si>
  <si>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</si>
  <si>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</si>
  <si>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</si>
  <si>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</si>
  <si>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</si>
  <si>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</si>
  <si>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</si>
  <si>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</si>
  <si>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</si>
  <si>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</si>
  <si>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</si>
  <si>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</si>
  <si>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</si>
  <si>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</si>
  <si>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</si>
  <si>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</si>
  <si>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</si>
  <si>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</si>
  <si>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</si>
  <si>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</si>
  <si>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</si>
  <si>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</si>
  <si>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</si>
  <si>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</si>
  <si>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</si>
  <si>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</si>
  <si>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</si>
  <si>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</si>
  <si>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</si>
  <si>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</si>
  <si>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</si>
  <si>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</si>
  <si>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</si>
  <si>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</si>
  <si>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</si>
  <si>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</si>
  <si>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</si>
  <si>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</si>
  <si>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</si>
  <si>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</si>
  <si>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</si>
  <si>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</si>
  <si>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</si>
  <si>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</si>
  <si>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</si>
  <si>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</si>
  <si>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</si>
  <si>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</si>
  <si>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</si>
  <si>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</si>
  <si>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</si>
  <si>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</si>
  <si>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</si>
  <si>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</si>
  <si>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</si>
  <si>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</si>
  <si>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</si>
  <si>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</si>
  <si>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</si>
  <si>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</si>
  <si>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</si>
  <si>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</si>
  <si>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</si>
  <si>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</si>
  <si>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</si>
  <si>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</si>
  <si>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</si>
  <si>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</si>
  <si>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</si>
  <si>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</si>
  <si>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</si>
  <si>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</si>
  <si>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</si>
  <si>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</si>
  <si>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</si>
  <si>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</si>
  <si>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</si>
  <si>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</si>
  <si>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</si>
  <si>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</si>
  <si>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</si>
  <si>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</si>
  <si>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</si>
  <si>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</si>
  <si>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</si>
  <si>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</si>
  <si>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</si>
  <si>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</si>
  <si>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</si>
  <si>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</si>
  <si>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</si>
  <si>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</si>
  <si>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</si>
  <si>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</si>
  <si>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</si>
  <si>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</si>
  <si>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</si>
  <si>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</si>
  <si>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</si>
  <si>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</si>
  <si>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</si>
  <si>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</si>
  <si>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</si>
  <si>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</si>
  <si>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</si>
  <si>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</si>
  <si>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</si>
  <si>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</si>
  <si>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</si>
  <si>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</si>
  <si>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</si>
  <si>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</si>
  <si>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</si>
  <si>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</si>
  <si>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</si>
  <si>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</si>
  <si>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</si>
  <si>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</si>
  <si>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</si>
  <si>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</si>
  <si>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</si>
  <si>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</si>
  <si>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</si>
  <si>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</si>
  <si>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</si>
  <si>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</si>
  <si>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</si>
  <si>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</si>
  <si>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</si>
  <si>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</si>
  <si>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</si>
  <si>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</si>
  <si>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</si>
  <si>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</si>
  <si>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</si>
  <si>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</si>
  <si>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</si>
  <si>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</si>
  <si>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</si>
  <si>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</si>
  <si>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</si>
  <si>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</si>
  <si>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</si>
  <si>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</si>
  <si>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</si>
  <si>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</si>
  <si>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</si>
  <si>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</si>
  <si>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</si>
  <si>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</si>
  <si>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</si>
  <si>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</si>
  <si>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</si>
  <si>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</si>
  <si>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</si>
  <si>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</si>
  <si>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</si>
  <si>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</si>
  <si>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</si>
  <si>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</si>
  <si>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</si>
  <si>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</si>
  <si>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</si>
  <si>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</si>
  <si>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</si>
  <si>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</si>
  <si>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</si>
  <si>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</si>
  <si>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</si>
  <si>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</si>
  <si>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</si>
  <si>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</si>
  <si>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</si>
  <si>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</si>
  <si>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</si>
  <si>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</si>
  <si>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</si>
  <si>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</si>
  <si>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</si>
  <si>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</si>
  <si>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</si>
  <si>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</si>
  <si>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</si>
  <si>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</si>
  <si>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</si>
  <si>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</si>
  <si>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</si>
  <si>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</si>
  <si>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</si>
  <si>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</si>
  <si>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</si>
  <si>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</si>
  <si>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</si>
  <si>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</si>
  <si>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</si>
  <si>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</si>
  <si>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</si>
  <si>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</si>
  <si>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</si>
  <si>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</si>
  <si>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</si>
  <si>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</si>
  <si>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</si>
  <si>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</si>
  <si>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</si>
  <si>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</si>
  <si>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</si>
  <si>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</si>
  <si>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</si>
  <si>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</si>
  <si>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</si>
  <si>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</si>
  <si>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</si>
  <si>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</si>
  <si>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</si>
  <si>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</si>
  <si>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</si>
  <si>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</si>
  <si>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</si>
  <si>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</si>
  <si>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</si>
  <si>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</si>
  <si>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</si>
  <si>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</si>
  <si>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</si>
  <si>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</si>
  <si>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</si>
  <si>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</si>
  <si>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</si>
  <si>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</si>
  <si>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</si>
  <si>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</si>
  <si>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</si>
  <si>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</si>
  <si>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</si>
  <si>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</si>
  <si>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</si>
  <si>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</si>
  <si>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</si>
  <si>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</si>
  <si>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</si>
  <si>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</si>
  <si>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</si>
  <si>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</si>
  <si>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</si>
  <si>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</si>
  <si>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</si>
  <si>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</si>
  <si>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</si>
  <si>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</si>
  <si>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</si>
  <si>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</si>
  <si>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</si>
  <si>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</si>
  <si>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</si>
  <si>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</si>
  <si>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</si>
  <si>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</si>
  <si>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</si>
  <si>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</si>
  <si>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</si>
  <si>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</si>
  <si>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</si>
  <si>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</si>
  <si>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</si>
  <si>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</si>
  <si>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</si>
  <si>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</si>
  <si>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</si>
  <si>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</si>
  <si>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</si>
  <si>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</si>
  <si>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</si>
  <si>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</si>
  <si>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</si>
  <si>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</si>
  <si>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</si>
  <si>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</si>
  <si>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</si>
  <si>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</si>
  <si>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</si>
  <si>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</si>
  <si>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</si>
  <si>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</si>
  <si>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</si>
  <si>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</si>
  <si>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</si>
  <si>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</si>
  <si>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</si>
  <si>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</si>
  <si>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</si>
  <si>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</si>
  <si>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</si>
  <si>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</si>
  <si>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</si>
  <si>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</si>
  <si>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</si>
  <si>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</si>
  <si>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</si>
  <si>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</si>
  <si>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</si>
  <si>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</si>
  <si>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</si>
  <si>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</si>
  <si>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</si>
  <si>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</si>
  <si>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</si>
  <si>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</si>
  <si>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</si>
  <si>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</si>
  <si>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</si>
  <si>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</si>
  <si>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</si>
  <si>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</si>
  <si>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</si>
  <si>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</si>
  <si>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</si>
  <si>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</si>
  <si>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</si>
  <si>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</si>
  <si>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daysurvey4</t>
  </si>
  <si>
    <t>EQ Location Parameter</t>
  </si>
  <si>
    <t>Line Segment RowIDs</t>
  </si>
  <si>
    <t>TC566</t>
  </si>
  <si>
    <t>TC561</t>
  </si>
  <si>
    <t>1,3</t>
  </si>
  <si>
    <t>TC562</t>
  </si>
  <si>
    <t>2,3</t>
  </si>
  <si>
    <t>TC651</t>
  </si>
  <si>
    <t>1,2</t>
  </si>
  <si>
    <t>Coordinates RowIDs</t>
  </si>
  <si>
    <t>1,2,3,4</t>
  </si>
  <si>
    <t>5,6,7,8,9</t>
  </si>
  <si>
    <t>10,11,12,13,14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</si>
</sst>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9" fillId="0" borderId="0" applyNumberFormat="0" applyFill="0" applyBorder="0" applyAlignment="0" applyProtection="0"/>
  </cellStyleXfs>
  <cellXfs count="142">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12" borderId="0" xfId="0" applyFont="1" applyFill="1"/>
    <xf numFmtId="0" fontId="0" fillId="12" borderId="0" xfId="0" applyFont="1" applyFill="1"/>
    <xf numFmtId="0" fontId="17" fillId="0" borderId="0" xfId="0" applyFont="1" applyAlignment="1">
      <alignment vertical="center"/>
    </xf>
    <xf numFmtId="11" fontId="17" fillId="0" borderId="0" xfId="0" applyNumberFormat="1" applyFont="1" applyAlignment="1">
      <alignment vertical="center"/>
    </xf>
    <xf numFmtId="49" fontId="2" fillId="0" borderId="0" xfId="0" applyNumberFormat="1" applyFont="1" applyAlignment="1">
      <alignment horizontal="right"/>
    </xf>
    <xf numFmtId="0" fontId="4" fillId="0" borderId="0" xfId="0" applyFont="1" applyAlignment="1">
      <alignment horizontal="right"/>
    </xf>
    <xf numFmtId="0" fontId="2" fillId="0" borderId="0" xfId="0" applyFont="1"/>
    <xf numFmtId="0" fontId="2" fillId="0" borderId="0" xfId="0" applyFont="1"/>
    <xf numFmtId="0" fontId="2" fillId="0" borderId="0" xfId="0" applyFont="1" applyAlignment="1">
      <alignment horizontal="right"/>
    </xf>
    <xf numFmtId="0" fontId="2" fillId="0" borderId="0" xfId="0" applyFont="1"/>
    <xf numFmtId="0" fontId="2"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Alignment="1">
      <alignment horizontal="center" vertical="center"/>
    </xf>
    <xf numFmtId="0" fontId="2" fillId="0" borderId="0" xfId="0" applyFont="1" applyAlignment="1">
      <alignment horizontal="left"/>
    </xf>
    <xf numFmtId="0" fontId="2" fillId="12" borderId="0" xfId="0" applyFont="1" applyFill="1"/>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49" fontId="2" fillId="12" borderId="0" xfId="0" applyNumberFormat="1" applyFont="1" applyFill="1"/>
    <xf numFmtId="0" fontId="2" fillId="13" borderId="0" xfId="0" applyFont="1" applyFill="1"/>
    <xf numFmtId="0" fontId="16" fillId="13" borderId="0" xfId="0" applyFont="1" applyFill="1"/>
    <xf numFmtId="49" fontId="2" fillId="13" borderId="0" xfId="0" applyNumberFormat="1" applyFont="1" applyFill="1"/>
    <xf numFmtId="0" fontId="18" fillId="0" borderId="0" xfId="0" applyFont="1"/>
    <xf numFmtId="0" fontId="19" fillId="0" borderId="0" xfId="1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mp/your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20" sqref="B20"/>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635</v>
      </c>
      <c r="C4" s="57" t="s">
        <v>118</v>
      </c>
      <c r="D4" s="57">
        <v>4</v>
      </c>
      <c r="E4" s="57">
        <v>3</v>
      </c>
      <c r="F4" s="57" t="s">
        <v>328</v>
      </c>
    </row>
    <row r="5" spans="1:6" s="94" customFormat="1" x14ac:dyDescent="0.3">
      <c r="A5" s="96">
        <v>4</v>
      </c>
      <c r="B5" s="103" t="s">
        <v>635</v>
      </c>
      <c r="C5" s="95" t="s">
        <v>118</v>
      </c>
      <c r="D5" s="95">
        <v>9</v>
      </c>
      <c r="E5" s="95">
        <v>5</v>
      </c>
      <c r="F5" s="95" t="s">
        <v>328</v>
      </c>
    </row>
    <row r="6" spans="1:6" s="98" customFormat="1" x14ac:dyDescent="0.3">
      <c r="A6" s="100">
        <v>5</v>
      </c>
      <c r="B6" s="103" t="s">
        <v>635</v>
      </c>
      <c r="C6" s="99" t="s">
        <v>118</v>
      </c>
      <c r="D6" s="99">
        <v>5</v>
      </c>
      <c r="E6" s="99">
        <v>6</v>
      </c>
      <c r="F6" s="99" t="s">
        <v>328</v>
      </c>
    </row>
    <row r="7" spans="1:6" s="135" customFormat="1" ht="10.199999999999999" x14ac:dyDescent="0.2">
      <c r="A7" s="135">
        <v>6</v>
      </c>
      <c r="B7" s="135" t="s">
        <v>635</v>
      </c>
      <c r="C7" s="135" t="s">
        <v>118</v>
      </c>
      <c r="D7" s="135">
        <v>11</v>
      </c>
      <c r="E7" s="135">
        <v>6</v>
      </c>
      <c r="F7" s="135" t="s">
        <v>328</v>
      </c>
    </row>
    <row r="8" spans="1:6" s="135" customFormat="1" ht="10.199999999999999" x14ac:dyDescent="0.2">
      <c r="A8" s="135">
        <v>7</v>
      </c>
      <c r="B8" s="135" t="s">
        <v>635</v>
      </c>
      <c r="C8" s="135" t="s">
        <v>118</v>
      </c>
      <c r="D8" s="135">
        <v>12</v>
      </c>
      <c r="E8" s="135">
        <v>6</v>
      </c>
      <c r="F8" s="135" t="s">
        <v>328</v>
      </c>
    </row>
    <row r="9" spans="1:6" s="135" customFormat="1" ht="10.199999999999999" x14ac:dyDescent="0.2">
      <c r="A9" s="135">
        <v>8</v>
      </c>
      <c r="B9" s="135" t="s">
        <v>635</v>
      </c>
      <c r="C9" s="135" t="s">
        <v>118</v>
      </c>
      <c r="D9" s="135">
        <v>13</v>
      </c>
      <c r="E9" s="135">
        <v>6</v>
      </c>
      <c r="F9" s="135"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15" sqref="B15"/>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547</v>
      </c>
      <c r="C1" s="63" t="s">
        <v>548</v>
      </c>
      <c r="D1" s="63" t="s">
        <v>549</v>
      </c>
      <c r="E1" s="59" t="s">
        <v>331</v>
      </c>
      <c r="F1" s="59" t="s">
        <v>332</v>
      </c>
      <c r="G1" s="59" t="s">
        <v>550</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row r="5" spans="1:7" s="134" customFormat="1" ht="10.199999999999999" x14ac:dyDescent="0.2">
      <c r="A5" s="134">
        <v>4</v>
      </c>
      <c r="B5" s="134" t="s">
        <v>118</v>
      </c>
      <c r="C5" s="134">
        <v>-32.700000000000003</v>
      </c>
      <c r="D5" s="134">
        <v>1</v>
      </c>
      <c r="E5" s="134">
        <v>10</v>
      </c>
      <c r="F5" s="134">
        <v>11</v>
      </c>
      <c r="G5" s="134">
        <v>7</v>
      </c>
    </row>
    <row r="6" spans="1:7" s="134" customFormat="1" ht="10.199999999999999" x14ac:dyDescent="0.2">
      <c r="A6" s="134">
        <v>5</v>
      </c>
      <c r="B6" s="134" t="s">
        <v>118</v>
      </c>
      <c r="C6" s="134">
        <v>-32.700000000000003</v>
      </c>
      <c r="D6" s="134">
        <v>1</v>
      </c>
      <c r="E6" s="134">
        <v>11</v>
      </c>
      <c r="F6" s="134">
        <v>12</v>
      </c>
      <c r="G6" s="134">
        <v>8</v>
      </c>
    </row>
    <row r="7" spans="1:7" s="134" customFormat="1" ht="10.199999999999999" x14ac:dyDescent="0.2">
      <c r="A7" s="134">
        <v>6</v>
      </c>
      <c r="B7" s="134" t="s">
        <v>118</v>
      </c>
      <c r="C7" s="134">
        <v>-32.700000000000003</v>
      </c>
      <c r="D7" s="134">
        <v>1</v>
      </c>
      <c r="E7" s="134">
        <v>12</v>
      </c>
      <c r="F7" s="134">
        <v>13</v>
      </c>
      <c r="G7" s="134">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6" sqref="B16"/>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606</v>
      </c>
      <c r="C5" s="89">
        <v>9</v>
      </c>
      <c r="D5" s="89">
        <v>8</v>
      </c>
    </row>
    <row r="6" spans="1:4" s="88" customFormat="1" x14ac:dyDescent="0.3">
      <c r="A6" s="89">
        <v>5</v>
      </c>
      <c r="B6" s="89" t="s">
        <v>118</v>
      </c>
      <c r="C6" s="89">
        <v>6</v>
      </c>
      <c r="D6" s="89">
        <v>9</v>
      </c>
    </row>
    <row r="7" spans="1:4" x14ac:dyDescent="0.3">
      <c r="A7" s="99">
        <v>6</v>
      </c>
      <c r="B7" s="99" t="s">
        <v>118</v>
      </c>
      <c r="C7" s="99">
        <v>8</v>
      </c>
      <c r="D7" s="99">
        <v>5</v>
      </c>
    </row>
    <row r="8" spans="1:4" s="133" customFormat="1" ht="10.199999999999999" x14ac:dyDescent="0.2">
      <c r="A8" s="133">
        <v>7</v>
      </c>
      <c r="B8" s="133" t="s">
        <v>118</v>
      </c>
      <c r="C8" s="133">
        <v>10</v>
      </c>
      <c r="D8" s="133">
        <v>11</v>
      </c>
    </row>
    <row r="9" spans="1:4" s="133" customFormat="1" ht="10.199999999999999" x14ac:dyDescent="0.2">
      <c r="A9" s="133">
        <v>8</v>
      </c>
      <c r="B9" s="133" t="s">
        <v>118</v>
      </c>
      <c r="C9" s="133">
        <v>11</v>
      </c>
      <c r="D9" s="133">
        <v>12</v>
      </c>
    </row>
    <row r="10" spans="1:4" s="133" customFormat="1" ht="10.199999999999999" x14ac:dyDescent="0.2">
      <c r="A10" s="133">
        <v>9</v>
      </c>
      <c r="B10" s="133" t="s">
        <v>118</v>
      </c>
      <c r="C10" s="133">
        <v>12</v>
      </c>
      <c r="D10" s="133">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7"/>
  <sheetViews>
    <sheetView workbookViewId="0">
      <selection activeCell="C34" sqref="C33:C34"/>
    </sheetView>
  </sheetViews>
  <sheetFormatPr defaultRowHeight="14.4" x14ac:dyDescent="0.3"/>
  <cols>
    <col min="1" max="1" width="6.44140625" bestFit="1" customWidth="1"/>
    <col min="2" max="2" width="37.44140625" customWidth="1"/>
    <col min="3" max="3" width="19.6640625" bestFit="1" customWidth="1"/>
    <col min="4" max="4" width="18.6640625" customWidth="1"/>
    <col min="5" max="5" width="18.88671875" customWidth="1"/>
    <col min="6" max="6" width="13.332031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502</v>
      </c>
      <c r="G15" s="53" t="s">
        <v>503</v>
      </c>
      <c r="I15" s="53" t="s">
        <v>160</v>
      </c>
      <c r="J15" s="53" t="s">
        <v>161</v>
      </c>
      <c r="K15" s="53">
        <v>1</v>
      </c>
      <c r="L15" s="53">
        <v>1</v>
      </c>
    </row>
    <row r="16" spans="1:12" s="87" customFormat="1" ht="10.199999999999999" x14ac:dyDescent="0.2">
      <c r="A16" s="87">
        <v>15</v>
      </c>
      <c r="B16" s="87" t="s">
        <v>602</v>
      </c>
      <c r="C16" s="87" t="s">
        <v>192</v>
      </c>
      <c r="D16" s="87" t="b">
        <v>1</v>
      </c>
      <c r="E16" s="87" t="s">
        <v>358</v>
      </c>
      <c r="F16" s="87" t="s">
        <v>603</v>
      </c>
      <c r="G16" s="87" t="s">
        <v>604</v>
      </c>
      <c r="I16" s="87" t="s">
        <v>160</v>
      </c>
      <c r="J16" s="87" t="s">
        <v>161</v>
      </c>
      <c r="K16" s="87">
        <v>8</v>
      </c>
      <c r="L16" s="87">
        <v>5</v>
      </c>
    </row>
    <row r="17" spans="1:12" s="87" customFormat="1" ht="10.199999999999999" x14ac:dyDescent="0.2">
      <c r="A17" s="87">
        <v>16</v>
      </c>
      <c r="B17" s="87" t="s">
        <v>541</v>
      </c>
      <c r="C17" s="87" t="s">
        <v>193</v>
      </c>
      <c r="D17" s="87" t="b">
        <v>1</v>
      </c>
      <c r="E17" s="87" t="s">
        <v>356</v>
      </c>
      <c r="F17" s="87" t="s">
        <v>542</v>
      </c>
      <c r="G17" s="87" t="s">
        <v>159</v>
      </c>
      <c r="I17" s="87" t="s">
        <v>160</v>
      </c>
      <c r="J17" s="87" t="s">
        <v>161</v>
      </c>
      <c r="K17" s="87">
        <v>1</v>
      </c>
      <c r="L17" s="87">
        <v>2</v>
      </c>
    </row>
    <row r="18" spans="1:12" s="87" customFormat="1" ht="10.199999999999999" x14ac:dyDescent="0.2">
      <c r="A18" s="87">
        <v>17</v>
      </c>
      <c r="B18" s="87" t="s">
        <v>543</v>
      </c>
      <c r="C18" s="87" t="s">
        <v>193</v>
      </c>
      <c r="D18" s="87" t="b">
        <v>1</v>
      </c>
      <c r="E18" s="87" t="s">
        <v>358</v>
      </c>
      <c r="F18" s="87" t="s">
        <v>544</v>
      </c>
      <c r="G18" s="87" t="s">
        <v>159</v>
      </c>
      <c r="I18" s="87" t="s">
        <v>160</v>
      </c>
      <c r="J18" s="87" t="s">
        <v>161</v>
      </c>
      <c r="K18" s="87">
        <v>1</v>
      </c>
      <c r="L18" s="87">
        <v>2</v>
      </c>
    </row>
    <row r="19" spans="1:12" s="87" customFormat="1" ht="10.199999999999999" x14ac:dyDescent="0.2">
      <c r="A19" s="87">
        <v>18</v>
      </c>
      <c r="B19" s="87" t="s">
        <v>545</v>
      </c>
      <c r="C19" s="87" t="s">
        <v>193</v>
      </c>
      <c r="D19" s="87" t="b">
        <v>1</v>
      </c>
      <c r="E19" s="87" t="s">
        <v>357</v>
      </c>
      <c r="F19" s="87" t="s">
        <v>546</v>
      </c>
      <c r="G19" s="87" t="s">
        <v>159</v>
      </c>
      <c r="I19" s="87" t="s">
        <v>160</v>
      </c>
      <c r="J19" s="87" t="s">
        <v>161</v>
      </c>
      <c r="K19" s="87">
        <v>1</v>
      </c>
      <c r="L19" s="87">
        <v>2</v>
      </c>
    </row>
    <row r="20" spans="1:12" s="87" customFormat="1" ht="10.199999999999999" x14ac:dyDescent="0.2">
      <c r="A20" s="87">
        <v>19</v>
      </c>
      <c r="B20" s="87" t="s">
        <v>605</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121" customFormat="1" ht="10.199999999999999" x14ac:dyDescent="0.2">
      <c r="A22" s="122">
        <v>21</v>
      </c>
      <c r="B22" s="122" t="s">
        <v>355</v>
      </c>
      <c r="C22" s="122" t="s">
        <v>193</v>
      </c>
      <c r="D22" s="122" t="b">
        <v>1</v>
      </c>
      <c r="E22" s="122" t="s">
        <v>358</v>
      </c>
      <c r="F22" s="122"/>
      <c r="G22" s="122"/>
      <c r="H22" s="122"/>
      <c r="I22" s="122" t="s">
        <v>160</v>
      </c>
      <c r="J22" s="122" t="s">
        <v>161</v>
      </c>
      <c r="K22" s="122">
        <v>11</v>
      </c>
      <c r="L22" s="122">
        <v>10</v>
      </c>
    </row>
    <row r="23" spans="1:12" s="121" customFormat="1" ht="10.199999999999999" x14ac:dyDescent="0.2">
      <c r="A23" s="122">
        <v>22</v>
      </c>
      <c r="B23" s="122" t="s">
        <v>355</v>
      </c>
      <c r="C23" s="122" t="s">
        <v>193</v>
      </c>
      <c r="D23" s="122" t="b">
        <v>1</v>
      </c>
      <c r="E23" s="122" t="s">
        <v>358</v>
      </c>
      <c r="F23" s="122"/>
      <c r="G23" s="122"/>
      <c r="H23" s="122"/>
      <c r="I23" s="122" t="s">
        <v>160</v>
      </c>
      <c r="J23" s="122" t="s">
        <v>161</v>
      </c>
      <c r="K23" s="122">
        <v>12</v>
      </c>
      <c r="L23" s="122">
        <v>11</v>
      </c>
    </row>
    <row r="24" spans="1:12" s="2" customFormat="1" ht="10.199999999999999" x14ac:dyDescent="0.2">
      <c r="A24" s="2">
        <v>23</v>
      </c>
      <c r="B24" s="2" t="s">
        <v>709</v>
      </c>
      <c r="C24" s="111" t="s">
        <v>192</v>
      </c>
      <c r="D24" s="111" t="b">
        <v>1</v>
      </c>
      <c r="E24" s="111" t="s">
        <v>358</v>
      </c>
      <c r="F24" s="111" t="s">
        <v>603</v>
      </c>
      <c r="G24" s="111" t="s">
        <v>712</v>
      </c>
      <c r="H24" s="111"/>
      <c r="I24" s="111" t="s">
        <v>352</v>
      </c>
      <c r="J24" s="111" t="s">
        <v>161</v>
      </c>
      <c r="K24" s="111">
        <v>8</v>
      </c>
      <c r="L24" s="111">
        <v>5</v>
      </c>
    </row>
    <row r="25" spans="1:12" s="2" customFormat="1" ht="10.199999999999999" x14ac:dyDescent="0.2">
      <c r="A25" s="2">
        <v>24</v>
      </c>
      <c r="B25" s="2" t="s">
        <v>710</v>
      </c>
      <c r="C25" s="111" t="s">
        <v>192</v>
      </c>
      <c r="D25" s="111" t="b">
        <v>1</v>
      </c>
      <c r="E25" s="111" t="s">
        <v>358</v>
      </c>
      <c r="F25" s="111" t="s">
        <v>713</v>
      </c>
      <c r="G25" s="111" t="s">
        <v>714</v>
      </c>
      <c r="H25" s="111"/>
      <c r="I25" s="111" t="s">
        <v>517</v>
      </c>
      <c r="J25" s="111" t="s">
        <v>161</v>
      </c>
      <c r="K25" s="111">
        <v>14</v>
      </c>
      <c r="L25" s="111">
        <v>12</v>
      </c>
    </row>
    <row r="26" spans="1:12" s="2" customFormat="1" ht="10.199999999999999" x14ac:dyDescent="0.2">
      <c r="A26" s="2">
        <v>25</v>
      </c>
      <c r="B26" s="2" t="s">
        <v>711</v>
      </c>
      <c r="C26" s="111" t="s">
        <v>192</v>
      </c>
      <c r="D26" s="111" t="b">
        <v>1</v>
      </c>
      <c r="E26" s="111" t="s">
        <v>358</v>
      </c>
      <c r="F26" s="111" t="s">
        <v>715</v>
      </c>
      <c r="G26" s="111" t="s">
        <v>714</v>
      </c>
      <c r="H26" s="111"/>
      <c r="I26" s="111" t="s">
        <v>352</v>
      </c>
      <c r="J26" s="111" t="s">
        <v>161</v>
      </c>
      <c r="K26" s="111">
        <v>15</v>
      </c>
      <c r="L26" s="111">
        <v>13</v>
      </c>
    </row>
    <row r="27"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3">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 type="list" allowBlank="1" showInputMessage="1" showErrorMessage="1">
          <x14:formula1>
            <xm:f>Timezone!$B$2:$B$23</xm:f>
          </x14:formula1>
          <xm:sqref>I2:I539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B8" sqref="B8"/>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506</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540</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600</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601</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row r="12" spans="1:16" x14ac:dyDescent="0.3">
      <c r="A12" s="120">
        <v>11</v>
      </c>
      <c r="B12" s="119" t="s">
        <v>118</v>
      </c>
      <c r="C12" s="119">
        <v>37.402092570550302</v>
      </c>
      <c r="D12" s="119">
        <v>-121.98482039739901</v>
      </c>
      <c r="E12" s="119">
        <v>3.5000000000000003E-2</v>
      </c>
      <c r="F12" s="119">
        <v>5</v>
      </c>
      <c r="G12" s="119">
        <v>5</v>
      </c>
      <c r="H12" s="119">
        <v>3.5000000000000003E-2</v>
      </c>
      <c r="I12" s="119">
        <v>3.5000000000000003E-2</v>
      </c>
      <c r="J12" s="119">
        <v>-43</v>
      </c>
      <c r="K12" s="119">
        <v>-40</v>
      </c>
      <c r="L12" s="119">
        <v>-30</v>
      </c>
      <c r="M12" s="119">
        <v>-25</v>
      </c>
      <c r="N12" s="119">
        <v>2</v>
      </c>
      <c r="O12" s="119">
        <v>10</v>
      </c>
      <c r="P12" s="119">
        <v>10</v>
      </c>
    </row>
    <row r="13" spans="1:16" x14ac:dyDescent="0.3">
      <c r="A13" s="120">
        <v>12</v>
      </c>
      <c r="B13" s="119" t="s">
        <v>118</v>
      </c>
      <c r="C13" s="119">
        <v>37.402092570550302</v>
      </c>
      <c r="D13" s="119">
        <v>-121.98482039739901</v>
      </c>
      <c r="E13" s="119">
        <v>3.5000000000000003E-2</v>
      </c>
      <c r="F13" s="119">
        <v>5</v>
      </c>
      <c r="G13" s="119">
        <v>5</v>
      </c>
      <c r="H13" s="119">
        <v>3.5000000000000003E-2</v>
      </c>
      <c r="I13" s="119">
        <v>3.5000000000000003E-2</v>
      </c>
      <c r="J13" s="119">
        <v>-43</v>
      </c>
      <c r="K13" s="119">
        <v>-40</v>
      </c>
      <c r="L13" s="119">
        <v>-30</v>
      </c>
      <c r="M13" s="119">
        <v>-25</v>
      </c>
      <c r="N13" s="119">
        <v>2</v>
      </c>
      <c r="O13" s="119">
        <v>10</v>
      </c>
      <c r="P13" s="119">
        <v>11</v>
      </c>
    </row>
    <row r="14" spans="1:16" x14ac:dyDescent="0.3">
      <c r="A14" s="122">
        <v>13</v>
      </c>
      <c r="B14" s="122" t="s">
        <v>722</v>
      </c>
      <c r="C14" s="122">
        <v>29.766165999999998</v>
      </c>
      <c r="D14" s="122">
        <v>-95.308456000000007</v>
      </c>
      <c r="E14" s="122">
        <v>0.1</v>
      </c>
      <c r="F14" s="122">
        <v>5</v>
      </c>
      <c r="G14" s="122">
        <v>5</v>
      </c>
      <c r="H14" s="122">
        <v>0.1</v>
      </c>
      <c r="I14" s="122">
        <v>0.1</v>
      </c>
      <c r="J14" s="122">
        <v>-45</v>
      </c>
      <c r="K14" s="122">
        <v>-42</v>
      </c>
      <c r="L14" s="122">
        <v>-30</v>
      </c>
      <c r="M14" s="122">
        <v>-25</v>
      </c>
      <c r="N14" s="122">
        <v>2</v>
      </c>
      <c r="O14" s="122">
        <v>10</v>
      </c>
      <c r="P14" s="122">
        <v>5</v>
      </c>
    </row>
    <row r="15" spans="1:16" x14ac:dyDescent="0.3">
      <c r="A15" s="122">
        <v>14</v>
      </c>
      <c r="B15" s="122" t="s">
        <v>723</v>
      </c>
      <c r="C15" s="122">
        <v>46.207123000000003</v>
      </c>
      <c r="D15" s="122">
        <v>6.1043890000000003</v>
      </c>
      <c r="E15" s="122">
        <v>0.03</v>
      </c>
      <c r="F15" s="122">
        <v>5</v>
      </c>
      <c r="G15" s="122">
        <v>5</v>
      </c>
      <c r="H15" s="122">
        <v>3.5000000000000003E-2</v>
      </c>
      <c r="I15" s="122">
        <v>3.5000000000000003E-2</v>
      </c>
      <c r="J15" s="122">
        <v>-45</v>
      </c>
      <c r="K15" s="122">
        <v>-42</v>
      </c>
      <c r="L15" s="122">
        <v>-30</v>
      </c>
      <c r="M15" s="122">
        <v>-25</v>
      </c>
      <c r="N15" s="122">
        <v>2</v>
      </c>
      <c r="O15" s="122">
        <v>10</v>
      </c>
      <c r="P15" s="122">
        <v>12</v>
      </c>
    </row>
    <row r="16" spans="1:16" x14ac:dyDescent="0.3">
      <c r="A16" s="122">
        <v>15</v>
      </c>
      <c r="B16" s="122" t="s">
        <v>724</v>
      </c>
      <c r="C16" s="122">
        <v>32.771529999999998</v>
      </c>
      <c r="D16" s="122">
        <v>-96.776878999999994</v>
      </c>
      <c r="E16" s="122">
        <v>0.1</v>
      </c>
      <c r="F16" s="122">
        <v>5</v>
      </c>
      <c r="G16" s="122">
        <v>5</v>
      </c>
      <c r="H16" s="122">
        <v>3.5000000000000003E-2</v>
      </c>
      <c r="I16" s="122">
        <v>3.5000000000000003E-2</v>
      </c>
      <c r="J16" s="122">
        <v>-45</v>
      </c>
      <c r="K16" s="122">
        <v>-42</v>
      </c>
      <c r="L16" s="122">
        <v>-30</v>
      </c>
      <c r="M16" s="122">
        <v>-25</v>
      </c>
      <c r="N16" s="122">
        <v>2</v>
      </c>
      <c r="O16" s="122">
        <v>10</v>
      </c>
      <c r="P16" s="122">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B15" sqref="B15"/>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6" x14ac:dyDescent="0.3">
      <c r="A1" s="1" t="s">
        <v>12</v>
      </c>
      <c r="B1" s="1" t="s">
        <v>71</v>
      </c>
      <c r="C1" s="1" t="s">
        <v>0</v>
      </c>
      <c r="D1" s="1" t="s">
        <v>143</v>
      </c>
      <c r="E1" s="1" t="s">
        <v>145</v>
      </c>
    </row>
    <row r="2" spans="1:6" s="2" customFormat="1" ht="10.199999999999999" x14ac:dyDescent="0.2">
      <c r="A2" s="2">
        <v>1</v>
      </c>
      <c r="B2" s="2" t="s">
        <v>100</v>
      </c>
      <c r="C2" s="2" t="b">
        <v>1</v>
      </c>
      <c r="D2" s="2" t="s">
        <v>144</v>
      </c>
    </row>
    <row r="3" spans="1:6" s="2" customFormat="1" ht="10.199999999999999" x14ac:dyDescent="0.2">
      <c r="A3" s="2">
        <v>2</v>
      </c>
      <c r="B3" s="2" t="s">
        <v>108</v>
      </c>
      <c r="C3" s="2" t="b">
        <v>1</v>
      </c>
      <c r="D3" s="7" t="s">
        <v>144</v>
      </c>
    </row>
    <row r="4" spans="1:6" s="2" customFormat="1" ht="10.199999999999999" x14ac:dyDescent="0.2">
      <c r="A4" s="2">
        <v>3</v>
      </c>
      <c r="B4" s="2" t="s">
        <v>101</v>
      </c>
      <c r="C4" s="2" t="b">
        <v>1</v>
      </c>
      <c r="D4" s="7" t="s">
        <v>144</v>
      </c>
    </row>
    <row r="5" spans="1:6" s="2" customFormat="1" ht="10.199999999999999" x14ac:dyDescent="0.2">
      <c r="A5" s="2">
        <v>4</v>
      </c>
      <c r="B5" s="2" t="s">
        <v>102</v>
      </c>
      <c r="C5" s="2" t="b">
        <v>1</v>
      </c>
      <c r="D5" s="7" t="s">
        <v>144</v>
      </c>
    </row>
    <row r="6" spans="1:6" s="2" customFormat="1" ht="10.199999999999999" x14ac:dyDescent="0.2">
      <c r="A6" s="2">
        <v>5</v>
      </c>
      <c r="B6" s="2" t="s">
        <v>191</v>
      </c>
      <c r="C6" s="2" t="b">
        <v>1</v>
      </c>
      <c r="D6" s="7" t="s">
        <v>144</v>
      </c>
    </row>
    <row r="7" spans="1:6" s="2" customFormat="1" ht="10.199999999999999" x14ac:dyDescent="0.2">
      <c r="A7" s="2">
        <v>6</v>
      </c>
      <c r="B7" s="7" t="s">
        <v>118</v>
      </c>
      <c r="C7" s="2" t="b">
        <v>1</v>
      </c>
      <c r="D7" s="7" t="s">
        <v>144</v>
      </c>
      <c r="E7" s="2" t="s">
        <v>302</v>
      </c>
    </row>
    <row r="8" spans="1:6" s="2" customFormat="1" ht="10.199999999999999" x14ac:dyDescent="0.2">
      <c r="A8" s="7">
        <v>7</v>
      </c>
      <c r="B8" s="7" t="s">
        <v>118</v>
      </c>
      <c r="C8" s="7" t="b">
        <v>1</v>
      </c>
      <c r="D8" s="7" t="s">
        <v>144</v>
      </c>
      <c r="E8" s="7" t="s">
        <v>303</v>
      </c>
    </row>
    <row r="9" spans="1:6" s="83" customFormat="1" ht="10.199999999999999" x14ac:dyDescent="0.2">
      <c r="A9" s="83">
        <v>8</v>
      </c>
      <c r="B9" s="83" t="s">
        <v>118</v>
      </c>
      <c r="C9" s="83" t="b">
        <v>1</v>
      </c>
      <c r="D9" s="83" t="s">
        <v>144</v>
      </c>
      <c r="E9" s="83" t="s">
        <v>597</v>
      </c>
    </row>
    <row r="10" spans="1:6" s="83" customFormat="1" ht="10.199999999999999" x14ac:dyDescent="0.2">
      <c r="A10" s="83">
        <v>9</v>
      </c>
      <c r="B10" s="83" t="s">
        <v>598</v>
      </c>
      <c r="C10" s="83" t="b">
        <v>1</v>
      </c>
      <c r="D10" s="83" t="s">
        <v>599</v>
      </c>
    </row>
    <row r="11" spans="1:6" s="111" customFormat="1" ht="10.199999999999999" x14ac:dyDescent="0.2">
      <c r="A11" s="118">
        <v>10</v>
      </c>
      <c r="B11" s="118" t="s">
        <v>118</v>
      </c>
      <c r="C11" s="118" t="b">
        <v>1</v>
      </c>
      <c r="D11" s="118" t="s">
        <v>144</v>
      </c>
      <c r="E11" s="118" t="s">
        <v>718</v>
      </c>
      <c r="F11" s="118" t="s">
        <v>719</v>
      </c>
    </row>
    <row r="12" spans="1:6" s="111" customFormat="1" ht="10.199999999999999" x14ac:dyDescent="0.2">
      <c r="A12" s="118">
        <v>11</v>
      </c>
      <c r="B12" s="118" t="s">
        <v>118</v>
      </c>
      <c r="C12" s="118" t="b">
        <v>1</v>
      </c>
      <c r="D12" s="118" t="s">
        <v>144</v>
      </c>
      <c r="E12" s="118" t="s">
        <v>720</v>
      </c>
      <c r="F12" s="118" t="s">
        <v>721</v>
      </c>
    </row>
    <row r="13" spans="1:6" s="2" customFormat="1" ht="10.199999999999999" x14ac:dyDescent="0.2">
      <c r="A13" s="2">
        <v>12</v>
      </c>
      <c r="B13" s="2" t="s">
        <v>716</v>
      </c>
      <c r="C13" s="111" t="b">
        <v>1</v>
      </c>
      <c r="D13" s="111" t="s">
        <v>599</v>
      </c>
    </row>
    <row r="14" spans="1:6" s="2" customFormat="1" ht="10.199999999999999" x14ac:dyDescent="0.2">
      <c r="A14" s="2">
        <v>13</v>
      </c>
      <c r="B14" s="2" t="s">
        <v>717</v>
      </c>
      <c r="C14" s="111" t="b">
        <v>1</v>
      </c>
      <c r="D14" s="111" t="s">
        <v>599</v>
      </c>
    </row>
    <row r="15" spans="1:6" s="2" customFormat="1" ht="10.199999999999999" x14ac:dyDescent="0.2"/>
    <row r="16" spans="1: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586</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587</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588</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589</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590</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591</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592</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593</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594</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595</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596</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G61" sqref="G61"/>
    </sheetView>
  </sheetViews>
  <sheetFormatPr defaultRowHeight="14.4" x14ac:dyDescent="0.3"/>
  <cols>
    <col min="1" max="1" width="6.44140625" bestFit="1" customWidth="1"/>
    <col min="2" max="3" width="24.109375" bestFit="1" customWidth="1"/>
    <col min="4" max="4" width="29.33203125" bestFit="1"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504</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504</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509</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580</v>
      </c>
      <c r="C34" s="79" t="s">
        <v>581</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582</v>
      </c>
      <c r="C35" s="79" t="s">
        <v>583</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582</v>
      </c>
      <c r="C36" s="79" t="s">
        <v>583</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582</v>
      </c>
      <c r="C37" s="79" t="s">
        <v>583</v>
      </c>
      <c r="D37" s="79" t="s">
        <v>504</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582</v>
      </c>
      <c r="C38" s="79" t="s">
        <v>583</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582</v>
      </c>
      <c r="C39" s="79" t="s">
        <v>583</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584</v>
      </c>
      <c r="C40" s="79" t="s">
        <v>585</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81">
        <v>40</v>
      </c>
      <c r="B41" s="81" t="s">
        <v>674</v>
      </c>
      <c r="C41" s="81" t="s">
        <v>675</v>
      </c>
      <c r="D41" s="81" t="s">
        <v>676</v>
      </c>
      <c r="E41" s="81" t="s">
        <v>26</v>
      </c>
    </row>
    <row r="42" spans="1:28" x14ac:dyDescent="0.3">
      <c r="A42" s="81">
        <v>41</v>
      </c>
      <c r="B42" s="81" t="s">
        <v>677</v>
      </c>
      <c r="C42" s="81" t="s">
        <v>678</v>
      </c>
      <c r="D42" s="81" t="s">
        <v>679</v>
      </c>
      <c r="E42" s="81" t="s">
        <v>26</v>
      </c>
    </row>
    <row r="43" spans="1:28" x14ac:dyDescent="0.3">
      <c r="A43" s="107">
        <v>42</v>
      </c>
      <c r="B43" s="107" t="s">
        <v>680</v>
      </c>
      <c r="C43" s="107" t="s">
        <v>681</v>
      </c>
      <c r="D43" s="107" t="s">
        <v>682</v>
      </c>
      <c r="E43" s="81" t="s">
        <v>683</v>
      </c>
    </row>
    <row r="44" spans="1:28" x14ac:dyDescent="0.3">
      <c r="A44" s="81">
        <v>43</v>
      </c>
      <c r="B44" s="81" t="s">
        <v>124</v>
      </c>
      <c r="C44" s="81" t="s">
        <v>126</v>
      </c>
      <c r="D44" s="81" t="s">
        <v>27</v>
      </c>
      <c r="E44" s="81" t="s">
        <v>26</v>
      </c>
    </row>
    <row r="45" spans="1:28" x14ac:dyDescent="0.3">
      <c r="A45" s="107">
        <v>44</v>
      </c>
      <c r="B45" s="81" t="s">
        <v>124</v>
      </c>
      <c r="C45" s="81" t="s">
        <v>126</v>
      </c>
      <c r="D45" s="81" t="s">
        <v>27</v>
      </c>
      <c r="E45" s="107" t="s">
        <v>684</v>
      </c>
    </row>
    <row r="46" spans="1:28" x14ac:dyDescent="0.3">
      <c r="A46" s="107">
        <v>45</v>
      </c>
      <c r="B46" s="81" t="s">
        <v>124</v>
      </c>
      <c r="C46" s="81" t="s">
        <v>126</v>
      </c>
      <c r="D46" s="81" t="s">
        <v>27</v>
      </c>
      <c r="E46" s="107" t="s">
        <v>685</v>
      </c>
    </row>
    <row r="47" spans="1:28" x14ac:dyDescent="0.3">
      <c r="A47" s="107">
        <v>46</v>
      </c>
      <c r="B47" s="81" t="s">
        <v>124</v>
      </c>
      <c r="C47" s="81" t="s">
        <v>126</v>
      </c>
      <c r="D47" s="81" t="s">
        <v>27</v>
      </c>
      <c r="E47" s="107" t="s">
        <v>686</v>
      </c>
    </row>
    <row r="48" spans="1:28" x14ac:dyDescent="0.3">
      <c r="A48" s="107">
        <v>47</v>
      </c>
      <c r="B48" s="107" t="s">
        <v>680</v>
      </c>
      <c r="C48" s="107" t="s">
        <v>681</v>
      </c>
      <c r="D48" s="107" t="s">
        <v>682</v>
      </c>
      <c r="E48" s="107" t="s">
        <v>687</v>
      </c>
    </row>
    <row r="49" spans="1:7" x14ac:dyDescent="0.3">
      <c r="A49" s="107">
        <v>48</v>
      </c>
      <c r="B49" s="107" t="s">
        <v>680</v>
      </c>
      <c r="C49" s="107" t="s">
        <v>681</v>
      </c>
      <c r="D49" s="107" t="s">
        <v>682</v>
      </c>
      <c r="E49" s="107" t="s">
        <v>688</v>
      </c>
    </row>
    <row r="50" spans="1:7" x14ac:dyDescent="0.3">
      <c r="A50" s="107">
        <v>49</v>
      </c>
      <c r="B50" s="107" t="s">
        <v>680</v>
      </c>
      <c r="C50" s="107" t="s">
        <v>681</v>
      </c>
      <c r="D50" s="107" t="s">
        <v>682</v>
      </c>
      <c r="E50" s="107" t="s">
        <v>689</v>
      </c>
    </row>
    <row r="51" spans="1:7" x14ac:dyDescent="0.3">
      <c r="A51" s="2">
        <v>50</v>
      </c>
      <c r="B51" s="81" t="s">
        <v>124</v>
      </c>
      <c r="C51" s="81" t="s">
        <v>126</v>
      </c>
      <c r="D51" s="2" t="s">
        <v>672</v>
      </c>
      <c r="E51" s="81" t="s">
        <v>26</v>
      </c>
    </row>
    <row r="52" spans="1:7" s="131" customFormat="1" x14ac:dyDescent="0.3">
      <c r="A52" s="133">
        <v>51</v>
      </c>
      <c r="B52" s="81" t="s">
        <v>124</v>
      </c>
      <c r="C52" s="81" t="s">
        <v>126</v>
      </c>
      <c r="D52" s="133" t="s">
        <v>857</v>
      </c>
      <c r="E52" s="81" t="s">
        <v>26</v>
      </c>
    </row>
    <row r="53" spans="1:7" s="131" customFormat="1" x14ac:dyDescent="0.3">
      <c r="A53" s="133">
        <v>52</v>
      </c>
      <c r="B53" s="81" t="s">
        <v>124</v>
      </c>
      <c r="C53" s="81" t="s">
        <v>126</v>
      </c>
      <c r="D53" s="133" t="s">
        <v>673</v>
      </c>
      <c r="E53" s="81" t="s">
        <v>26</v>
      </c>
    </row>
    <row r="54" spans="1:7" s="131" customFormat="1" x14ac:dyDescent="0.3">
      <c r="A54" s="133">
        <v>53</v>
      </c>
      <c r="B54" s="81" t="s">
        <v>680</v>
      </c>
      <c r="C54" s="81" t="s">
        <v>681</v>
      </c>
      <c r="D54" s="133" t="s">
        <v>858</v>
      </c>
      <c r="E54" s="81" t="s">
        <v>683</v>
      </c>
    </row>
    <row r="55" spans="1:7" s="131" customFormat="1" x14ac:dyDescent="0.3">
      <c r="A55" s="133">
        <v>54</v>
      </c>
      <c r="B55" s="81" t="s">
        <v>680</v>
      </c>
      <c r="C55" s="81" t="s">
        <v>681</v>
      </c>
      <c r="D55" s="133" t="s">
        <v>859</v>
      </c>
      <c r="E55" s="81" t="s">
        <v>683</v>
      </c>
      <c r="G55" s="140" t="s">
        <v>691</v>
      </c>
    </row>
    <row r="56" spans="1:7" s="131" customFormat="1" x14ac:dyDescent="0.3">
      <c r="A56" s="133">
        <v>55</v>
      </c>
      <c r="B56" s="81" t="s">
        <v>124</v>
      </c>
      <c r="C56" s="81" t="s">
        <v>126</v>
      </c>
      <c r="D56" s="133" t="s">
        <v>138</v>
      </c>
      <c r="E56" s="81" t="s">
        <v>26</v>
      </c>
    </row>
    <row r="57" spans="1:7" s="131" customFormat="1" x14ac:dyDescent="0.3">
      <c r="A57" s="133">
        <v>56</v>
      </c>
      <c r="B57" s="81" t="s">
        <v>680</v>
      </c>
      <c r="C57" s="81" t="s">
        <v>681</v>
      </c>
      <c r="D57" s="133" t="s">
        <v>690</v>
      </c>
      <c r="E57" s="81" t="s">
        <v>683</v>
      </c>
    </row>
    <row r="58" spans="1:7" s="131" customFormat="1" x14ac:dyDescent="0.3">
      <c r="A58" s="133">
        <v>57</v>
      </c>
      <c r="B58" s="81" t="s">
        <v>124</v>
      </c>
      <c r="C58" s="81" t="s">
        <v>126</v>
      </c>
      <c r="D58" s="133" t="s">
        <v>860</v>
      </c>
      <c r="E58" s="81" t="s">
        <v>26</v>
      </c>
    </row>
    <row r="59" spans="1:7" x14ac:dyDescent="0.3">
      <c r="A59" s="2"/>
      <c r="B59" s="2"/>
      <c r="C59" s="2"/>
      <c r="E59" s="2"/>
    </row>
    <row r="60" spans="1:7" x14ac:dyDescent="0.3">
      <c r="A60" s="2"/>
      <c r="B60" s="2"/>
      <c r="C60" s="2"/>
      <c r="E60" s="2"/>
    </row>
    <row r="61" spans="1:7" x14ac:dyDescent="0.3">
      <c r="A61" s="2"/>
      <c r="B61" s="2"/>
      <c r="C61" s="2"/>
      <c r="D61" s="2"/>
      <c r="E61" s="2"/>
    </row>
    <row r="62" spans="1:7" x14ac:dyDescent="0.3">
      <c r="A62" s="2"/>
      <c r="B62" s="2"/>
      <c r="C62" s="2"/>
      <c r="D62" s="2"/>
      <c r="E62" s="2"/>
    </row>
    <row r="63" spans="1:7" x14ac:dyDescent="0.3">
      <c r="A63" s="2"/>
      <c r="B63" s="2"/>
      <c r="C63" s="2"/>
      <c r="D63" s="2"/>
      <c r="E63" s="2"/>
    </row>
    <row r="64" spans="1:7"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5" zoomScaleNormal="100" workbookViewId="0">
      <selection activeCell="B54" sqref="B54"/>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529</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568</v>
      </c>
      <c r="C54" s="78" t="s">
        <v>19</v>
      </c>
      <c r="D54" s="78" t="s">
        <v>41</v>
      </c>
      <c r="E54" s="78" t="s">
        <v>40</v>
      </c>
      <c r="G54" s="78" t="s">
        <v>22</v>
      </c>
    </row>
    <row r="55" spans="1:8" s="78" customFormat="1" ht="10.199999999999999" x14ac:dyDescent="0.2">
      <c r="A55" s="78">
        <v>54</v>
      </c>
      <c r="B55" s="78" t="s">
        <v>569</v>
      </c>
      <c r="C55" s="78" t="s">
        <v>19</v>
      </c>
      <c r="D55" s="78" t="s">
        <v>41</v>
      </c>
      <c r="E55" s="78" t="s">
        <v>40</v>
      </c>
      <c r="G55" s="78" t="s">
        <v>22</v>
      </c>
    </row>
    <row r="56" spans="1:8" s="99" customFormat="1" ht="10.199999999999999" x14ac:dyDescent="0.2">
      <c r="A56" s="99">
        <v>55</v>
      </c>
      <c r="B56" s="99" t="s">
        <v>622</v>
      </c>
      <c r="C56" s="99" t="s">
        <v>19</v>
      </c>
      <c r="D56" s="99" t="s">
        <v>41</v>
      </c>
      <c r="E56" s="99" t="s">
        <v>40</v>
      </c>
      <c r="G56" s="99" t="s">
        <v>22</v>
      </c>
    </row>
    <row r="57" spans="1:8" s="99" customFormat="1" ht="10.199999999999999" x14ac:dyDescent="0.2">
      <c r="A57" s="99">
        <v>56</v>
      </c>
      <c r="B57" s="99" t="s">
        <v>623</v>
      </c>
      <c r="C57" s="99" t="s">
        <v>19</v>
      </c>
      <c r="D57" s="99" t="s">
        <v>41</v>
      </c>
      <c r="E57" s="99" t="s">
        <v>40</v>
      </c>
      <c r="G57" s="99" t="s">
        <v>22</v>
      </c>
    </row>
    <row r="58" spans="1:8" s="132" customFormat="1" ht="10.199999999999999" x14ac:dyDescent="0.2">
      <c r="A58" s="132">
        <v>57</v>
      </c>
      <c r="B58" s="132" t="s">
        <v>705</v>
      </c>
      <c r="C58" s="132" t="s">
        <v>19</v>
      </c>
      <c r="D58" s="132" t="s">
        <v>41</v>
      </c>
      <c r="E58" s="132" t="s">
        <v>39</v>
      </c>
      <c r="G58" s="132" t="s">
        <v>42</v>
      </c>
    </row>
    <row r="59" spans="1:8" s="132" customFormat="1" ht="10.199999999999999" x14ac:dyDescent="0.2">
      <c r="A59" s="132">
        <v>58</v>
      </c>
      <c r="B59" s="132" t="s">
        <v>706</v>
      </c>
      <c r="C59" s="132" t="s">
        <v>19</v>
      </c>
      <c r="D59" s="132" t="s">
        <v>21</v>
      </c>
      <c r="E59" s="132" t="s">
        <v>40</v>
      </c>
      <c r="G59" s="132" t="s">
        <v>42</v>
      </c>
    </row>
    <row r="60" spans="1:8" s="132" customFormat="1" ht="10.199999999999999" x14ac:dyDescent="0.2">
      <c r="A60" s="132">
        <v>59</v>
      </c>
      <c r="B60" s="132" t="s">
        <v>707</v>
      </c>
      <c r="C60" s="132" t="s">
        <v>19</v>
      </c>
      <c r="D60" s="132" t="s">
        <v>41</v>
      </c>
      <c r="E60" s="132" t="s">
        <v>39</v>
      </c>
      <c r="G60" s="132" t="s">
        <v>42</v>
      </c>
    </row>
    <row r="61" spans="1:8" s="132" customFormat="1" ht="10.199999999999999" x14ac:dyDescent="0.2">
      <c r="A61" s="132">
        <v>60</v>
      </c>
      <c r="B61" s="132" t="s">
        <v>708</v>
      </c>
      <c r="C61" s="132" t="s">
        <v>19</v>
      </c>
      <c r="D61" s="132" t="s">
        <v>21</v>
      </c>
      <c r="E61" s="132" t="s">
        <v>40</v>
      </c>
      <c r="G61" s="132" t="s">
        <v>42</v>
      </c>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sqref="A1:XFD15"/>
    </sheetView>
  </sheetViews>
  <sheetFormatPr defaultRowHeight="14.4" x14ac:dyDescent="0.3"/>
  <sheetData>
    <row r="1" spans="1:3" s="131" customFormat="1" x14ac:dyDescent="0.3">
      <c r="A1" s="59" t="s">
        <v>12</v>
      </c>
      <c r="B1" s="59" t="s">
        <v>156</v>
      </c>
      <c r="C1" s="59" t="s">
        <v>157</v>
      </c>
    </row>
    <row r="2" spans="1:3" s="131" customFormat="1" x14ac:dyDescent="0.3">
      <c r="A2" s="131">
        <v>1</v>
      </c>
      <c r="B2" s="131">
        <v>37.403370000000002</v>
      </c>
      <c r="C2" s="131">
        <v>-121.99581000000001</v>
      </c>
    </row>
    <row r="3" spans="1:3" s="131" customFormat="1" x14ac:dyDescent="0.3">
      <c r="A3" s="131">
        <v>2</v>
      </c>
      <c r="B3" s="131">
        <v>37.403379999999999</v>
      </c>
      <c r="C3" s="131">
        <v>-121.99208</v>
      </c>
    </row>
    <row r="4" spans="1:3" s="131" customFormat="1" x14ac:dyDescent="0.3">
      <c r="A4" s="131">
        <v>3</v>
      </c>
      <c r="B4" s="131">
        <v>37.40334</v>
      </c>
      <c r="C4" s="131">
        <v>-121.98942</v>
      </c>
    </row>
    <row r="5" spans="1:3" s="131" customFormat="1" x14ac:dyDescent="0.3">
      <c r="A5" s="131">
        <v>4</v>
      </c>
      <c r="B5" s="131">
        <v>37.403469999999999</v>
      </c>
      <c r="C5" s="131">
        <v>-121.98736</v>
      </c>
    </row>
    <row r="6" spans="1:3" s="131" customFormat="1" x14ac:dyDescent="0.3">
      <c r="A6" s="131">
        <v>5</v>
      </c>
      <c r="B6" s="131">
        <v>37.403370000000002</v>
      </c>
      <c r="C6" s="131">
        <v>-121.98633</v>
      </c>
    </row>
    <row r="7" spans="1:3" s="131" customFormat="1" x14ac:dyDescent="0.3">
      <c r="A7" s="131">
        <v>6</v>
      </c>
      <c r="B7" s="131">
        <v>37.402929999999998</v>
      </c>
      <c r="C7" s="131">
        <v>-121.98294</v>
      </c>
    </row>
    <row r="8" spans="1:3" s="131" customFormat="1" x14ac:dyDescent="0.3">
      <c r="A8" s="131">
        <v>7</v>
      </c>
      <c r="B8" s="131">
        <v>37.403230000000001</v>
      </c>
      <c r="C8" s="131">
        <v>-121.97895</v>
      </c>
    </row>
    <row r="9" spans="1:3" s="131" customFormat="1" x14ac:dyDescent="0.3">
      <c r="A9" s="131">
        <v>8</v>
      </c>
      <c r="B9" s="131">
        <v>37.403399999999998</v>
      </c>
      <c r="C9" s="131">
        <v>-121.97637</v>
      </c>
    </row>
    <row r="10" spans="1:3" s="131" customFormat="1" x14ac:dyDescent="0.3">
      <c r="A10" s="131">
        <v>9</v>
      </c>
      <c r="B10" s="131">
        <v>37.403570000000002</v>
      </c>
      <c r="C10" s="131">
        <v>-121.97396999999999</v>
      </c>
    </row>
    <row r="11" spans="1:3" s="131" customFormat="1" x14ac:dyDescent="0.3">
      <c r="A11" s="131">
        <v>10</v>
      </c>
      <c r="B11" s="131">
        <v>37.408239999999999</v>
      </c>
      <c r="C11" s="131">
        <v>-121.97796</v>
      </c>
    </row>
    <row r="12" spans="1:3" s="131" customFormat="1" x14ac:dyDescent="0.3">
      <c r="A12" s="131">
        <v>11</v>
      </c>
      <c r="B12" s="131">
        <v>37.405560000000001</v>
      </c>
      <c r="C12" s="131">
        <v>-121.97788</v>
      </c>
    </row>
    <row r="13" spans="1:3" s="131" customFormat="1" x14ac:dyDescent="0.3">
      <c r="A13" s="131">
        <v>12</v>
      </c>
      <c r="B13" s="131">
        <v>37.403230000000001</v>
      </c>
      <c r="C13" s="131">
        <v>-121.97757</v>
      </c>
    </row>
    <row r="14" spans="1:3" s="131" customFormat="1" x14ac:dyDescent="0.3">
      <c r="A14" s="131">
        <v>13</v>
      </c>
      <c r="B14" s="131">
        <v>37.401090000000003</v>
      </c>
      <c r="C14" s="131">
        <v>-121.97762</v>
      </c>
    </row>
    <row r="15" spans="1:3" s="131" customFormat="1" x14ac:dyDescent="0.3">
      <c r="A15" s="131">
        <v>14</v>
      </c>
      <c r="B15" s="131">
        <v>37.398490000000002</v>
      </c>
      <c r="C15" s="131">
        <v>-121.97792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15" sqref="E15"/>
    </sheetView>
  </sheetViews>
  <sheetFormatPr defaultRowHeight="14.4" x14ac:dyDescent="0.3"/>
  <sheetData>
    <row r="1" spans="1:2" s="131" customFormat="1" x14ac:dyDescent="0.3">
      <c r="A1" s="59" t="s">
        <v>12</v>
      </c>
      <c r="B1" s="59" t="s">
        <v>871</v>
      </c>
    </row>
    <row r="2" spans="1:2" s="131" customFormat="1" x14ac:dyDescent="0.3">
      <c r="A2" s="131">
        <v>1</v>
      </c>
      <c r="B2" s="131" t="s">
        <v>872</v>
      </c>
    </row>
    <row r="3" spans="1:2" s="131" customFormat="1" x14ac:dyDescent="0.3">
      <c r="A3" s="131">
        <v>2</v>
      </c>
      <c r="B3" s="131" t="s">
        <v>873</v>
      </c>
    </row>
    <row r="4" spans="1:2" s="131" customFormat="1" x14ac:dyDescent="0.3">
      <c r="A4" s="131">
        <v>3</v>
      </c>
      <c r="B4" s="131" t="s">
        <v>874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G2" sqref="G2:G5"/>
    </sheetView>
  </sheetViews>
  <sheetFormatPr defaultRowHeight="14.4" x14ac:dyDescent="0.3"/>
  <sheetData>
    <row r="1" spans="1:8" s="131" customFormat="1" x14ac:dyDescent="0.3">
      <c r="A1" s="59" t="s">
        <v>12</v>
      </c>
      <c r="B1" s="59" t="s">
        <v>170</v>
      </c>
      <c r="C1" s="59" t="s">
        <v>43</v>
      </c>
      <c r="D1" s="59" t="s">
        <v>44</v>
      </c>
      <c r="E1" s="59" t="s">
        <v>45</v>
      </c>
      <c r="F1" s="59" t="s">
        <v>862</v>
      </c>
      <c r="G1" s="59" t="s">
        <v>142</v>
      </c>
      <c r="H1" s="59" t="s">
        <v>863</v>
      </c>
    </row>
    <row r="2" spans="1:8" s="131" customFormat="1" x14ac:dyDescent="0.3">
      <c r="A2" s="131">
        <v>1</v>
      </c>
      <c r="B2" s="131" t="s">
        <v>864</v>
      </c>
      <c r="C2" s="131" t="s">
        <v>175</v>
      </c>
      <c r="D2" s="131">
        <v>1</v>
      </c>
      <c r="E2" s="131" t="s">
        <v>160</v>
      </c>
      <c r="G2" s="131">
        <v>94</v>
      </c>
      <c r="H2" s="131" t="s">
        <v>140</v>
      </c>
    </row>
    <row r="3" spans="1:8" s="131" customFormat="1" x14ac:dyDescent="0.3">
      <c r="A3" s="131">
        <v>2</v>
      </c>
      <c r="B3" s="131" t="s">
        <v>865</v>
      </c>
      <c r="C3" s="131" t="s">
        <v>175</v>
      </c>
      <c r="D3" s="131">
        <v>1</v>
      </c>
      <c r="E3" s="131" t="s">
        <v>160</v>
      </c>
      <c r="G3" s="131">
        <v>94</v>
      </c>
      <c r="H3" s="131" t="s">
        <v>866</v>
      </c>
    </row>
    <row r="4" spans="1:8" s="131" customFormat="1" x14ac:dyDescent="0.3">
      <c r="A4" s="131">
        <v>3</v>
      </c>
      <c r="B4" s="131" t="s">
        <v>867</v>
      </c>
      <c r="C4" s="131" t="s">
        <v>175</v>
      </c>
      <c r="D4" s="131">
        <v>1</v>
      </c>
      <c r="E4" s="131" t="s">
        <v>160</v>
      </c>
      <c r="G4" s="131">
        <v>94</v>
      </c>
      <c r="H4" s="131" t="s">
        <v>868</v>
      </c>
    </row>
    <row r="5" spans="1:8" s="131" customFormat="1" x14ac:dyDescent="0.3">
      <c r="A5" s="131">
        <v>4</v>
      </c>
      <c r="B5" s="131" t="s">
        <v>869</v>
      </c>
      <c r="C5" s="131" t="s">
        <v>175</v>
      </c>
      <c r="D5" s="131">
        <v>1</v>
      </c>
      <c r="E5" s="131" t="s">
        <v>160</v>
      </c>
      <c r="G5" s="131">
        <v>94</v>
      </c>
      <c r="H5" s="131" t="s">
        <v>870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workbookViewId="0">
      <selection activeCell="E3" sqref="E3"/>
    </sheetView>
  </sheetViews>
  <sheetFormatPr defaultRowHeight="14.4" x14ac:dyDescent="0.3"/>
  <cols>
    <col min="2" max="2" width="7" bestFit="1" customWidth="1"/>
    <col min="3" max="3" width="22.33203125" bestFit="1" customWidth="1"/>
    <col min="5" max="5" width="18.109375" bestFit="1" customWidth="1"/>
    <col min="6" max="6" width="14.88671875" bestFit="1" customWidth="1"/>
    <col min="7" max="7" width="22.88671875" bestFit="1" customWidth="1"/>
    <col min="8" max="8" width="24.44140625" bestFit="1" customWidth="1"/>
    <col min="9" max="9" width="23.33203125" bestFit="1" customWidth="1"/>
    <col min="10" max="10" width="24.88671875" bestFit="1" customWidth="1"/>
    <col min="11" max="11" width="23.77734375" bestFit="1" customWidth="1"/>
    <col min="12" max="12" width="24.6640625" bestFit="1" customWidth="1"/>
    <col min="13" max="13" width="12.44140625" bestFit="1" customWidth="1"/>
    <col min="14" max="14" width="23.33203125" bestFit="1" customWidth="1"/>
    <col min="15" max="15" width="23.6640625" bestFit="1" customWidth="1"/>
    <col min="16" max="16" width="18.109375" bestFit="1" customWidth="1"/>
    <col min="17" max="17" width="26.109375" bestFit="1" customWidth="1"/>
    <col min="18" max="18" width="34.44140625" bestFit="1" customWidth="1"/>
    <col min="19" max="19" width="19.77734375" bestFit="1" customWidth="1"/>
  </cols>
  <sheetData>
    <row r="1" spans="1:19" x14ac:dyDescent="0.3">
      <c r="A1" s="59" t="s">
        <v>12</v>
      </c>
      <c r="B1" s="59" t="s">
        <v>170</v>
      </c>
      <c r="C1" s="59" t="s">
        <v>43</v>
      </c>
      <c r="D1" s="59" t="s">
        <v>44</v>
      </c>
      <c r="E1" s="59" t="s">
        <v>45</v>
      </c>
      <c r="F1" s="59" t="s">
        <v>46</v>
      </c>
      <c r="G1" s="59" t="s">
        <v>49</v>
      </c>
      <c r="H1" s="59" t="s">
        <v>50</v>
      </c>
      <c r="I1" s="59" t="s">
        <v>51</v>
      </c>
      <c r="J1" s="59" t="s">
        <v>52</v>
      </c>
      <c r="K1" s="59" t="s">
        <v>53</v>
      </c>
      <c r="L1" s="59" t="s">
        <v>54</v>
      </c>
      <c r="M1" s="59" t="s">
        <v>67</v>
      </c>
      <c r="N1" s="59" t="s">
        <v>69</v>
      </c>
      <c r="O1" s="59" t="s">
        <v>70</v>
      </c>
      <c r="P1" s="59" t="s">
        <v>86</v>
      </c>
      <c r="Q1" s="59" t="s">
        <v>87</v>
      </c>
      <c r="R1" s="59" t="s">
        <v>88</v>
      </c>
      <c r="S1" s="59" t="s">
        <v>142</v>
      </c>
    </row>
    <row r="2" spans="1:19" x14ac:dyDescent="0.3">
      <c r="A2" s="129">
        <v>1</v>
      </c>
      <c r="B2" s="129" t="s">
        <v>829</v>
      </c>
      <c r="C2" s="129" t="s">
        <v>175</v>
      </c>
      <c r="D2" s="129">
        <v>10</v>
      </c>
      <c r="E2" s="129" t="s">
        <v>160</v>
      </c>
      <c r="F2" s="129">
        <v>20</v>
      </c>
      <c r="G2" s="129">
        <v>37.435339792682498</v>
      </c>
      <c r="H2" s="129">
        <v>-121.846961975097</v>
      </c>
      <c r="I2" s="129">
        <v>37.330583620739603</v>
      </c>
      <c r="J2" s="129">
        <v>-122.04883575439401</v>
      </c>
      <c r="K2" s="129"/>
      <c r="L2" s="129"/>
      <c r="M2" s="129" t="s">
        <v>114</v>
      </c>
      <c r="N2" s="129">
        <v>8.5</v>
      </c>
      <c r="O2" s="129">
        <v>11</v>
      </c>
      <c r="P2" s="136" t="s">
        <v>830</v>
      </c>
      <c r="Q2" s="129">
        <v>-4</v>
      </c>
      <c r="R2" s="129">
        <v>13</v>
      </c>
      <c r="S2" s="136" t="s">
        <v>831</v>
      </c>
    </row>
    <row r="3" spans="1:19" x14ac:dyDescent="0.3">
      <c r="A3" s="129">
        <f>A2 + 1</f>
        <v>2</v>
      </c>
      <c r="B3" s="129" t="s">
        <v>832</v>
      </c>
      <c r="C3" s="129" t="s">
        <v>175</v>
      </c>
      <c r="D3" s="129">
        <v>10</v>
      </c>
      <c r="E3" s="129" t="s">
        <v>160</v>
      </c>
      <c r="F3" s="129">
        <v>20</v>
      </c>
      <c r="G3" s="129">
        <v>37.435339792682498</v>
      </c>
      <c r="H3" s="129">
        <v>-121.846961975097</v>
      </c>
      <c r="I3" s="129">
        <v>37.330583620739603</v>
      </c>
      <c r="J3" s="129">
        <v>-122.04883575439401</v>
      </c>
      <c r="K3" s="129"/>
      <c r="L3" s="129"/>
      <c r="M3" s="129" t="s">
        <v>114</v>
      </c>
      <c r="N3" s="129">
        <v>8.5</v>
      </c>
      <c r="O3" s="129">
        <v>11</v>
      </c>
      <c r="P3" s="136" t="s">
        <v>830</v>
      </c>
      <c r="Q3" s="129">
        <v>-4</v>
      </c>
      <c r="R3" s="129">
        <v>13</v>
      </c>
      <c r="S3" s="136" t="s">
        <v>833</v>
      </c>
    </row>
    <row r="4" spans="1:19" x14ac:dyDescent="0.3">
      <c r="A4" s="129">
        <f t="shared" ref="A4:A50" si="0">A3 + 1</f>
        <v>3</v>
      </c>
      <c r="B4" s="129" t="s">
        <v>834</v>
      </c>
      <c r="C4" s="129" t="s">
        <v>175</v>
      </c>
      <c r="D4" s="129">
        <v>11</v>
      </c>
      <c r="E4" s="129" t="s">
        <v>351</v>
      </c>
      <c r="F4" s="129"/>
      <c r="G4" s="129">
        <v>37.435339792682498</v>
      </c>
      <c r="H4" s="129">
        <v>-121.846961975097</v>
      </c>
      <c r="I4" s="129">
        <v>37.330583620739603</v>
      </c>
      <c r="J4" s="129">
        <v>-122.04883575439401</v>
      </c>
      <c r="K4" s="129"/>
      <c r="L4" s="129"/>
      <c r="M4" s="129" t="s">
        <v>114</v>
      </c>
      <c r="N4" s="129">
        <v>8.5</v>
      </c>
      <c r="O4" s="129">
        <v>11</v>
      </c>
      <c r="P4" s="136" t="s">
        <v>830</v>
      </c>
      <c r="Q4" s="129">
        <v>1</v>
      </c>
      <c r="R4" s="129">
        <v>13</v>
      </c>
      <c r="S4" s="136" t="s">
        <v>835</v>
      </c>
    </row>
    <row r="5" spans="1:19" x14ac:dyDescent="0.3">
      <c r="A5" s="129">
        <f t="shared" si="0"/>
        <v>4</v>
      </c>
      <c r="B5" s="129" t="s">
        <v>836</v>
      </c>
      <c r="C5" s="129" t="s">
        <v>175</v>
      </c>
      <c r="D5" s="129">
        <v>2</v>
      </c>
      <c r="E5" s="129" t="s">
        <v>160</v>
      </c>
      <c r="F5" s="129">
        <v>20</v>
      </c>
      <c r="G5" s="129">
        <v>37.435339792682498</v>
      </c>
      <c r="H5" s="129">
        <v>-121.846961975097</v>
      </c>
      <c r="I5" s="129">
        <v>37.330583620739603</v>
      </c>
      <c r="J5" s="129">
        <v>-122.04883575439401</v>
      </c>
      <c r="K5" s="129"/>
      <c r="L5" s="129"/>
      <c r="M5" s="129" t="s">
        <v>114</v>
      </c>
      <c r="N5" s="129">
        <v>8.5</v>
      </c>
      <c r="O5" s="129">
        <v>11</v>
      </c>
      <c r="P5" s="136" t="s">
        <v>830</v>
      </c>
      <c r="Q5" s="129">
        <v>10</v>
      </c>
      <c r="R5" s="129">
        <v>13</v>
      </c>
      <c r="S5" s="136" t="s">
        <v>835</v>
      </c>
    </row>
    <row r="6" spans="1:19" x14ac:dyDescent="0.3">
      <c r="A6" s="129">
        <f t="shared" si="0"/>
        <v>5</v>
      </c>
      <c r="B6" s="129" t="s">
        <v>837</v>
      </c>
      <c r="C6" s="129" t="s">
        <v>175</v>
      </c>
      <c r="D6" s="129">
        <v>2</v>
      </c>
      <c r="E6" s="129" t="s">
        <v>160</v>
      </c>
      <c r="F6" s="129">
        <v>20</v>
      </c>
      <c r="G6" s="129">
        <v>37.435339792682498</v>
      </c>
      <c r="H6" s="129">
        <v>-121.846961975097</v>
      </c>
      <c r="I6" s="129">
        <v>37.330583620739603</v>
      </c>
      <c r="J6" s="129">
        <v>-122.04883575439401</v>
      </c>
      <c r="K6" s="129"/>
      <c r="L6" s="129"/>
      <c r="M6" s="129">
        <v>0.5</v>
      </c>
      <c r="N6" s="129">
        <v>8.5</v>
      </c>
      <c r="O6" s="129">
        <v>11</v>
      </c>
      <c r="P6" s="136" t="s">
        <v>830</v>
      </c>
      <c r="Q6" s="129">
        <v>10</v>
      </c>
      <c r="R6" s="129">
        <v>13</v>
      </c>
      <c r="S6" s="136" t="s">
        <v>835</v>
      </c>
    </row>
    <row r="7" spans="1:19" x14ac:dyDescent="0.3">
      <c r="A7" s="129">
        <f t="shared" si="0"/>
        <v>6</v>
      </c>
      <c r="B7" s="129" t="s">
        <v>838</v>
      </c>
      <c r="C7" s="129" t="s">
        <v>175</v>
      </c>
      <c r="D7" s="129">
        <v>2</v>
      </c>
      <c r="E7" s="129" t="s">
        <v>160</v>
      </c>
      <c r="F7" s="129">
        <v>20</v>
      </c>
      <c r="G7" s="129">
        <v>37.435339792682498</v>
      </c>
      <c r="H7" s="129">
        <v>-121.846961975097</v>
      </c>
      <c r="I7" s="129">
        <v>37.330583620739603</v>
      </c>
      <c r="J7" s="129">
        <v>-122.04883575439401</v>
      </c>
      <c r="K7" s="129"/>
      <c r="L7" s="129"/>
      <c r="M7" s="129" t="s">
        <v>114</v>
      </c>
      <c r="N7" s="129">
        <v>8.5</v>
      </c>
      <c r="O7" s="129">
        <v>11</v>
      </c>
      <c r="P7" s="136" t="s">
        <v>830</v>
      </c>
      <c r="Q7" s="129">
        <v>10</v>
      </c>
      <c r="R7" s="129">
        <v>13</v>
      </c>
      <c r="S7" s="136" t="s">
        <v>835</v>
      </c>
    </row>
    <row r="8" spans="1:19" x14ac:dyDescent="0.3">
      <c r="A8" s="129">
        <f t="shared" si="0"/>
        <v>7</v>
      </c>
      <c r="B8" s="129" t="s">
        <v>839</v>
      </c>
      <c r="C8" s="129" t="s">
        <v>175</v>
      </c>
      <c r="D8" s="129">
        <v>2</v>
      </c>
      <c r="E8" s="129" t="s">
        <v>160</v>
      </c>
      <c r="F8" s="129">
        <v>20</v>
      </c>
      <c r="G8" s="129">
        <v>37.435339792682498</v>
      </c>
      <c r="H8" s="129">
        <v>-121.846961975097</v>
      </c>
      <c r="I8" s="129">
        <v>37.330583620739603</v>
      </c>
      <c r="J8" s="129">
        <v>-122.04883575439401</v>
      </c>
      <c r="K8" s="129"/>
      <c r="L8" s="129"/>
      <c r="M8" s="129" t="s">
        <v>114</v>
      </c>
      <c r="N8" s="129">
        <v>8.5</v>
      </c>
      <c r="O8" s="129">
        <v>11</v>
      </c>
      <c r="P8" s="136" t="s">
        <v>830</v>
      </c>
      <c r="Q8" s="129">
        <v>10</v>
      </c>
      <c r="R8" s="129">
        <v>13</v>
      </c>
      <c r="S8" s="136" t="s">
        <v>835</v>
      </c>
    </row>
    <row r="9" spans="1:19" x14ac:dyDescent="0.3">
      <c r="A9" s="129">
        <f t="shared" si="0"/>
        <v>8</v>
      </c>
      <c r="B9" s="129" t="s">
        <v>840</v>
      </c>
      <c r="C9" s="129" t="s">
        <v>175</v>
      </c>
      <c r="D9" s="129">
        <v>2</v>
      </c>
      <c r="E9" s="129" t="s">
        <v>160</v>
      </c>
      <c r="F9" s="129">
        <v>20</v>
      </c>
      <c r="G9" s="129">
        <v>37.435339792682498</v>
      </c>
      <c r="H9" s="129">
        <v>-121.846961975097</v>
      </c>
      <c r="I9" s="129">
        <v>37.330583620739603</v>
      </c>
      <c r="J9" s="129">
        <v>-122.04883575439401</v>
      </c>
      <c r="K9" s="129"/>
      <c r="L9" s="129"/>
      <c r="M9" s="129" t="s">
        <v>114</v>
      </c>
      <c r="N9" s="129">
        <v>8.5</v>
      </c>
      <c r="O9" s="129">
        <v>11</v>
      </c>
      <c r="P9" s="136" t="s">
        <v>830</v>
      </c>
      <c r="Q9" s="129">
        <v>10</v>
      </c>
      <c r="R9" s="129">
        <v>13</v>
      </c>
      <c r="S9" s="136" t="s">
        <v>835</v>
      </c>
    </row>
    <row r="10" spans="1:19" x14ac:dyDescent="0.3">
      <c r="A10" s="129">
        <f t="shared" si="0"/>
        <v>9</v>
      </c>
      <c r="B10" s="129" t="s">
        <v>841</v>
      </c>
      <c r="C10" s="129" t="s">
        <v>175</v>
      </c>
      <c r="D10" s="129">
        <v>2</v>
      </c>
      <c r="E10" s="129" t="s">
        <v>160</v>
      </c>
      <c r="F10" s="129">
        <v>20</v>
      </c>
      <c r="G10" s="129">
        <v>37.435339792682498</v>
      </c>
      <c r="H10" s="129">
        <v>-121.846961975097</v>
      </c>
      <c r="I10" s="129">
        <v>37.330583620739603</v>
      </c>
      <c r="J10" s="129">
        <v>-122.04883575439401</v>
      </c>
      <c r="K10" s="129"/>
      <c r="L10" s="129"/>
      <c r="M10" s="129" t="s">
        <v>114</v>
      </c>
      <c r="N10" s="129">
        <v>8.5</v>
      </c>
      <c r="O10" s="129">
        <v>11</v>
      </c>
      <c r="P10" s="136" t="s">
        <v>830</v>
      </c>
      <c r="Q10" s="129">
        <v>10</v>
      </c>
      <c r="R10" s="129">
        <v>13</v>
      </c>
      <c r="S10" s="136" t="s">
        <v>835</v>
      </c>
    </row>
    <row r="11" spans="1:19" x14ac:dyDescent="0.3">
      <c r="A11" s="129">
        <f t="shared" si="0"/>
        <v>10</v>
      </c>
      <c r="B11" s="129" t="s">
        <v>842</v>
      </c>
      <c r="C11" s="129" t="s">
        <v>175</v>
      </c>
      <c r="D11" s="129">
        <v>2</v>
      </c>
      <c r="E11" s="129" t="s">
        <v>160</v>
      </c>
      <c r="F11" s="129">
        <v>20</v>
      </c>
      <c r="G11" s="129">
        <v>37.435339792682498</v>
      </c>
      <c r="H11" s="129">
        <v>-121.846961975097</v>
      </c>
      <c r="I11" s="129">
        <v>37.330583620739603</v>
      </c>
      <c r="J11" s="129">
        <v>-122.04883575439401</v>
      </c>
      <c r="K11" s="129"/>
      <c r="L11" s="129"/>
      <c r="M11" s="129" t="s">
        <v>114</v>
      </c>
      <c r="N11" s="129">
        <v>8.5</v>
      </c>
      <c r="O11" s="129">
        <v>11</v>
      </c>
      <c r="P11" s="136" t="s">
        <v>830</v>
      </c>
      <c r="Q11" s="129">
        <v>10</v>
      </c>
      <c r="R11" s="129">
        <v>13</v>
      </c>
      <c r="S11" s="136" t="s">
        <v>835</v>
      </c>
    </row>
    <row r="12" spans="1:19" x14ac:dyDescent="0.3">
      <c r="A12" s="129">
        <f t="shared" si="0"/>
        <v>11</v>
      </c>
      <c r="B12" s="129" t="s">
        <v>843</v>
      </c>
      <c r="C12" s="129" t="s">
        <v>175</v>
      </c>
      <c r="D12" s="129">
        <v>1</v>
      </c>
      <c r="E12" s="129" t="s">
        <v>160</v>
      </c>
      <c r="F12" s="129">
        <v>20</v>
      </c>
      <c r="G12" s="129"/>
      <c r="H12" s="129"/>
      <c r="I12" s="129"/>
      <c r="J12" s="129"/>
      <c r="K12" s="129" t="s">
        <v>224</v>
      </c>
      <c r="L12" s="129" t="s">
        <v>844</v>
      </c>
      <c r="M12" s="129" t="s">
        <v>114</v>
      </c>
      <c r="N12" s="129">
        <v>8.5</v>
      </c>
      <c r="O12" s="129">
        <v>11</v>
      </c>
      <c r="P12" s="136" t="s">
        <v>830</v>
      </c>
      <c r="Q12" s="129">
        <v>1</v>
      </c>
      <c r="R12" s="129">
        <v>13</v>
      </c>
      <c r="S12" s="136" t="s">
        <v>835</v>
      </c>
    </row>
    <row r="13" spans="1:19" x14ac:dyDescent="0.3">
      <c r="A13" s="129">
        <f t="shared" si="0"/>
        <v>12</v>
      </c>
      <c r="B13" s="129" t="s">
        <v>845</v>
      </c>
      <c r="C13" s="129" t="s">
        <v>175</v>
      </c>
      <c r="D13" s="129">
        <v>2</v>
      </c>
      <c r="E13" s="129" t="s">
        <v>160</v>
      </c>
      <c r="F13" s="129">
        <v>0</v>
      </c>
      <c r="G13" s="129">
        <v>37.435339792682498</v>
      </c>
      <c r="H13" s="129">
        <v>-121.846961975097</v>
      </c>
      <c r="I13" s="129">
        <v>37.330583620739603</v>
      </c>
      <c r="J13" s="129">
        <v>-122.04883575439401</v>
      </c>
      <c r="K13" s="129"/>
      <c r="L13" s="129"/>
      <c r="M13" s="129">
        <v>0.9</v>
      </c>
      <c r="N13" s="129">
        <v>8.5</v>
      </c>
      <c r="O13" s="129">
        <v>11</v>
      </c>
      <c r="P13" s="136" t="s">
        <v>846</v>
      </c>
      <c r="Q13" s="129">
        <v>10</v>
      </c>
      <c r="R13" s="129">
        <v>13</v>
      </c>
      <c r="S13" s="136" t="s">
        <v>835</v>
      </c>
    </row>
    <row r="14" spans="1:19" x14ac:dyDescent="0.3">
      <c r="A14" s="129">
        <f t="shared" si="0"/>
        <v>13</v>
      </c>
      <c r="B14" s="129" t="s">
        <v>847</v>
      </c>
      <c r="C14" s="129" t="s">
        <v>175</v>
      </c>
      <c r="D14" s="129">
        <v>2</v>
      </c>
      <c r="E14" s="129" t="s">
        <v>160</v>
      </c>
      <c r="F14" s="129">
        <v>100</v>
      </c>
      <c r="G14" s="129">
        <v>37.435339792682498</v>
      </c>
      <c r="H14" s="129">
        <v>-121.846961975097</v>
      </c>
      <c r="I14" s="129">
        <v>37.330583620739603</v>
      </c>
      <c r="J14" s="129">
        <v>-122.04883575439401</v>
      </c>
      <c r="K14" s="129"/>
      <c r="L14" s="129"/>
      <c r="M14" s="129">
        <v>0.9</v>
      </c>
      <c r="N14" s="129">
        <v>8.5</v>
      </c>
      <c r="O14" s="129">
        <v>11</v>
      </c>
      <c r="P14" s="136" t="s">
        <v>846</v>
      </c>
      <c r="Q14" s="129">
        <v>10</v>
      </c>
      <c r="R14" s="129">
        <v>13</v>
      </c>
      <c r="S14" s="136" t="s">
        <v>835</v>
      </c>
    </row>
    <row r="15" spans="1:19" x14ac:dyDescent="0.3">
      <c r="A15" s="129">
        <f t="shared" si="0"/>
        <v>14</v>
      </c>
      <c r="B15" s="129" t="s">
        <v>848</v>
      </c>
      <c r="C15" s="129" t="s">
        <v>175</v>
      </c>
      <c r="D15" s="129">
        <v>10</v>
      </c>
      <c r="E15" s="129" t="s">
        <v>160</v>
      </c>
      <c r="F15" s="129">
        <v>20</v>
      </c>
      <c r="G15" s="129">
        <v>37.435339792682498</v>
      </c>
      <c r="H15" s="129">
        <v>-121.846961975097</v>
      </c>
      <c r="I15" s="129">
        <v>37.330583620739603</v>
      </c>
      <c r="J15" s="129">
        <v>-122.04883575439401</v>
      </c>
      <c r="K15" s="129"/>
      <c r="L15" s="129"/>
      <c r="M15" s="129" t="s">
        <v>114</v>
      </c>
      <c r="N15" s="129">
        <v>8.5</v>
      </c>
      <c r="O15" s="129">
        <v>11</v>
      </c>
      <c r="P15" s="136" t="s">
        <v>830</v>
      </c>
      <c r="Q15" s="129">
        <v>-4</v>
      </c>
      <c r="R15" s="129">
        <v>13</v>
      </c>
      <c r="S15" s="136" t="s">
        <v>849</v>
      </c>
    </row>
    <row r="16" spans="1:19" x14ac:dyDescent="0.3">
      <c r="A16" s="129">
        <f t="shared" si="0"/>
        <v>15</v>
      </c>
      <c r="B16" s="129" t="s">
        <v>850</v>
      </c>
      <c r="C16" s="129" t="s">
        <v>175</v>
      </c>
      <c r="D16" s="129">
        <v>10</v>
      </c>
      <c r="E16" s="129" t="s">
        <v>160</v>
      </c>
      <c r="F16" s="129">
        <v>20</v>
      </c>
      <c r="G16" s="129">
        <v>37.435339792682498</v>
      </c>
      <c r="H16" s="129">
        <v>-121.846961975097</v>
      </c>
      <c r="I16" s="129">
        <v>37.330583620739603</v>
      </c>
      <c r="J16" s="129">
        <v>-122.04883575439401</v>
      </c>
      <c r="K16" s="129"/>
      <c r="L16" s="129"/>
      <c r="M16" s="129" t="s">
        <v>114</v>
      </c>
      <c r="N16" s="129">
        <v>8.5</v>
      </c>
      <c r="O16" s="129">
        <v>11</v>
      </c>
      <c r="P16" s="136" t="s">
        <v>830</v>
      </c>
      <c r="Q16" s="129">
        <v>-4</v>
      </c>
      <c r="R16" s="129">
        <v>13</v>
      </c>
      <c r="S16" s="136" t="s">
        <v>851</v>
      </c>
    </row>
    <row r="17" spans="1:19" x14ac:dyDescent="0.3">
      <c r="A17" s="129">
        <f t="shared" si="0"/>
        <v>16</v>
      </c>
      <c r="B17" s="129" t="s">
        <v>852</v>
      </c>
      <c r="C17" s="129" t="s">
        <v>175</v>
      </c>
      <c r="D17" s="129">
        <v>2</v>
      </c>
      <c r="E17" s="129" t="s">
        <v>353</v>
      </c>
      <c r="F17" s="129">
        <v>0</v>
      </c>
      <c r="G17" s="129">
        <v>37.435339792682498</v>
      </c>
      <c r="H17" s="129">
        <v>-121.846961975097</v>
      </c>
      <c r="I17" s="129">
        <v>37.330583620739603</v>
      </c>
      <c r="J17" s="129">
        <v>-122.04883575439401</v>
      </c>
      <c r="K17" s="129"/>
      <c r="L17" s="129"/>
      <c r="M17" s="129" t="s">
        <v>114</v>
      </c>
      <c r="N17" s="129">
        <v>8.5</v>
      </c>
      <c r="O17" s="129">
        <v>11</v>
      </c>
      <c r="P17" s="136" t="s">
        <v>853</v>
      </c>
      <c r="Q17" s="129">
        <v>10</v>
      </c>
      <c r="R17" s="129">
        <v>13</v>
      </c>
      <c r="S17" s="136" t="s">
        <v>835</v>
      </c>
    </row>
    <row r="18" spans="1:19" x14ac:dyDescent="0.3">
      <c r="A18" s="129">
        <f t="shared" si="0"/>
        <v>17</v>
      </c>
      <c r="B18" s="129" t="s">
        <v>854</v>
      </c>
      <c r="C18" s="129" t="s">
        <v>175</v>
      </c>
      <c r="D18" s="129">
        <v>1</v>
      </c>
      <c r="E18" s="129" t="s">
        <v>160</v>
      </c>
      <c r="F18" s="129">
        <v>20</v>
      </c>
      <c r="G18" s="129">
        <v>37.435339792682498</v>
      </c>
      <c r="H18" s="129">
        <v>-121.846961975097</v>
      </c>
      <c r="I18" s="129">
        <v>37.330583620739603</v>
      </c>
      <c r="J18" s="129">
        <v>-122.04883575439401</v>
      </c>
      <c r="K18" s="129"/>
      <c r="L18" s="129"/>
      <c r="M18" s="129" t="s">
        <v>114</v>
      </c>
      <c r="N18" s="129">
        <v>8.5</v>
      </c>
      <c r="O18" s="129">
        <v>11</v>
      </c>
      <c r="P18" s="136" t="s">
        <v>830</v>
      </c>
      <c r="Q18" s="129">
        <v>1</v>
      </c>
      <c r="R18" s="129">
        <v>13</v>
      </c>
      <c r="S18" s="136" t="s">
        <v>835</v>
      </c>
    </row>
    <row r="19" spans="1:19" x14ac:dyDescent="0.3">
      <c r="A19" s="133">
        <f t="shared" si="0"/>
        <v>18</v>
      </c>
      <c r="B19" s="131"/>
      <c r="C19" s="131"/>
      <c r="D19" s="131"/>
      <c r="E19" s="131"/>
      <c r="F19" s="131"/>
      <c r="G19" s="131"/>
      <c r="H19" s="131"/>
      <c r="I19" s="131"/>
      <c r="J19" s="131"/>
      <c r="K19" s="131"/>
      <c r="L19" s="131"/>
      <c r="M19" s="131"/>
      <c r="N19" s="131"/>
      <c r="O19" s="131"/>
      <c r="P19" s="131"/>
      <c r="Q19" s="131"/>
      <c r="R19" s="131"/>
      <c r="S19" s="133"/>
    </row>
    <row r="20" spans="1:19" x14ac:dyDescent="0.3">
      <c r="A20" s="133">
        <f t="shared" si="0"/>
        <v>19</v>
      </c>
      <c r="B20" s="131"/>
      <c r="C20" s="131"/>
      <c r="D20" s="131"/>
      <c r="E20" s="131"/>
      <c r="F20" s="131"/>
      <c r="G20" s="131"/>
      <c r="H20" s="131"/>
      <c r="I20" s="131"/>
      <c r="J20" s="131"/>
      <c r="K20" s="131"/>
      <c r="L20" s="131"/>
      <c r="M20" s="131"/>
      <c r="N20" s="131"/>
      <c r="O20" s="131"/>
      <c r="P20" s="131"/>
      <c r="Q20" s="131"/>
      <c r="R20" s="131"/>
      <c r="S20" s="133"/>
    </row>
    <row r="21" spans="1:19" x14ac:dyDescent="0.3">
      <c r="A21" s="133">
        <f t="shared" si="0"/>
        <v>20</v>
      </c>
      <c r="B21" s="131"/>
      <c r="C21" s="131"/>
      <c r="D21" s="131"/>
      <c r="E21" s="131"/>
      <c r="F21" s="131"/>
      <c r="G21" s="131"/>
      <c r="H21" s="131"/>
      <c r="I21" s="131"/>
      <c r="J21" s="131"/>
      <c r="K21" s="131"/>
      <c r="L21" s="131"/>
      <c r="M21" s="131"/>
      <c r="N21" s="131"/>
      <c r="O21" s="131"/>
      <c r="P21" s="131"/>
      <c r="Q21" s="131"/>
      <c r="R21" s="131"/>
      <c r="S21" s="133"/>
    </row>
    <row r="22" spans="1:19" x14ac:dyDescent="0.3">
      <c r="A22" s="133">
        <f t="shared" si="0"/>
        <v>21</v>
      </c>
      <c r="B22" s="131"/>
      <c r="C22" s="131"/>
      <c r="D22" s="131"/>
      <c r="E22" s="131"/>
      <c r="F22" s="131"/>
      <c r="G22" s="131"/>
      <c r="H22" s="131"/>
      <c r="I22" s="131"/>
      <c r="J22" s="131"/>
      <c r="K22" s="131"/>
      <c r="L22" s="131"/>
      <c r="M22" s="131"/>
      <c r="N22" s="131"/>
      <c r="O22" s="131"/>
      <c r="P22" s="131"/>
      <c r="Q22" s="131"/>
      <c r="R22" s="131"/>
      <c r="S22" s="133"/>
    </row>
    <row r="23" spans="1:19" x14ac:dyDescent="0.3">
      <c r="A23" s="133">
        <f t="shared" si="0"/>
        <v>22</v>
      </c>
      <c r="B23" s="131"/>
      <c r="C23" s="131"/>
      <c r="D23" s="131"/>
      <c r="E23" s="131"/>
      <c r="F23" s="131"/>
      <c r="G23" s="131"/>
      <c r="H23" s="131"/>
      <c r="I23" s="131"/>
      <c r="J23" s="131"/>
      <c r="K23" s="131"/>
      <c r="L23" s="131"/>
      <c r="M23" s="131"/>
      <c r="N23" s="131"/>
      <c r="O23" s="131"/>
      <c r="P23" s="131"/>
      <c r="Q23" s="131"/>
      <c r="R23" s="131"/>
      <c r="S23" s="133"/>
    </row>
    <row r="24" spans="1:19" x14ac:dyDescent="0.3">
      <c r="A24" s="133">
        <f t="shared" si="0"/>
        <v>23</v>
      </c>
      <c r="B24" s="131"/>
      <c r="C24" s="131"/>
      <c r="D24" s="131"/>
      <c r="E24" s="131"/>
      <c r="F24" s="131"/>
      <c r="G24" s="131"/>
      <c r="H24" s="131"/>
      <c r="I24" s="131"/>
      <c r="J24" s="131"/>
      <c r="K24" s="131"/>
      <c r="L24" s="131"/>
      <c r="M24" s="131"/>
      <c r="N24" s="131"/>
      <c r="O24" s="131"/>
      <c r="P24" s="131"/>
      <c r="Q24" s="131"/>
      <c r="R24" s="131"/>
      <c r="S24" s="133"/>
    </row>
    <row r="25" spans="1:19" x14ac:dyDescent="0.3">
      <c r="A25" s="133">
        <f t="shared" si="0"/>
        <v>24</v>
      </c>
      <c r="B25" s="131"/>
      <c r="C25" s="131"/>
      <c r="D25" s="131"/>
      <c r="E25" s="131"/>
      <c r="F25" s="131"/>
      <c r="G25" s="131"/>
      <c r="H25" s="131"/>
      <c r="I25" s="131"/>
      <c r="J25" s="131"/>
      <c r="K25" s="131"/>
      <c r="L25" s="131"/>
      <c r="M25" s="131"/>
      <c r="N25" s="131"/>
      <c r="O25" s="131"/>
      <c r="P25" s="131"/>
      <c r="Q25" s="131"/>
      <c r="R25" s="131"/>
      <c r="S25" s="133"/>
    </row>
    <row r="26" spans="1:19" x14ac:dyDescent="0.3">
      <c r="A26" s="133">
        <f t="shared" si="0"/>
        <v>25</v>
      </c>
      <c r="B26" s="131"/>
      <c r="C26" s="131"/>
      <c r="D26" s="131"/>
      <c r="E26" s="131"/>
      <c r="F26" s="131"/>
      <c r="G26" s="131"/>
      <c r="H26" s="131"/>
      <c r="I26" s="131"/>
      <c r="J26" s="131"/>
      <c r="K26" s="131"/>
      <c r="L26" s="131"/>
      <c r="M26" s="131"/>
      <c r="N26" s="131"/>
      <c r="O26" s="131"/>
      <c r="P26" s="131"/>
      <c r="Q26" s="131"/>
      <c r="R26" s="131"/>
      <c r="S26" s="133"/>
    </row>
    <row r="27" spans="1:19" x14ac:dyDescent="0.3">
      <c r="A27" s="133">
        <f t="shared" si="0"/>
        <v>26</v>
      </c>
      <c r="B27" s="131"/>
      <c r="C27" s="131"/>
      <c r="D27" s="131"/>
      <c r="E27" s="131"/>
      <c r="F27" s="131"/>
      <c r="G27" s="131"/>
      <c r="H27" s="131"/>
      <c r="I27" s="131"/>
      <c r="J27" s="131"/>
      <c r="K27" s="131"/>
      <c r="L27" s="131"/>
      <c r="M27" s="131"/>
      <c r="N27" s="131"/>
      <c r="O27" s="131"/>
      <c r="P27" s="131"/>
      <c r="Q27" s="131"/>
      <c r="R27" s="131"/>
      <c r="S27" s="133"/>
    </row>
    <row r="28" spans="1:19" x14ac:dyDescent="0.3">
      <c r="A28" s="133">
        <f t="shared" si="0"/>
        <v>27</v>
      </c>
      <c r="B28" s="131"/>
      <c r="C28" s="131"/>
      <c r="D28" s="131"/>
      <c r="E28" s="131"/>
      <c r="F28" s="131"/>
      <c r="G28" s="131"/>
      <c r="H28" s="131"/>
      <c r="I28" s="131"/>
      <c r="J28" s="131"/>
      <c r="K28" s="131"/>
      <c r="L28" s="131"/>
      <c r="M28" s="131"/>
      <c r="N28" s="131"/>
      <c r="O28" s="131"/>
      <c r="P28" s="131"/>
      <c r="Q28" s="131"/>
      <c r="R28" s="131"/>
      <c r="S28" s="133"/>
    </row>
    <row r="29" spans="1:19" x14ac:dyDescent="0.3">
      <c r="A29" s="133">
        <f t="shared" si="0"/>
        <v>28</v>
      </c>
      <c r="B29" s="131"/>
      <c r="C29" s="131"/>
      <c r="D29" s="131"/>
      <c r="E29" s="131"/>
      <c r="F29" s="131"/>
      <c r="G29" s="131"/>
      <c r="H29" s="131"/>
      <c r="I29" s="131"/>
      <c r="J29" s="131"/>
      <c r="K29" s="131"/>
      <c r="L29" s="131"/>
      <c r="M29" s="131"/>
      <c r="N29" s="131"/>
      <c r="O29" s="131"/>
      <c r="P29" s="131"/>
      <c r="Q29" s="131"/>
      <c r="R29" s="131"/>
      <c r="S29" s="133"/>
    </row>
    <row r="30" spans="1:19" x14ac:dyDescent="0.3">
      <c r="A30" s="133">
        <f t="shared" si="0"/>
        <v>29</v>
      </c>
      <c r="B30" s="131"/>
      <c r="C30" s="131"/>
      <c r="D30" s="131"/>
      <c r="E30" s="131"/>
      <c r="F30" s="131"/>
      <c r="G30" s="131"/>
      <c r="H30" s="131"/>
      <c r="I30" s="131"/>
      <c r="J30" s="131"/>
      <c r="K30" s="131"/>
      <c r="L30" s="131"/>
      <c r="M30" s="131"/>
      <c r="N30" s="131"/>
      <c r="O30" s="131"/>
      <c r="P30" s="131"/>
      <c r="Q30" s="131"/>
      <c r="R30" s="131"/>
      <c r="S30" s="133"/>
    </row>
    <row r="31" spans="1:19" x14ac:dyDescent="0.3">
      <c r="A31" s="133">
        <f t="shared" si="0"/>
        <v>30</v>
      </c>
      <c r="B31" s="131"/>
      <c r="C31" s="131"/>
      <c r="D31" s="131"/>
      <c r="E31" s="131"/>
      <c r="F31" s="131"/>
      <c r="G31" s="131"/>
      <c r="H31" s="131"/>
      <c r="I31" s="131"/>
      <c r="J31" s="131"/>
      <c r="K31" s="131"/>
      <c r="L31" s="131"/>
      <c r="M31" s="131"/>
      <c r="N31" s="131"/>
      <c r="O31" s="131"/>
      <c r="P31" s="131"/>
      <c r="Q31" s="131"/>
      <c r="R31" s="131"/>
      <c r="S31" s="133"/>
    </row>
    <row r="32" spans="1:19" x14ac:dyDescent="0.3">
      <c r="A32" s="133">
        <f t="shared" si="0"/>
        <v>31</v>
      </c>
      <c r="B32" s="131"/>
      <c r="C32" s="131"/>
      <c r="D32" s="131"/>
      <c r="E32" s="131"/>
      <c r="F32" s="131"/>
      <c r="G32" s="131"/>
      <c r="H32" s="131"/>
      <c r="I32" s="131"/>
      <c r="J32" s="131"/>
      <c r="K32" s="131"/>
      <c r="L32" s="131"/>
      <c r="M32" s="131"/>
      <c r="N32" s="131"/>
      <c r="O32" s="131"/>
      <c r="P32" s="131"/>
      <c r="Q32" s="131"/>
      <c r="R32" s="131"/>
      <c r="S32" s="133"/>
    </row>
    <row r="33" spans="1:19" x14ac:dyDescent="0.3">
      <c r="A33" s="133">
        <f t="shared" si="0"/>
        <v>32</v>
      </c>
      <c r="B33" s="131"/>
      <c r="C33" s="131"/>
      <c r="D33" s="131"/>
      <c r="E33" s="131"/>
      <c r="F33" s="131"/>
      <c r="G33" s="131"/>
      <c r="H33" s="131"/>
      <c r="I33" s="131"/>
      <c r="J33" s="131"/>
      <c r="K33" s="131"/>
      <c r="L33" s="131"/>
      <c r="M33" s="131"/>
      <c r="N33" s="131"/>
      <c r="O33" s="131"/>
      <c r="P33" s="131"/>
      <c r="Q33" s="131"/>
      <c r="R33" s="131"/>
      <c r="S33" s="133"/>
    </row>
    <row r="34" spans="1:19" x14ac:dyDescent="0.3">
      <c r="A34" s="133">
        <f t="shared" si="0"/>
        <v>33</v>
      </c>
      <c r="B34" s="131"/>
      <c r="C34" s="131"/>
      <c r="D34" s="131"/>
      <c r="E34" s="131"/>
      <c r="F34" s="131"/>
      <c r="G34" s="131"/>
      <c r="H34" s="131"/>
      <c r="I34" s="131"/>
      <c r="J34" s="131"/>
      <c r="K34" s="131"/>
      <c r="L34" s="131"/>
      <c r="M34" s="131"/>
      <c r="N34" s="131"/>
      <c r="O34" s="131"/>
      <c r="P34" s="131"/>
      <c r="Q34" s="131"/>
      <c r="R34" s="131"/>
      <c r="S34" s="133"/>
    </row>
    <row r="35" spans="1:19" x14ac:dyDescent="0.3">
      <c r="A35" s="133">
        <f t="shared" si="0"/>
        <v>34</v>
      </c>
      <c r="B35" s="131"/>
      <c r="C35" s="131"/>
      <c r="D35" s="131"/>
      <c r="E35" s="131"/>
      <c r="F35" s="131"/>
      <c r="G35" s="131"/>
      <c r="H35" s="131"/>
      <c r="I35" s="131"/>
      <c r="J35" s="131"/>
      <c r="K35" s="131"/>
      <c r="L35" s="131"/>
      <c r="M35" s="131"/>
      <c r="N35" s="131"/>
      <c r="O35" s="131"/>
      <c r="P35" s="131"/>
      <c r="Q35" s="131"/>
      <c r="R35" s="131"/>
      <c r="S35" s="133"/>
    </row>
    <row r="36" spans="1:19" x14ac:dyDescent="0.3">
      <c r="A36" s="133">
        <f t="shared" si="0"/>
        <v>35</v>
      </c>
      <c r="B36" s="131"/>
      <c r="C36" s="131"/>
      <c r="D36" s="131"/>
      <c r="E36" s="131"/>
      <c r="F36" s="131"/>
      <c r="G36" s="131"/>
      <c r="H36" s="131"/>
      <c r="I36" s="131"/>
      <c r="J36" s="131"/>
      <c r="K36" s="131"/>
      <c r="L36" s="131"/>
      <c r="M36" s="131"/>
      <c r="N36" s="131"/>
      <c r="O36" s="131"/>
      <c r="P36" s="131"/>
      <c r="Q36" s="131"/>
      <c r="R36" s="131"/>
      <c r="S36" s="133"/>
    </row>
    <row r="37" spans="1:19" x14ac:dyDescent="0.3">
      <c r="A37" s="133">
        <f t="shared" si="0"/>
        <v>36</v>
      </c>
      <c r="B37" s="131"/>
      <c r="C37" s="131"/>
      <c r="D37" s="131"/>
      <c r="E37" s="131"/>
      <c r="F37" s="131"/>
      <c r="G37" s="131"/>
      <c r="H37" s="131"/>
      <c r="I37" s="131"/>
      <c r="J37" s="131"/>
      <c r="K37" s="131"/>
      <c r="L37" s="131"/>
      <c r="M37" s="131"/>
      <c r="N37" s="131"/>
      <c r="O37" s="131"/>
      <c r="P37" s="131"/>
      <c r="Q37" s="131"/>
      <c r="R37" s="131"/>
      <c r="S37" s="133"/>
    </row>
    <row r="38" spans="1:19" x14ac:dyDescent="0.3">
      <c r="A38" s="133">
        <f t="shared" si="0"/>
        <v>37</v>
      </c>
      <c r="B38" s="131"/>
      <c r="C38" s="131"/>
      <c r="D38" s="131"/>
      <c r="E38" s="131"/>
      <c r="F38" s="131"/>
      <c r="G38" s="131"/>
      <c r="H38" s="131"/>
      <c r="I38" s="131"/>
      <c r="J38" s="131"/>
      <c r="K38" s="131"/>
      <c r="L38" s="131"/>
      <c r="M38" s="131"/>
      <c r="N38" s="131"/>
      <c r="O38" s="131"/>
      <c r="P38" s="131"/>
      <c r="Q38" s="131"/>
      <c r="R38" s="131"/>
      <c r="S38" s="133"/>
    </row>
    <row r="39" spans="1:19" x14ac:dyDescent="0.3">
      <c r="A39" s="133">
        <f t="shared" si="0"/>
        <v>38</v>
      </c>
      <c r="B39" s="131"/>
      <c r="C39" s="131"/>
      <c r="D39" s="131"/>
      <c r="E39" s="131"/>
      <c r="F39" s="131"/>
      <c r="G39" s="131"/>
      <c r="H39" s="131"/>
      <c r="I39" s="131"/>
      <c r="J39" s="131"/>
      <c r="K39" s="131"/>
      <c r="L39" s="131"/>
      <c r="M39" s="131"/>
      <c r="N39" s="131"/>
      <c r="O39" s="131"/>
      <c r="P39" s="131"/>
      <c r="Q39" s="131"/>
      <c r="R39" s="131"/>
      <c r="S39" s="133"/>
    </row>
    <row r="40" spans="1:19" x14ac:dyDescent="0.3">
      <c r="A40" s="133">
        <f t="shared" si="0"/>
        <v>39</v>
      </c>
      <c r="B40" s="131"/>
      <c r="C40" s="131"/>
      <c r="D40" s="131"/>
      <c r="E40" s="131"/>
      <c r="F40" s="131"/>
      <c r="G40" s="131"/>
      <c r="H40" s="131"/>
      <c r="I40" s="131"/>
      <c r="J40" s="131"/>
      <c r="K40" s="131"/>
      <c r="L40" s="131"/>
      <c r="M40" s="131"/>
      <c r="N40" s="131"/>
      <c r="O40" s="131"/>
      <c r="P40" s="131"/>
      <c r="Q40" s="131"/>
      <c r="R40" s="131"/>
      <c r="S40" s="133"/>
    </row>
    <row r="41" spans="1:19" x14ac:dyDescent="0.3">
      <c r="A41" s="133">
        <f t="shared" si="0"/>
        <v>40</v>
      </c>
      <c r="B41" s="131"/>
      <c r="C41" s="131"/>
      <c r="D41" s="131"/>
      <c r="E41" s="131"/>
      <c r="F41" s="131"/>
      <c r="G41" s="131"/>
      <c r="H41" s="131"/>
      <c r="I41" s="131"/>
      <c r="J41" s="131"/>
      <c r="K41" s="131"/>
      <c r="L41" s="131"/>
      <c r="M41" s="131"/>
      <c r="N41" s="131"/>
      <c r="O41" s="131"/>
      <c r="P41" s="131"/>
      <c r="Q41" s="131"/>
      <c r="R41" s="131"/>
      <c r="S41" s="133"/>
    </row>
    <row r="42" spans="1:19" x14ac:dyDescent="0.3">
      <c r="A42" s="133">
        <f t="shared" si="0"/>
        <v>41</v>
      </c>
      <c r="B42" s="131"/>
      <c r="C42" s="131"/>
      <c r="D42" s="131"/>
      <c r="E42" s="131"/>
      <c r="F42" s="131"/>
      <c r="G42" s="131"/>
      <c r="H42" s="131"/>
      <c r="I42" s="131"/>
      <c r="J42" s="131"/>
      <c r="K42" s="131"/>
      <c r="L42" s="131"/>
      <c r="M42" s="131"/>
      <c r="N42" s="131"/>
      <c r="O42" s="131"/>
      <c r="P42" s="131"/>
      <c r="Q42" s="131"/>
      <c r="R42" s="131"/>
      <c r="S42" s="133"/>
    </row>
    <row r="43" spans="1:19" x14ac:dyDescent="0.3">
      <c r="A43" s="133">
        <f t="shared" si="0"/>
        <v>42</v>
      </c>
      <c r="B43" s="131"/>
      <c r="C43" s="131"/>
      <c r="D43" s="131"/>
      <c r="E43" s="131"/>
      <c r="F43" s="131"/>
      <c r="G43" s="131"/>
      <c r="H43" s="131"/>
      <c r="I43" s="131"/>
      <c r="J43" s="131"/>
      <c r="K43" s="131"/>
      <c r="L43" s="131"/>
      <c r="M43" s="131"/>
      <c r="N43" s="131"/>
      <c r="O43" s="131"/>
      <c r="P43" s="131"/>
      <c r="Q43" s="131"/>
      <c r="R43" s="131"/>
      <c r="S43" s="133"/>
    </row>
    <row r="44" spans="1:19" x14ac:dyDescent="0.3">
      <c r="A44" s="133">
        <f t="shared" si="0"/>
        <v>43</v>
      </c>
      <c r="B44" s="131"/>
      <c r="C44" s="131"/>
      <c r="D44" s="131"/>
      <c r="E44" s="131"/>
      <c r="F44" s="131"/>
      <c r="G44" s="131"/>
      <c r="H44" s="131"/>
      <c r="I44" s="131"/>
      <c r="J44" s="131"/>
      <c r="K44" s="131"/>
      <c r="L44" s="131"/>
      <c r="M44" s="131"/>
      <c r="N44" s="131"/>
      <c r="O44" s="131"/>
      <c r="P44" s="131"/>
      <c r="Q44" s="131"/>
      <c r="R44" s="131"/>
      <c r="S44" s="133"/>
    </row>
    <row r="45" spans="1:19" x14ac:dyDescent="0.3">
      <c r="A45" s="133">
        <f t="shared" si="0"/>
        <v>44</v>
      </c>
      <c r="B45" s="131"/>
      <c r="C45" s="131"/>
      <c r="D45" s="131"/>
      <c r="E45" s="131"/>
      <c r="F45" s="131"/>
      <c r="G45" s="131"/>
      <c r="H45" s="131"/>
      <c r="I45" s="131"/>
      <c r="J45" s="131"/>
      <c r="K45" s="131"/>
      <c r="L45" s="131"/>
      <c r="M45" s="131"/>
      <c r="N45" s="131"/>
      <c r="O45" s="131"/>
      <c r="P45" s="131"/>
      <c r="Q45" s="131"/>
      <c r="R45" s="131"/>
      <c r="S45" s="133"/>
    </row>
    <row r="46" spans="1:19" x14ac:dyDescent="0.3">
      <c r="A46" s="133">
        <f t="shared" si="0"/>
        <v>45</v>
      </c>
      <c r="B46" s="131"/>
      <c r="C46" s="131"/>
      <c r="D46" s="131"/>
      <c r="E46" s="131"/>
      <c r="F46" s="131"/>
      <c r="G46" s="131"/>
      <c r="H46" s="131"/>
      <c r="I46" s="131"/>
      <c r="J46" s="131"/>
      <c r="K46" s="131"/>
      <c r="L46" s="131"/>
      <c r="M46" s="131"/>
      <c r="N46" s="131"/>
      <c r="O46" s="131"/>
      <c r="P46" s="131"/>
      <c r="Q46" s="131"/>
      <c r="R46" s="131"/>
      <c r="S46" s="133"/>
    </row>
    <row r="47" spans="1:19" x14ac:dyDescent="0.3">
      <c r="A47" s="133">
        <f t="shared" si="0"/>
        <v>46</v>
      </c>
      <c r="B47" s="131"/>
      <c r="C47" s="131"/>
      <c r="D47" s="131"/>
      <c r="E47" s="131"/>
      <c r="F47" s="131"/>
      <c r="G47" s="131"/>
      <c r="H47" s="131"/>
      <c r="I47" s="131"/>
      <c r="J47" s="131"/>
      <c r="K47" s="131"/>
      <c r="L47" s="131"/>
      <c r="M47" s="131"/>
      <c r="N47" s="131"/>
      <c r="O47" s="131"/>
      <c r="P47" s="131"/>
      <c r="Q47" s="131"/>
      <c r="R47" s="131"/>
      <c r="S47" s="133"/>
    </row>
    <row r="48" spans="1:19" x14ac:dyDescent="0.3">
      <c r="A48" s="133">
        <f t="shared" si="0"/>
        <v>47</v>
      </c>
      <c r="B48" s="131"/>
      <c r="C48" s="131"/>
      <c r="D48" s="131"/>
      <c r="E48" s="131"/>
      <c r="F48" s="131"/>
      <c r="G48" s="131"/>
      <c r="H48" s="131"/>
      <c r="I48" s="131"/>
      <c r="J48" s="131"/>
      <c r="K48" s="131"/>
      <c r="L48" s="131"/>
      <c r="M48" s="131"/>
      <c r="N48" s="131"/>
      <c r="O48" s="131"/>
      <c r="P48" s="131"/>
      <c r="Q48" s="131"/>
      <c r="R48" s="131"/>
      <c r="S48" s="133"/>
    </row>
    <row r="49" spans="1:19" x14ac:dyDescent="0.3">
      <c r="A49" s="133">
        <f t="shared" si="0"/>
        <v>48</v>
      </c>
      <c r="B49" s="131"/>
      <c r="C49" s="131"/>
      <c r="D49" s="131"/>
      <c r="E49" s="131"/>
      <c r="F49" s="131"/>
      <c r="G49" s="131"/>
      <c r="H49" s="131"/>
      <c r="I49" s="131"/>
      <c r="J49" s="131"/>
      <c r="K49" s="131"/>
      <c r="L49" s="131"/>
      <c r="M49" s="131"/>
      <c r="N49" s="131"/>
      <c r="O49" s="131"/>
      <c r="P49" s="131"/>
      <c r="Q49" s="131"/>
      <c r="R49" s="131"/>
      <c r="S49" s="133"/>
    </row>
    <row r="50" spans="1:19" x14ac:dyDescent="0.3">
      <c r="A50" s="137">
        <f t="shared" si="0"/>
        <v>49</v>
      </c>
      <c r="B50" s="137" t="s">
        <v>845</v>
      </c>
      <c r="C50" s="138" t="s">
        <v>855</v>
      </c>
      <c r="D50" s="137">
        <v>2</v>
      </c>
      <c r="E50" s="137" t="s">
        <v>160</v>
      </c>
      <c r="F50" s="137">
        <v>0</v>
      </c>
      <c r="G50" s="137">
        <v>37.435339792682498</v>
      </c>
      <c r="H50" s="137">
        <v>-121.846961975097</v>
      </c>
      <c r="I50" s="137">
        <v>37.330583620739603</v>
      </c>
      <c r="J50" s="137">
        <v>-122.04883575439401</v>
      </c>
      <c r="K50" s="137"/>
      <c r="L50" s="137"/>
      <c r="M50" s="137">
        <v>0.9</v>
      </c>
      <c r="N50" s="137">
        <v>8.5</v>
      </c>
      <c r="O50" s="137">
        <v>11</v>
      </c>
      <c r="P50" s="139" t="s">
        <v>846</v>
      </c>
      <c r="Q50" s="137">
        <v>10</v>
      </c>
      <c r="R50" s="137">
        <v>13</v>
      </c>
      <c r="S50" s="139" t="s">
        <v>835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'C:\temp\[original.xlsx]Report'!#REF!</xm:f>
          </x14:formula1>
          <xm:sqref>E2:E50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workbookViewId="0">
      <pane ySplit="1" topLeftCell="A140" activePane="bottomLeft" state="frozen"/>
      <selection pane="bottomLeft" activeCell="A50" sqref="A50:XFD74"/>
    </sheetView>
  </sheetViews>
  <sheetFormatPr defaultRowHeight="14.4" x14ac:dyDescent="0.3"/>
  <cols>
    <col min="1" max="1" width="6.44140625" bestFit="1" customWidth="1"/>
    <col min="2" max="2" width="13.3320312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style="126" bestFit="1" customWidth="1"/>
    <col min="20" max="20" width="26.109375" bestFit="1" customWidth="1"/>
    <col min="21" max="21" width="34.44140625" bestFit="1" customWidth="1"/>
    <col min="22" max="22" width="38.109375" style="126" bestFit="1" customWidth="1"/>
    <col min="23" max="23" width="23" style="13"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24" t="s">
        <v>86</v>
      </c>
      <c r="T1" s="1" t="s">
        <v>87</v>
      </c>
      <c r="U1" s="1" t="s">
        <v>88</v>
      </c>
      <c r="V1" s="124" t="s">
        <v>142</v>
      </c>
      <c r="W1" s="63" t="s">
        <v>636</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116" t="s">
        <v>115</v>
      </c>
      <c r="T2" s="2">
        <v>1</v>
      </c>
      <c r="U2" s="2">
        <v>4</v>
      </c>
      <c r="V2" s="116" t="s">
        <v>139</v>
      </c>
      <c r="W2" s="101"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125" t="s">
        <v>117</v>
      </c>
      <c r="T3" s="21">
        <v>5</v>
      </c>
      <c r="U3" s="21">
        <v>2</v>
      </c>
      <c r="V3" s="125" t="s">
        <v>140</v>
      </c>
      <c r="W3" s="101"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125" t="s">
        <v>115</v>
      </c>
      <c r="T4" s="21">
        <v>1</v>
      </c>
      <c r="U4" s="21">
        <v>4</v>
      </c>
      <c r="V4" s="125" t="s">
        <v>141</v>
      </c>
      <c r="W4" s="101"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v>0.5</v>
      </c>
      <c r="P5" s="21">
        <v>0.5</v>
      </c>
      <c r="Q5" s="21">
        <v>8.5</v>
      </c>
      <c r="R5" s="21">
        <v>11</v>
      </c>
      <c r="S5" s="125">
        <v>9</v>
      </c>
      <c r="T5" s="21">
        <v>2</v>
      </c>
      <c r="U5" s="21">
        <v>6</v>
      </c>
      <c r="V5" s="125">
        <v>4</v>
      </c>
      <c r="W5" s="101"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v>0.5</v>
      </c>
      <c r="P6" s="21">
        <v>0.5</v>
      </c>
      <c r="Q6" s="21">
        <v>8.5</v>
      </c>
      <c r="R6" s="21">
        <v>11</v>
      </c>
      <c r="S6" s="125">
        <v>9</v>
      </c>
      <c r="T6" s="21">
        <v>2</v>
      </c>
      <c r="U6" s="21">
        <v>6</v>
      </c>
      <c r="V6" s="125">
        <v>4</v>
      </c>
      <c r="W6" s="101"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125">
        <v>10</v>
      </c>
      <c r="T7" s="21">
        <v>2</v>
      </c>
      <c r="U7" s="21">
        <v>7</v>
      </c>
      <c r="V7" s="125">
        <v>4</v>
      </c>
      <c r="W7" s="101"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125">
        <v>10</v>
      </c>
      <c r="T8" s="77">
        <v>2</v>
      </c>
      <c r="U8" s="77">
        <v>7</v>
      </c>
      <c r="V8" s="125">
        <v>44</v>
      </c>
      <c r="W8" s="101"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125">
        <v>10</v>
      </c>
      <c r="T9" s="77">
        <v>2</v>
      </c>
      <c r="U9" s="77">
        <v>7</v>
      </c>
      <c r="V9" s="125">
        <v>4</v>
      </c>
      <c r="W9" s="101"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125">
        <v>10</v>
      </c>
      <c r="T10" s="77">
        <v>2</v>
      </c>
      <c r="U10" s="77">
        <v>7</v>
      </c>
      <c r="V10" s="125">
        <v>4</v>
      </c>
      <c r="W10" s="101"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125">
        <v>11</v>
      </c>
      <c r="T11" s="77">
        <v>7</v>
      </c>
      <c r="U11" s="77">
        <v>8</v>
      </c>
      <c r="V11" s="125">
        <v>21</v>
      </c>
      <c r="W11" s="101"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125">
        <v>11</v>
      </c>
      <c r="T12" s="77">
        <v>7</v>
      </c>
      <c r="U12" s="77">
        <v>8</v>
      </c>
      <c r="V12" s="125" t="s">
        <v>189</v>
      </c>
      <c r="W12" s="101"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125" t="s">
        <v>455</v>
      </c>
      <c r="T13" s="77">
        <v>7</v>
      </c>
      <c r="U13" s="77">
        <v>10</v>
      </c>
      <c r="V13" s="125" t="s">
        <v>188</v>
      </c>
      <c r="W13" s="101"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125">
        <v>11</v>
      </c>
      <c r="T14" s="77">
        <v>7</v>
      </c>
      <c r="U14" s="77">
        <v>8</v>
      </c>
      <c r="V14" s="125">
        <v>25</v>
      </c>
      <c r="W14" s="101"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125">
        <v>9</v>
      </c>
      <c r="T15" s="77">
        <v>2</v>
      </c>
      <c r="U15" s="77">
        <v>2</v>
      </c>
      <c r="V15" s="125">
        <v>4</v>
      </c>
      <c r="W15" s="101"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125" t="s">
        <v>273</v>
      </c>
      <c r="T16" s="77">
        <v>8</v>
      </c>
      <c r="U16" s="77">
        <v>8</v>
      </c>
      <c r="V16" s="125">
        <v>23</v>
      </c>
      <c r="W16" s="101"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125">
        <v>9</v>
      </c>
      <c r="T17" s="77">
        <v>2</v>
      </c>
      <c r="U17" s="77">
        <v>2</v>
      </c>
      <c r="V17" s="125">
        <v>4</v>
      </c>
      <c r="W17" s="101"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125" t="s">
        <v>364</v>
      </c>
      <c r="T18" s="77">
        <v>1</v>
      </c>
      <c r="U18" s="77">
        <v>7</v>
      </c>
      <c r="V18" s="125">
        <v>4</v>
      </c>
      <c r="W18" s="101"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125">
        <v>9</v>
      </c>
      <c r="T19" s="77">
        <v>2</v>
      </c>
      <c r="U19" s="77">
        <v>2</v>
      </c>
      <c r="V19" s="125">
        <v>4</v>
      </c>
      <c r="W19" s="101"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125">
        <v>9</v>
      </c>
      <c r="T20" s="77">
        <v>2</v>
      </c>
      <c r="U20" s="77">
        <v>2</v>
      </c>
      <c r="V20" s="125">
        <v>4</v>
      </c>
      <c r="W20" s="101"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125">
        <v>9</v>
      </c>
      <c r="T21" s="77">
        <v>2</v>
      </c>
      <c r="U21" s="77">
        <v>2</v>
      </c>
      <c r="V21" s="125">
        <v>4</v>
      </c>
      <c r="W21" s="101" t="s">
        <v>72</v>
      </c>
    </row>
    <row r="22" spans="1:23" s="77" customFormat="1" ht="10.199999999999999" x14ac:dyDescent="0.2">
      <c r="A22" s="77">
        <v>21</v>
      </c>
      <c r="B22" s="77" t="s">
        <v>280</v>
      </c>
      <c r="C22" s="77" t="s">
        <v>175</v>
      </c>
      <c r="D22" s="77">
        <v>1</v>
      </c>
      <c r="E22" s="77" t="s">
        <v>351</v>
      </c>
      <c r="F22" s="77">
        <v>0</v>
      </c>
      <c r="G22" s="77" t="s">
        <v>22</v>
      </c>
      <c r="M22" s="77" t="s">
        <v>224</v>
      </c>
      <c r="N22" s="107" t="s">
        <v>375</v>
      </c>
      <c r="Q22" s="77">
        <v>8.5</v>
      </c>
      <c r="R22" s="77">
        <v>11</v>
      </c>
      <c r="S22" s="125" t="s">
        <v>282</v>
      </c>
      <c r="T22" s="77">
        <v>8</v>
      </c>
      <c r="U22" s="77">
        <v>2</v>
      </c>
      <c r="V22" s="125">
        <v>4</v>
      </c>
      <c r="W22" s="101"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125" t="s">
        <v>294</v>
      </c>
      <c r="T23" s="77">
        <v>8</v>
      </c>
      <c r="U23" s="77">
        <v>9</v>
      </c>
      <c r="V23" s="125">
        <v>4</v>
      </c>
      <c r="W23" s="101" t="s">
        <v>72</v>
      </c>
    </row>
    <row r="24" spans="1:23" s="77" customFormat="1" ht="10.199999999999999" x14ac:dyDescent="0.2">
      <c r="A24" s="77">
        <v>23</v>
      </c>
      <c r="B24" s="77" t="s">
        <v>295</v>
      </c>
      <c r="S24" s="125"/>
      <c r="V24" s="125"/>
      <c r="W24" s="101" t="s">
        <v>72</v>
      </c>
    </row>
    <row r="25" spans="1:23" s="77" customFormat="1" ht="10.199999999999999" x14ac:dyDescent="0.2">
      <c r="A25" s="77">
        <v>24</v>
      </c>
      <c r="B25" s="77" t="s">
        <v>457</v>
      </c>
      <c r="C25" s="77" t="s">
        <v>175</v>
      </c>
      <c r="D25" s="77">
        <v>1</v>
      </c>
      <c r="E25" s="77" t="s">
        <v>160</v>
      </c>
      <c r="F25" s="77">
        <v>0</v>
      </c>
      <c r="G25" s="77" t="s">
        <v>22</v>
      </c>
      <c r="I25" s="77">
        <v>37.4206</v>
      </c>
      <c r="J25" s="77">
        <v>-121.9725</v>
      </c>
      <c r="K25" s="77">
        <v>37.415700000000001</v>
      </c>
      <c r="L25" s="77">
        <v>-121.98390000000001</v>
      </c>
      <c r="Q25" s="77">
        <v>8.5</v>
      </c>
      <c r="R25" s="77">
        <v>11</v>
      </c>
      <c r="S25" s="125">
        <v>24</v>
      </c>
      <c r="T25" s="77">
        <v>4</v>
      </c>
      <c r="U25" s="77">
        <v>2</v>
      </c>
      <c r="V25" s="125">
        <v>4</v>
      </c>
      <c r="W25" s="101" t="s">
        <v>72</v>
      </c>
    </row>
    <row r="26" spans="1:23" s="77" customFormat="1" ht="10.199999999999999" x14ac:dyDescent="0.2">
      <c r="A26" s="77">
        <v>25</v>
      </c>
      <c r="B26" s="77" t="s">
        <v>458</v>
      </c>
      <c r="C26" s="77" t="s">
        <v>175</v>
      </c>
      <c r="D26" s="77">
        <v>1</v>
      </c>
      <c r="E26" s="77" t="s">
        <v>160</v>
      </c>
      <c r="F26" s="77">
        <v>0</v>
      </c>
      <c r="G26" s="77" t="s">
        <v>22</v>
      </c>
      <c r="I26" s="77">
        <v>37.4206</v>
      </c>
      <c r="J26" s="77">
        <v>-121.9725</v>
      </c>
      <c r="K26" s="77">
        <v>37.415700000000001</v>
      </c>
      <c r="L26" s="77">
        <v>-121.98390000000001</v>
      </c>
      <c r="Q26" s="77">
        <v>8.5</v>
      </c>
      <c r="R26" s="77">
        <v>11</v>
      </c>
      <c r="S26" s="125">
        <v>25</v>
      </c>
      <c r="T26" s="77">
        <v>4</v>
      </c>
      <c r="U26" s="77">
        <v>2</v>
      </c>
      <c r="V26" s="125">
        <v>4</v>
      </c>
      <c r="W26" s="101" t="s">
        <v>72</v>
      </c>
    </row>
    <row r="27" spans="1:23" s="77" customFormat="1" ht="10.199999999999999" x14ac:dyDescent="0.2">
      <c r="A27" s="77">
        <v>26</v>
      </c>
      <c r="B27" s="77" t="s">
        <v>459</v>
      </c>
      <c r="C27" s="77" t="s">
        <v>175</v>
      </c>
      <c r="D27" s="77">
        <v>1</v>
      </c>
      <c r="E27" s="77" t="s">
        <v>160</v>
      </c>
      <c r="F27" s="77">
        <v>0</v>
      </c>
      <c r="G27" s="77" t="s">
        <v>22</v>
      </c>
      <c r="I27" s="77">
        <v>37.4206</v>
      </c>
      <c r="J27" s="77">
        <v>-121.9725</v>
      </c>
      <c r="K27" s="77">
        <v>37.415700000000001</v>
      </c>
      <c r="L27" s="77">
        <v>-121.98390000000001</v>
      </c>
      <c r="Q27" s="77">
        <v>8.5</v>
      </c>
      <c r="R27" s="77">
        <v>11</v>
      </c>
      <c r="S27" s="125">
        <v>26</v>
      </c>
      <c r="T27" s="77">
        <v>4</v>
      </c>
      <c r="U27" s="77">
        <v>2</v>
      </c>
      <c r="V27" s="125">
        <v>4</v>
      </c>
      <c r="W27" s="101" t="s">
        <v>72</v>
      </c>
    </row>
    <row r="28" spans="1:23" s="77" customFormat="1" ht="10.199999999999999" x14ac:dyDescent="0.2">
      <c r="A28" s="77">
        <v>27</v>
      </c>
      <c r="B28" s="77" t="s">
        <v>460</v>
      </c>
      <c r="C28" s="77" t="s">
        <v>175</v>
      </c>
      <c r="D28" s="77">
        <v>1</v>
      </c>
      <c r="E28" s="77" t="s">
        <v>160</v>
      </c>
      <c r="F28" s="77">
        <v>0</v>
      </c>
      <c r="G28" s="77" t="s">
        <v>22</v>
      </c>
      <c r="I28" s="77">
        <v>37.4206</v>
      </c>
      <c r="J28" s="77">
        <v>-121.9725</v>
      </c>
      <c r="K28" s="77">
        <v>37.415700000000001</v>
      </c>
      <c r="L28" s="77">
        <v>-121.98390000000001</v>
      </c>
      <c r="Q28" s="77">
        <v>8.5</v>
      </c>
      <c r="R28" s="77">
        <v>11</v>
      </c>
      <c r="S28" s="125">
        <v>27</v>
      </c>
      <c r="T28" s="77">
        <v>5</v>
      </c>
      <c r="U28" s="77">
        <v>2</v>
      </c>
      <c r="V28" s="125">
        <v>4</v>
      </c>
      <c r="W28" s="101" t="s">
        <v>72</v>
      </c>
    </row>
    <row r="29" spans="1:23" s="77" customFormat="1" ht="10.199999999999999" x14ac:dyDescent="0.2">
      <c r="A29" s="77">
        <v>28</v>
      </c>
      <c r="B29" s="77" t="s">
        <v>461</v>
      </c>
      <c r="C29" s="77" t="s">
        <v>175</v>
      </c>
      <c r="D29" s="77">
        <v>1</v>
      </c>
      <c r="E29" s="77" t="s">
        <v>160</v>
      </c>
      <c r="F29" s="77">
        <v>0</v>
      </c>
      <c r="G29" s="77" t="s">
        <v>22</v>
      </c>
      <c r="I29" s="77">
        <v>37.4206</v>
      </c>
      <c r="J29" s="77">
        <v>-121.9725</v>
      </c>
      <c r="K29" s="77">
        <v>37.415700000000001</v>
      </c>
      <c r="L29" s="77">
        <v>-121.98390000000001</v>
      </c>
      <c r="Q29" s="77">
        <v>8.5</v>
      </c>
      <c r="R29" s="77">
        <v>11</v>
      </c>
      <c r="S29" s="125">
        <v>28</v>
      </c>
      <c r="T29" s="77">
        <v>2</v>
      </c>
      <c r="U29" s="77">
        <v>2</v>
      </c>
      <c r="V29" s="125">
        <v>4</v>
      </c>
      <c r="W29" s="101" t="s">
        <v>72</v>
      </c>
    </row>
    <row r="30" spans="1:23" s="77" customFormat="1" ht="10.199999999999999" x14ac:dyDescent="0.2">
      <c r="A30" s="77">
        <v>29</v>
      </c>
      <c r="B30" s="77" t="s">
        <v>462</v>
      </c>
      <c r="C30" s="77" t="s">
        <v>175</v>
      </c>
      <c r="D30" s="77">
        <v>1</v>
      </c>
      <c r="E30" s="77" t="s">
        <v>160</v>
      </c>
      <c r="F30" s="77">
        <v>0</v>
      </c>
      <c r="G30" s="77" t="s">
        <v>22</v>
      </c>
      <c r="I30" s="77">
        <v>37.4206</v>
      </c>
      <c r="J30" s="77">
        <v>-121.9725</v>
      </c>
      <c r="K30" s="77">
        <v>37.415700000000001</v>
      </c>
      <c r="L30" s="77">
        <v>-121.98390000000001</v>
      </c>
      <c r="Q30" s="77">
        <v>8.5</v>
      </c>
      <c r="R30" s="77">
        <v>11</v>
      </c>
      <c r="S30" s="125">
        <v>29</v>
      </c>
      <c r="T30" s="77">
        <v>2</v>
      </c>
      <c r="U30" s="77">
        <v>2</v>
      </c>
      <c r="V30" s="125">
        <v>4</v>
      </c>
      <c r="W30" s="101" t="s">
        <v>72</v>
      </c>
    </row>
    <row r="31" spans="1:23" s="77" customFormat="1" ht="10.199999999999999" x14ac:dyDescent="0.2">
      <c r="A31" s="77">
        <v>30</v>
      </c>
      <c r="B31" s="77" t="s">
        <v>463</v>
      </c>
      <c r="C31" s="77" t="s">
        <v>175</v>
      </c>
      <c r="D31" s="77">
        <v>1</v>
      </c>
      <c r="E31" s="77" t="s">
        <v>160</v>
      </c>
      <c r="F31" s="77">
        <v>0</v>
      </c>
      <c r="G31" s="77" t="s">
        <v>22</v>
      </c>
      <c r="I31" s="77">
        <v>37.4206</v>
      </c>
      <c r="J31" s="77">
        <v>-121.9725</v>
      </c>
      <c r="K31" s="77">
        <v>37.415700000000001</v>
      </c>
      <c r="L31" s="77">
        <v>-121.98390000000001</v>
      </c>
      <c r="Q31" s="77">
        <v>8.5</v>
      </c>
      <c r="R31" s="77">
        <v>11</v>
      </c>
      <c r="S31" s="125">
        <v>24</v>
      </c>
      <c r="T31" s="77">
        <v>4</v>
      </c>
      <c r="U31" s="77">
        <v>2</v>
      </c>
      <c r="V31" s="125">
        <v>4</v>
      </c>
      <c r="W31" s="101" t="s">
        <v>72</v>
      </c>
    </row>
    <row r="32" spans="1:23" s="77" customFormat="1" ht="10.199999999999999" x14ac:dyDescent="0.2">
      <c r="A32" s="77">
        <v>31</v>
      </c>
      <c r="B32" s="77" t="s">
        <v>464</v>
      </c>
      <c r="C32" s="77" t="s">
        <v>175</v>
      </c>
      <c r="D32" s="77">
        <v>1</v>
      </c>
      <c r="E32" s="77" t="s">
        <v>160</v>
      </c>
      <c r="F32" s="77">
        <v>0</v>
      </c>
      <c r="G32" s="77" t="s">
        <v>22</v>
      </c>
      <c r="I32" s="77">
        <v>37.4206</v>
      </c>
      <c r="J32" s="77">
        <v>-121.9725</v>
      </c>
      <c r="K32" s="77">
        <v>37.415700000000001</v>
      </c>
      <c r="L32" s="77">
        <v>-121.98390000000001</v>
      </c>
      <c r="Q32" s="77">
        <v>8.5</v>
      </c>
      <c r="R32" s="77">
        <v>11</v>
      </c>
      <c r="S32" s="125">
        <v>25</v>
      </c>
      <c r="T32" s="77">
        <v>4</v>
      </c>
      <c r="U32" s="77">
        <v>2</v>
      </c>
      <c r="V32" s="125">
        <v>4</v>
      </c>
      <c r="W32" s="101" t="s">
        <v>72</v>
      </c>
    </row>
    <row r="33" spans="1:23" s="77" customFormat="1" ht="10.199999999999999" x14ac:dyDescent="0.2">
      <c r="A33" s="77">
        <v>32</v>
      </c>
      <c r="B33" s="77" t="s">
        <v>465</v>
      </c>
      <c r="C33" s="77" t="s">
        <v>175</v>
      </c>
      <c r="D33" s="77">
        <v>1</v>
      </c>
      <c r="E33" s="77" t="s">
        <v>160</v>
      </c>
      <c r="F33" s="77">
        <v>0</v>
      </c>
      <c r="G33" s="77" t="s">
        <v>22</v>
      </c>
      <c r="I33" s="77">
        <v>37.4206</v>
      </c>
      <c r="J33" s="77">
        <v>-121.9725</v>
      </c>
      <c r="K33" s="77">
        <v>37.415700000000001</v>
      </c>
      <c r="L33" s="77">
        <v>-121.98390000000001</v>
      </c>
      <c r="Q33" s="77">
        <v>8.5</v>
      </c>
      <c r="R33" s="77">
        <v>11</v>
      </c>
      <c r="S33" s="125">
        <v>26</v>
      </c>
      <c r="T33" s="77">
        <v>4</v>
      </c>
      <c r="U33" s="77">
        <v>2</v>
      </c>
      <c r="V33" s="125">
        <v>4</v>
      </c>
      <c r="W33" s="101" t="s">
        <v>72</v>
      </c>
    </row>
    <row r="34" spans="1:23" s="77" customFormat="1" ht="10.199999999999999" x14ac:dyDescent="0.2">
      <c r="A34" s="77">
        <v>33</v>
      </c>
      <c r="B34" s="77" t="s">
        <v>466</v>
      </c>
      <c r="C34" s="77" t="s">
        <v>175</v>
      </c>
      <c r="D34" s="77">
        <v>1</v>
      </c>
      <c r="E34" s="77" t="s">
        <v>160</v>
      </c>
      <c r="F34" s="77">
        <v>0</v>
      </c>
      <c r="G34" s="77" t="s">
        <v>22</v>
      </c>
      <c r="I34" s="77">
        <v>37.4206</v>
      </c>
      <c r="J34" s="77">
        <v>-121.9725</v>
      </c>
      <c r="K34" s="77">
        <v>37.415700000000001</v>
      </c>
      <c r="L34" s="77">
        <v>-121.98390000000001</v>
      </c>
      <c r="Q34" s="77">
        <v>8.5</v>
      </c>
      <c r="R34" s="77">
        <v>11</v>
      </c>
      <c r="S34" s="125">
        <v>27</v>
      </c>
      <c r="T34" s="77">
        <v>5</v>
      </c>
      <c r="U34" s="77">
        <v>2</v>
      </c>
      <c r="V34" s="125">
        <v>4</v>
      </c>
      <c r="W34" s="101" t="s">
        <v>72</v>
      </c>
    </row>
    <row r="35" spans="1:23" s="77" customFormat="1" ht="10.199999999999999" x14ac:dyDescent="0.2">
      <c r="A35" s="77">
        <v>34</v>
      </c>
      <c r="B35" s="77" t="s">
        <v>467</v>
      </c>
      <c r="C35" s="77" t="s">
        <v>175</v>
      </c>
      <c r="D35" s="77">
        <v>1</v>
      </c>
      <c r="E35" s="77" t="s">
        <v>160</v>
      </c>
      <c r="F35" s="77">
        <v>0</v>
      </c>
      <c r="G35" s="77" t="s">
        <v>22</v>
      </c>
      <c r="I35" s="77">
        <v>37.4206</v>
      </c>
      <c r="J35" s="77">
        <v>-121.9725</v>
      </c>
      <c r="K35" s="77">
        <v>37.415700000000001</v>
      </c>
      <c r="L35" s="77">
        <v>-121.98390000000001</v>
      </c>
      <c r="Q35" s="77">
        <v>8.5</v>
      </c>
      <c r="R35" s="77">
        <v>11</v>
      </c>
      <c r="S35" s="125">
        <v>28</v>
      </c>
      <c r="T35" s="77">
        <v>2</v>
      </c>
      <c r="U35" s="77">
        <v>2</v>
      </c>
      <c r="V35" s="125">
        <v>4</v>
      </c>
      <c r="W35" s="101" t="s">
        <v>72</v>
      </c>
    </row>
    <row r="36" spans="1:23" s="77" customFormat="1" ht="10.199999999999999" x14ac:dyDescent="0.2">
      <c r="A36" s="77">
        <v>35</v>
      </c>
      <c r="B36" s="77" t="s">
        <v>468</v>
      </c>
      <c r="C36" s="77" t="s">
        <v>175</v>
      </c>
      <c r="D36" s="77">
        <v>1</v>
      </c>
      <c r="E36" s="77" t="s">
        <v>160</v>
      </c>
      <c r="F36" s="77">
        <v>0</v>
      </c>
      <c r="G36" s="77" t="s">
        <v>22</v>
      </c>
      <c r="I36" s="77">
        <v>37.4206</v>
      </c>
      <c r="J36" s="77">
        <v>-121.9725</v>
      </c>
      <c r="K36" s="77">
        <v>37.415700000000001</v>
      </c>
      <c r="L36" s="77">
        <v>-121.98390000000001</v>
      </c>
      <c r="Q36" s="77">
        <v>8.5</v>
      </c>
      <c r="R36" s="77">
        <v>11</v>
      </c>
      <c r="S36" s="125" t="s">
        <v>301</v>
      </c>
      <c r="T36" s="77">
        <v>4</v>
      </c>
      <c r="U36" s="77">
        <v>2</v>
      </c>
      <c r="V36" s="125">
        <v>4</v>
      </c>
      <c r="W36" s="101" t="s">
        <v>72</v>
      </c>
    </row>
    <row r="37" spans="1:23" s="77" customFormat="1" ht="10.199999999999999" x14ac:dyDescent="0.2">
      <c r="A37" s="77">
        <v>36</v>
      </c>
      <c r="B37" s="77" t="s">
        <v>469</v>
      </c>
      <c r="C37" s="77" t="s">
        <v>175</v>
      </c>
      <c r="D37" s="77">
        <v>2</v>
      </c>
      <c r="E37" s="77" t="s">
        <v>160</v>
      </c>
      <c r="F37" s="77">
        <v>0</v>
      </c>
      <c r="G37" s="77" t="s">
        <v>22</v>
      </c>
      <c r="I37" s="77">
        <v>37.4206</v>
      </c>
      <c r="J37" s="77">
        <v>-121.9725</v>
      </c>
      <c r="K37" s="77">
        <v>37.415700000000001</v>
      </c>
      <c r="L37" s="77">
        <v>-121.98390000000001</v>
      </c>
      <c r="Q37" s="77">
        <v>8.5</v>
      </c>
      <c r="R37" s="77">
        <v>11</v>
      </c>
      <c r="S37" s="125">
        <v>29</v>
      </c>
      <c r="T37" s="77">
        <v>2</v>
      </c>
      <c r="U37" s="77">
        <v>2</v>
      </c>
      <c r="V37" s="125">
        <v>4</v>
      </c>
      <c r="W37" s="101"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125">
        <v>29</v>
      </c>
      <c r="T38" s="77">
        <v>-1</v>
      </c>
      <c r="U38" s="77">
        <v>2</v>
      </c>
      <c r="V38" s="125">
        <v>45</v>
      </c>
      <c r="W38" s="101"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125">
        <v>29</v>
      </c>
      <c r="T39" s="77">
        <v>2</v>
      </c>
      <c r="U39" s="77">
        <v>11</v>
      </c>
      <c r="V39" s="125">
        <v>4</v>
      </c>
      <c r="W39" s="101"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125">
        <v>24</v>
      </c>
      <c r="T40" s="77">
        <v>4</v>
      </c>
      <c r="U40" s="77">
        <v>11</v>
      </c>
      <c r="V40" s="125">
        <v>4</v>
      </c>
      <c r="W40" s="101"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125">
        <v>40</v>
      </c>
      <c r="T41" s="77">
        <v>4</v>
      </c>
      <c r="U41" s="77">
        <v>2</v>
      </c>
      <c r="V41" s="125">
        <v>4</v>
      </c>
      <c r="W41" s="101"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125">
        <v>30</v>
      </c>
      <c r="T42" s="77">
        <v>4</v>
      </c>
      <c r="U42" s="77">
        <v>2</v>
      </c>
      <c r="V42" s="125">
        <v>4</v>
      </c>
      <c r="W42" s="101"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125">
        <v>24</v>
      </c>
      <c r="T43" s="77">
        <v>4</v>
      </c>
      <c r="U43" s="77">
        <v>11</v>
      </c>
      <c r="V43" s="125">
        <v>4</v>
      </c>
      <c r="W43" s="101"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125">
        <v>31</v>
      </c>
      <c r="T44" s="77">
        <v>4</v>
      </c>
      <c r="U44" s="77">
        <v>4</v>
      </c>
      <c r="V44" s="125">
        <v>4</v>
      </c>
      <c r="W44" s="101"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125">
        <v>32</v>
      </c>
      <c r="T45" s="77">
        <v>2</v>
      </c>
      <c r="U45" s="77">
        <v>2</v>
      </c>
      <c r="V45" s="125">
        <v>4</v>
      </c>
      <c r="W45" s="101"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125">
        <v>24</v>
      </c>
      <c r="T46" s="77">
        <v>4</v>
      </c>
      <c r="U46" s="77">
        <v>11</v>
      </c>
      <c r="V46" s="125">
        <v>24</v>
      </c>
      <c r="W46" s="101"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125">
        <v>33</v>
      </c>
      <c r="T47" s="77">
        <v>2</v>
      </c>
      <c r="U47" s="77">
        <v>11</v>
      </c>
      <c r="V47" s="125">
        <v>24</v>
      </c>
      <c r="W47" s="101"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125">
        <v>34</v>
      </c>
      <c r="T48" s="77">
        <v>2</v>
      </c>
      <c r="U48" s="77">
        <v>2</v>
      </c>
      <c r="V48" s="125">
        <v>24</v>
      </c>
      <c r="W48" s="101"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125">
        <v>29</v>
      </c>
      <c r="T49" s="77">
        <v>2</v>
      </c>
      <c r="U49" s="77">
        <v>11</v>
      </c>
      <c r="V49" s="125">
        <v>55</v>
      </c>
      <c r="W49" s="101" t="s">
        <v>72</v>
      </c>
    </row>
    <row r="50" spans="1:23" s="133" customFormat="1" ht="10.199999999999999" x14ac:dyDescent="0.2">
      <c r="A50" s="133">
        <v>49</v>
      </c>
      <c r="B50" s="133" t="s">
        <v>511</v>
      </c>
      <c r="C50" s="133" t="s">
        <v>445</v>
      </c>
      <c r="D50" s="133">
        <v>1</v>
      </c>
      <c r="E50" s="133" t="s">
        <v>351</v>
      </c>
      <c r="F50" s="133">
        <v>0</v>
      </c>
      <c r="G50" s="133" t="s">
        <v>22</v>
      </c>
      <c r="I50" s="133">
        <v>37.4206</v>
      </c>
      <c r="J50" s="133">
        <v>-121.9725</v>
      </c>
      <c r="K50" s="133">
        <v>37.415700000000001</v>
      </c>
      <c r="L50" s="133">
        <v>-121.98390000000001</v>
      </c>
      <c r="M50" s="133" t="s">
        <v>57</v>
      </c>
      <c r="Q50" s="133">
        <v>8.5</v>
      </c>
      <c r="R50" s="133">
        <v>11</v>
      </c>
      <c r="S50" s="135">
        <v>10</v>
      </c>
      <c r="T50" s="133">
        <v>2</v>
      </c>
      <c r="U50" s="133">
        <v>7</v>
      </c>
      <c r="V50" s="135">
        <v>4</v>
      </c>
      <c r="W50" s="127" t="s">
        <v>72</v>
      </c>
    </row>
    <row r="51" spans="1:23" s="133" customFormat="1" ht="10.199999999999999" x14ac:dyDescent="0.2">
      <c r="A51" s="133">
        <v>50</v>
      </c>
      <c r="B51" s="133" t="s">
        <v>374</v>
      </c>
      <c r="C51" s="133" t="s">
        <v>175</v>
      </c>
      <c r="D51" s="133">
        <v>1</v>
      </c>
      <c r="E51" s="133" t="s">
        <v>353</v>
      </c>
      <c r="F51" s="133">
        <v>0</v>
      </c>
      <c r="G51" s="133" t="s">
        <v>22</v>
      </c>
      <c r="M51" s="133" t="s">
        <v>224</v>
      </c>
      <c r="N51" s="133" t="s">
        <v>375</v>
      </c>
      <c r="O51" s="133">
        <v>0.5</v>
      </c>
      <c r="P51" s="133">
        <v>0.5</v>
      </c>
      <c r="Q51" s="133">
        <v>8.5</v>
      </c>
      <c r="R51" s="133">
        <v>11</v>
      </c>
      <c r="S51" s="135">
        <v>11</v>
      </c>
      <c r="T51" s="133">
        <v>1</v>
      </c>
      <c r="U51" s="133">
        <v>1</v>
      </c>
      <c r="V51" s="135" t="s">
        <v>376</v>
      </c>
      <c r="W51" s="127" t="s">
        <v>72</v>
      </c>
    </row>
    <row r="52" spans="1:23" s="133" customFormat="1" ht="10.199999999999999" x14ac:dyDescent="0.2">
      <c r="A52" s="133">
        <v>51</v>
      </c>
      <c r="B52" s="133" t="s">
        <v>377</v>
      </c>
      <c r="C52" s="133" t="s">
        <v>175</v>
      </c>
      <c r="D52" s="133">
        <v>1</v>
      </c>
      <c r="E52" s="133" t="s">
        <v>353</v>
      </c>
      <c r="F52" s="133">
        <v>0</v>
      </c>
      <c r="G52" s="133" t="s">
        <v>22</v>
      </c>
      <c r="M52" s="133" t="s">
        <v>224</v>
      </c>
      <c r="N52" s="133" t="s">
        <v>375</v>
      </c>
      <c r="O52" s="133">
        <v>0.5</v>
      </c>
      <c r="P52" s="133">
        <v>0.5</v>
      </c>
      <c r="Q52" s="133">
        <v>8.5</v>
      </c>
      <c r="R52" s="133">
        <v>11</v>
      </c>
      <c r="S52" s="135">
        <v>11</v>
      </c>
      <c r="T52" s="133">
        <v>1</v>
      </c>
      <c r="U52" s="133">
        <v>1</v>
      </c>
      <c r="V52" s="135" t="s">
        <v>376</v>
      </c>
      <c r="W52" s="127" t="s">
        <v>72</v>
      </c>
    </row>
    <row r="53" spans="1:23" s="133" customFormat="1" ht="10.199999999999999" x14ac:dyDescent="0.2">
      <c r="A53" s="133">
        <v>52</v>
      </c>
      <c r="B53" s="133" t="s">
        <v>378</v>
      </c>
      <c r="C53" s="133" t="s">
        <v>175</v>
      </c>
      <c r="D53" s="133">
        <v>1</v>
      </c>
      <c r="E53" s="133" t="s">
        <v>353</v>
      </c>
      <c r="F53" s="133">
        <v>0</v>
      </c>
      <c r="G53" s="133" t="s">
        <v>22</v>
      </c>
      <c r="M53" s="133" t="s">
        <v>224</v>
      </c>
      <c r="N53" s="133" t="s">
        <v>375</v>
      </c>
      <c r="O53" s="133">
        <v>0.5</v>
      </c>
      <c r="P53" s="133">
        <v>0.5</v>
      </c>
      <c r="Q53" s="133">
        <v>8.5</v>
      </c>
      <c r="R53" s="133">
        <v>11</v>
      </c>
      <c r="S53" s="135">
        <v>11</v>
      </c>
      <c r="T53" s="133">
        <v>1</v>
      </c>
      <c r="U53" s="133">
        <v>1</v>
      </c>
      <c r="V53" s="135" t="s">
        <v>376</v>
      </c>
      <c r="W53" s="127" t="s">
        <v>72</v>
      </c>
    </row>
    <row r="54" spans="1:23" s="133" customFormat="1" ht="10.199999999999999" x14ac:dyDescent="0.2">
      <c r="A54" s="133">
        <v>53</v>
      </c>
      <c r="B54" s="133" t="s">
        <v>379</v>
      </c>
      <c r="C54" s="133" t="s">
        <v>175</v>
      </c>
      <c r="D54" s="133">
        <v>1</v>
      </c>
      <c r="E54" s="133" t="s">
        <v>353</v>
      </c>
      <c r="F54" s="133">
        <v>0</v>
      </c>
      <c r="G54" s="133" t="s">
        <v>22</v>
      </c>
      <c r="M54" s="133" t="s">
        <v>224</v>
      </c>
      <c r="N54" s="133" t="s">
        <v>375</v>
      </c>
      <c r="O54" s="133">
        <v>0.5</v>
      </c>
      <c r="P54" s="133">
        <v>0.5</v>
      </c>
      <c r="Q54" s="133">
        <v>8.5</v>
      </c>
      <c r="R54" s="133">
        <v>11</v>
      </c>
      <c r="S54" s="135">
        <v>11</v>
      </c>
      <c r="T54" s="133">
        <v>1</v>
      </c>
      <c r="U54" s="133">
        <v>1</v>
      </c>
      <c r="V54" s="135" t="s">
        <v>376</v>
      </c>
      <c r="W54" s="127" t="s">
        <v>72</v>
      </c>
    </row>
    <row r="55" spans="1:23" s="133" customFormat="1" ht="10.199999999999999" x14ac:dyDescent="0.2">
      <c r="A55" s="133">
        <v>54</v>
      </c>
      <c r="B55" s="133" t="s">
        <v>380</v>
      </c>
      <c r="C55" s="133" t="s">
        <v>175</v>
      </c>
      <c r="D55" s="133">
        <v>1</v>
      </c>
      <c r="E55" s="133" t="s">
        <v>353</v>
      </c>
      <c r="F55" s="133">
        <v>0</v>
      </c>
      <c r="G55" s="133" t="s">
        <v>22</v>
      </c>
      <c r="M55" s="133" t="s">
        <v>224</v>
      </c>
      <c r="N55" s="133" t="s">
        <v>375</v>
      </c>
      <c r="O55" s="133">
        <v>0.5</v>
      </c>
      <c r="P55" s="133">
        <v>0.5</v>
      </c>
      <c r="Q55" s="133">
        <v>8.5</v>
      </c>
      <c r="R55" s="133">
        <v>11</v>
      </c>
      <c r="S55" s="135">
        <v>11</v>
      </c>
      <c r="T55" s="133">
        <v>1</v>
      </c>
      <c r="U55" s="133">
        <v>1</v>
      </c>
      <c r="V55" s="135" t="s">
        <v>376</v>
      </c>
      <c r="W55" s="127" t="s">
        <v>72</v>
      </c>
    </row>
    <row r="56" spans="1:23" s="133" customFormat="1" ht="10.199999999999999" x14ac:dyDescent="0.2">
      <c r="A56" s="133">
        <v>55</v>
      </c>
      <c r="B56" s="133" t="s">
        <v>381</v>
      </c>
      <c r="C56" s="133" t="s">
        <v>175</v>
      </c>
      <c r="D56" s="133">
        <v>1</v>
      </c>
      <c r="E56" s="133" t="s">
        <v>353</v>
      </c>
      <c r="F56" s="133">
        <v>0</v>
      </c>
      <c r="G56" s="133" t="s">
        <v>22</v>
      </c>
      <c r="M56" s="133" t="s">
        <v>224</v>
      </c>
      <c r="N56" s="133" t="s">
        <v>375</v>
      </c>
      <c r="O56" s="133">
        <v>0.5</v>
      </c>
      <c r="P56" s="133">
        <v>0.5</v>
      </c>
      <c r="Q56" s="133">
        <v>8.5</v>
      </c>
      <c r="R56" s="133">
        <v>11</v>
      </c>
      <c r="S56" s="135">
        <v>11</v>
      </c>
      <c r="T56" s="133">
        <v>1</v>
      </c>
      <c r="U56" s="133">
        <v>1</v>
      </c>
      <c r="V56" s="135" t="s">
        <v>376</v>
      </c>
      <c r="W56" s="127" t="s">
        <v>72</v>
      </c>
    </row>
    <row r="57" spans="1:23" s="133" customFormat="1" ht="10.199999999999999" x14ac:dyDescent="0.2">
      <c r="A57" s="133">
        <v>56</v>
      </c>
      <c r="B57" s="133" t="s">
        <v>382</v>
      </c>
      <c r="C57" s="133" t="s">
        <v>175</v>
      </c>
      <c r="D57" s="133">
        <v>1</v>
      </c>
      <c r="E57" s="133" t="s">
        <v>353</v>
      </c>
      <c r="F57" s="133">
        <v>0</v>
      </c>
      <c r="G57" s="133" t="s">
        <v>22</v>
      </c>
      <c r="M57" s="133" t="s">
        <v>224</v>
      </c>
      <c r="N57" s="133" t="s">
        <v>375</v>
      </c>
      <c r="O57" s="133">
        <v>0.5</v>
      </c>
      <c r="P57" s="133">
        <v>0.5</v>
      </c>
      <c r="Q57" s="133">
        <v>8.5</v>
      </c>
      <c r="R57" s="133">
        <v>11</v>
      </c>
      <c r="S57" s="135">
        <v>11</v>
      </c>
      <c r="T57" s="133">
        <v>1</v>
      </c>
      <c r="U57" s="133">
        <v>1</v>
      </c>
      <c r="V57" s="135" t="s">
        <v>376</v>
      </c>
      <c r="W57" s="127" t="s">
        <v>72</v>
      </c>
    </row>
    <row r="58" spans="1:23" s="133" customFormat="1" ht="10.199999999999999" x14ac:dyDescent="0.2">
      <c r="A58" s="133">
        <v>57</v>
      </c>
      <c r="B58" s="133" t="s">
        <v>383</v>
      </c>
      <c r="C58" s="133" t="s">
        <v>175</v>
      </c>
      <c r="D58" s="133">
        <v>1</v>
      </c>
      <c r="E58" s="133" t="s">
        <v>353</v>
      </c>
      <c r="F58" s="133">
        <v>0</v>
      </c>
      <c r="G58" s="133" t="s">
        <v>22</v>
      </c>
      <c r="M58" s="133" t="s">
        <v>224</v>
      </c>
      <c r="N58" s="133" t="s">
        <v>375</v>
      </c>
      <c r="O58" s="133">
        <v>0.5</v>
      </c>
      <c r="P58" s="133">
        <v>0.5</v>
      </c>
      <c r="Q58" s="133">
        <v>8.5</v>
      </c>
      <c r="R58" s="133">
        <v>11</v>
      </c>
      <c r="S58" s="135">
        <v>11</v>
      </c>
      <c r="T58" s="133">
        <v>1</v>
      </c>
      <c r="U58" s="133">
        <v>1</v>
      </c>
      <c r="V58" s="135" t="s">
        <v>376</v>
      </c>
      <c r="W58" s="127" t="s">
        <v>72</v>
      </c>
    </row>
    <row r="59" spans="1:23" s="133" customFormat="1" ht="10.199999999999999" x14ac:dyDescent="0.2">
      <c r="A59" s="133">
        <v>58</v>
      </c>
      <c r="B59" s="133" t="s">
        <v>384</v>
      </c>
      <c r="C59" s="133" t="s">
        <v>175</v>
      </c>
      <c r="D59" s="133">
        <v>2</v>
      </c>
      <c r="E59" s="133" t="s">
        <v>353</v>
      </c>
      <c r="F59" s="133">
        <v>0</v>
      </c>
      <c r="G59" s="133" t="s">
        <v>22</v>
      </c>
      <c r="M59" s="133" t="s">
        <v>224</v>
      </c>
      <c r="N59" s="133" t="s">
        <v>375</v>
      </c>
      <c r="O59" s="133">
        <v>0.5</v>
      </c>
      <c r="P59" s="133">
        <v>0.5</v>
      </c>
      <c r="Q59" s="133">
        <v>8.5</v>
      </c>
      <c r="R59" s="133">
        <v>11</v>
      </c>
      <c r="S59" s="135">
        <v>11</v>
      </c>
      <c r="T59" s="133">
        <v>-4</v>
      </c>
      <c r="U59" s="133">
        <v>1</v>
      </c>
      <c r="V59" s="135">
        <v>27</v>
      </c>
      <c r="W59" s="127" t="s">
        <v>72</v>
      </c>
    </row>
    <row r="60" spans="1:23" s="133" customFormat="1" ht="10.199999999999999" x14ac:dyDescent="0.2">
      <c r="A60" s="133">
        <v>59</v>
      </c>
      <c r="B60" s="133" t="s">
        <v>435</v>
      </c>
      <c r="C60" s="133" t="s">
        <v>175</v>
      </c>
      <c r="D60" s="133">
        <v>1</v>
      </c>
      <c r="E60" s="133" t="s">
        <v>353</v>
      </c>
      <c r="F60" s="133">
        <v>0</v>
      </c>
      <c r="G60" s="133" t="s">
        <v>22</v>
      </c>
      <c r="M60" s="133" t="s">
        <v>224</v>
      </c>
      <c r="N60" s="133" t="s">
        <v>375</v>
      </c>
      <c r="O60" s="133">
        <v>0.5</v>
      </c>
      <c r="P60" s="133">
        <v>0.5</v>
      </c>
      <c r="Q60" s="133">
        <v>8.5</v>
      </c>
      <c r="R60" s="133">
        <v>11</v>
      </c>
      <c r="S60" s="135">
        <v>11</v>
      </c>
      <c r="T60" s="133">
        <v>1</v>
      </c>
      <c r="U60" s="133">
        <v>1</v>
      </c>
      <c r="V60" s="135" t="s">
        <v>385</v>
      </c>
      <c r="W60" s="127" t="s">
        <v>72</v>
      </c>
    </row>
    <row r="61" spans="1:23" s="133" customFormat="1" ht="10.199999999999999" x14ac:dyDescent="0.2">
      <c r="A61" s="133">
        <v>60</v>
      </c>
      <c r="B61" s="133" t="s">
        <v>386</v>
      </c>
      <c r="C61" s="133" t="s">
        <v>175</v>
      </c>
      <c r="D61" s="133">
        <v>1</v>
      </c>
      <c r="E61" s="133" t="s">
        <v>353</v>
      </c>
      <c r="F61" s="133">
        <v>0</v>
      </c>
      <c r="G61" s="133" t="s">
        <v>22</v>
      </c>
      <c r="M61" s="133" t="s">
        <v>224</v>
      </c>
      <c r="N61" s="133" t="s">
        <v>375</v>
      </c>
      <c r="O61" s="133">
        <v>0.5</v>
      </c>
      <c r="P61" s="133">
        <v>0.5</v>
      </c>
      <c r="Q61" s="133">
        <v>8.5</v>
      </c>
      <c r="R61" s="133">
        <v>11</v>
      </c>
      <c r="S61" s="135">
        <v>11</v>
      </c>
      <c r="T61" s="133">
        <v>1</v>
      </c>
      <c r="U61" s="133">
        <v>1</v>
      </c>
      <c r="V61" s="135" t="s">
        <v>385</v>
      </c>
      <c r="W61" s="127" t="s">
        <v>72</v>
      </c>
    </row>
    <row r="62" spans="1:23" s="133" customFormat="1" ht="10.199999999999999" x14ac:dyDescent="0.2">
      <c r="A62" s="133">
        <v>61</v>
      </c>
      <c r="B62" s="133" t="s">
        <v>387</v>
      </c>
      <c r="C62" s="133" t="s">
        <v>175</v>
      </c>
      <c r="D62" s="133">
        <v>1</v>
      </c>
      <c r="E62" s="133" t="s">
        <v>353</v>
      </c>
      <c r="F62" s="133">
        <v>0</v>
      </c>
      <c r="G62" s="133" t="s">
        <v>22</v>
      </c>
      <c r="M62" s="133" t="s">
        <v>224</v>
      </c>
      <c r="N62" s="133" t="s">
        <v>375</v>
      </c>
      <c r="O62" s="133">
        <v>0.5</v>
      </c>
      <c r="P62" s="133">
        <v>0.5</v>
      </c>
      <c r="Q62" s="133">
        <v>8.5</v>
      </c>
      <c r="R62" s="133">
        <v>11</v>
      </c>
      <c r="S62" s="135">
        <v>11</v>
      </c>
      <c r="T62" s="133">
        <v>1</v>
      </c>
      <c r="U62" s="133">
        <v>1</v>
      </c>
      <c r="V62" s="135">
        <v>29</v>
      </c>
      <c r="W62" s="127" t="s">
        <v>72</v>
      </c>
    </row>
    <row r="63" spans="1:23" s="133" customFormat="1" ht="10.199999999999999" x14ac:dyDescent="0.2">
      <c r="A63" s="133">
        <v>62</v>
      </c>
      <c r="B63" s="133" t="s">
        <v>388</v>
      </c>
      <c r="C63" s="133" t="s">
        <v>175</v>
      </c>
      <c r="D63" s="133">
        <v>1</v>
      </c>
      <c r="E63" s="133" t="s">
        <v>353</v>
      </c>
      <c r="F63" s="133">
        <v>0</v>
      </c>
      <c r="G63" s="133" t="s">
        <v>22</v>
      </c>
      <c r="M63" s="133" t="s">
        <v>224</v>
      </c>
      <c r="N63" s="133" t="s">
        <v>375</v>
      </c>
      <c r="O63" s="133">
        <v>0.5</v>
      </c>
      <c r="P63" s="133">
        <v>0.5</v>
      </c>
      <c r="Q63" s="133">
        <v>8.5</v>
      </c>
      <c r="R63" s="133">
        <v>11</v>
      </c>
      <c r="S63" s="135">
        <v>12</v>
      </c>
      <c r="T63" s="133">
        <v>1</v>
      </c>
      <c r="U63" s="133">
        <v>1</v>
      </c>
      <c r="V63" s="135" t="s">
        <v>444</v>
      </c>
      <c r="W63" s="127" t="s">
        <v>72</v>
      </c>
    </row>
    <row r="64" spans="1:23" s="133" customFormat="1" ht="10.199999999999999" x14ac:dyDescent="0.2">
      <c r="A64" s="133">
        <v>63</v>
      </c>
      <c r="B64" s="133" t="s">
        <v>389</v>
      </c>
      <c r="C64" s="133" t="s">
        <v>175</v>
      </c>
      <c r="D64" s="133">
        <v>1</v>
      </c>
      <c r="E64" s="133" t="s">
        <v>160</v>
      </c>
      <c r="F64" s="133">
        <v>0</v>
      </c>
      <c r="G64" s="133" t="s">
        <v>22</v>
      </c>
      <c r="M64" s="133" t="s">
        <v>224</v>
      </c>
      <c r="N64" s="133" t="s">
        <v>375</v>
      </c>
      <c r="O64" s="133">
        <v>0.5</v>
      </c>
      <c r="P64" s="133">
        <v>0.5</v>
      </c>
      <c r="Q64" s="133">
        <v>8.5</v>
      </c>
      <c r="R64" s="133">
        <v>11</v>
      </c>
      <c r="S64" s="135">
        <v>21</v>
      </c>
      <c r="T64" s="133">
        <v>1</v>
      </c>
      <c r="U64" s="133">
        <v>1</v>
      </c>
      <c r="V64" s="135" t="s">
        <v>390</v>
      </c>
      <c r="W64" s="127" t="s">
        <v>72</v>
      </c>
    </row>
    <row r="65" spans="1:23" s="133" customFormat="1" ht="10.199999999999999" x14ac:dyDescent="0.2">
      <c r="A65" s="133">
        <v>64</v>
      </c>
      <c r="B65" s="133" t="s">
        <v>391</v>
      </c>
      <c r="C65" s="133" t="s">
        <v>175</v>
      </c>
      <c r="D65" s="133">
        <v>1</v>
      </c>
      <c r="E65" s="133" t="s">
        <v>160</v>
      </c>
      <c r="F65" s="133">
        <v>0</v>
      </c>
      <c r="G65" s="133" t="s">
        <v>22</v>
      </c>
      <c r="M65" s="133" t="s">
        <v>224</v>
      </c>
      <c r="N65" s="133" t="s">
        <v>375</v>
      </c>
      <c r="O65" s="133">
        <v>0.5</v>
      </c>
      <c r="P65" s="133">
        <v>0.5</v>
      </c>
      <c r="Q65" s="133">
        <v>8.5</v>
      </c>
      <c r="R65" s="133">
        <v>11</v>
      </c>
      <c r="S65" s="135">
        <v>6</v>
      </c>
      <c r="T65" s="133">
        <v>1</v>
      </c>
      <c r="U65" s="133">
        <v>1</v>
      </c>
      <c r="V65" s="135" t="s">
        <v>390</v>
      </c>
      <c r="W65" s="127" t="s">
        <v>72</v>
      </c>
    </row>
    <row r="66" spans="1:23" s="133" customFormat="1" ht="10.199999999999999" x14ac:dyDescent="0.2">
      <c r="A66" s="133">
        <v>65</v>
      </c>
      <c r="B66" s="133" t="s">
        <v>392</v>
      </c>
      <c r="C66" s="133" t="s">
        <v>175</v>
      </c>
      <c r="D66" s="133">
        <v>1</v>
      </c>
      <c r="E66" s="133" t="s">
        <v>160</v>
      </c>
      <c r="F66" s="133">
        <v>0</v>
      </c>
      <c r="G66" s="133" t="s">
        <v>22</v>
      </c>
      <c r="M66" s="133" t="s">
        <v>224</v>
      </c>
      <c r="N66" s="133" t="s">
        <v>375</v>
      </c>
      <c r="O66" s="133">
        <v>0.5</v>
      </c>
      <c r="P66" s="133">
        <v>0.5</v>
      </c>
      <c r="Q66" s="133">
        <v>8.5</v>
      </c>
      <c r="R66" s="133">
        <v>11</v>
      </c>
      <c r="S66" s="135">
        <v>6</v>
      </c>
      <c r="T66" s="133">
        <v>1</v>
      </c>
      <c r="U66" s="133">
        <v>1</v>
      </c>
      <c r="V66" s="135" t="s">
        <v>393</v>
      </c>
      <c r="W66" s="127" t="s">
        <v>72</v>
      </c>
    </row>
    <row r="67" spans="1:23" s="133" customFormat="1" ht="10.199999999999999" x14ac:dyDescent="0.2">
      <c r="A67" s="133">
        <v>66</v>
      </c>
      <c r="B67" s="133" t="s">
        <v>394</v>
      </c>
      <c r="C67" s="133" t="s">
        <v>175</v>
      </c>
      <c r="D67" s="133">
        <v>1</v>
      </c>
      <c r="E67" s="133" t="s">
        <v>160</v>
      </c>
      <c r="F67" s="133">
        <v>0</v>
      </c>
      <c r="G67" s="133" t="s">
        <v>22</v>
      </c>
      <c r="I67" s="133">
        <v>37.4206</v>
      </c>
      <c r="J67" s="133">
        <v>-121.9725</v>
      </c>
      <c r="K67" s="133">
        <v>37.415700000000001</v>
      </c>
      <c r="L67" s="133">
        <v>-121.98390000000001</v>
      </c>
      <c r="O67" s="133">
        <v>0.5</v>
      </c>
      <c r="P67" s="133">
        <v>0.5</v>
      </c>
      <c r="Q67" s="133">
        <v>8.5</v>
      </c>
      <c r="R67" s="133">
        <v>11</v>
      </c>
      <c r="S67" s="135">
        <v>16</v>
      </c>
      <c r="T67" s="133">
        <v>1</v>
      </c>
      <c r="U67" s="133">
        <v>7</v>
      </c>
      <c r="V67" s="135" t="s">
        <v>444</v>
      </c>
      <c r="W67" s="127" t="s">
        <v>72</v>
      </c>
    </row>
    <row r="68" spans="1:23" s="133" customFormat="1" ht="10.199999999999999" x14ac:dyDescent="0.2">
      <c r="A68" s="133">
        <v>67</v>
      </c>
      <c r="B68" s="133" t="s">
        <v>395</v>
      </c>
      <c r="C68" s="133" t="s">
        <v>175</v>
      </c>
      <c r="D68" s="133">
        <v>1</v>
      </c>
      <c r="E68" s="133" t="s">
        <v>160</v>
      </c>
      <c r="F68" s="133">
        <v>0</v>
      </c>
      <c r="G68" s="133" t="s">
        <v>22</v>
      </c>
      <c r="I68" s="133">
        <v>37.4206</v>
      </c>
      <c r="J68" s="133">
        <v>-121.9725</v>
      </c>
      <c r="K68" s="133">
        <v>37.415700000000001</v>
      </c>
      <c r="L68" s="133">
        <v>-121.98390000000001</v>
      </c>
      <c r="O68" s="133">
        <v>0.5</v>
      </c>
      <c r="P68" s="133">
        <v>0.5</v>
      </c>
      <c r="Q68" s="133">
        <v>8.5</v>
      </c>
      <c r="R68" s="133">
        <v>11</v>
      </c>
      <c r="S68" s="135">
        <v>21</v>
      </c>
      <c r="T68" s="133">
        <v>4</v>
      </c>
      <c r="U68" s="133">
        <v>7</v>
      </c>
      <c r="V68" s="135">
        <v>30</v>
      </c>
      <c r="W68" s="127" t="s">
        <v>72</v>
      </c>
    </row>
    <row r="69" spans="1:23" s="133" customFormat="1" ht="10.199999999999999" x14ac:dyDescent="0.2">
      <c r="A69" s="133">
        <v>68</v>
      </c>
      <c r="B69" s="133" t="s">
        <v>396</v>
      </c>
      <c r="C69" s="133" t="s">
        <v>175</v>
      </c>
      <c r="D69" s="133">
        <v>1</v>
      </c>
      <c r="E69" s="133" t="s">
        <v>160</v>
      </c>
      <c r="F69" s="133">
        <v>0</v>
      </c>
      <c r="G69" s="133" t="s">
        <v>22</v>
      </c>
      <c r="I69" s="133">
        <v>37.4206</v>
      </c>
      <c r="J69" s="133">
        <v>-121.9725</v>
      </c>
      <c r="K69" s="133">
        <v>37.415700000000001</v>
      </c>
      <c r="L69" s="133">
        <v>-121.98390000000001</v>
      </c>
      <c r="O69" s="133">
        <v>0.5</v>
      </c>
      <c r="P69" s="133">
        <v>0.5</v>
      </c>
      <c r="Q69" s="133">
        <v>8.5</v>
      </c>
      <c r="R69" s="133">
        <v>11</v>
      </c>
      <c r="S69" s="135">
        <v>21</v>
      </c>
      <c r="T69" s="133">
        <v>4</v>
      </c>
      <c r="U69" s="133">
        <v>7</v>
      </c>
      <c r="V69" s="135">
        <v>30</v>
      </c>
      <c r="W69" s="127" t="s">
        <v>72</v>
      </c>
    </row>
    <row r="70" spans="1:23" s="133" customFormat="1" ht="10.199999999999999" x14ac:dyDescent="0.2">
      <c r="A70" s="133">
        <v>69</v>
      </c>
      <c r="B70" s="133" t="s">
        <v>397</v>
      </c>
      <c r="C70" s="133" t="s">
        <v>175</v>
      </c>
      <c r="D70" s="133">
        <v>1</v>
      </c>
      <c r="E70" s="133" t="s">
        <v>160</v>
      </c>
      <c r="F70" s="133">
        <v>0</v>
      </c>
      <c r="G70" s="133" t="s">
        <v>22</v>
      </c>
      <c r="M70" s="133" t="s">
        <v>224</v>
      </c>
      <c r="N70" s="133" t="s">
        <v>375</v>
      </c>
      <c r="O70" s="133">
        <v>0.5</v>
      </c>
      <c r="P70" s="133">
        <v>0.5</v>
      </c>
      <c r="Q70" s="133">
        <v>8.5</v>
      </c>
      <c r="R70" s="133">
        <v>11</v>
      </c>
      <c r="S70" s="135">
        <v>18</v>
      </c>
      <c r="T70" s="133">
        <v>4</v>
      </c>
      <c r="U70" s="133">
        <v>11</v>
      </c>
      <c r="V70" s="135">
        <v>30</v>
      </c>
      <c r="W70" s="127" t="s">
        <v>72</v>
      </c>
    </row>
    <row r="71" spans="1:23" s="133" customFormat="1" ht="10.199999999999999" x14ac:dyDescent="0.2">
      <c r="A71" s="133">
        <v>70</v>
      </c>
      <c r="B71" s="133" t="s">
        <v>398</v>
      </c>
      <c r="C71" s="133" t="s">
        <v>175</v>
      </c>
      <c r="D71" s="133">
        <v>1</v>
      </c>
      <c r="E71" s="133" t="s">
        <v>160</v>
      </c>
      <c r="F71" s="133">
        <v>0</v>
      </c>
      <c r="G71" s="133" t="s">
        <v>22</v>
      </c>
      <c r="I71" s="133">
        <v>37.4206</v>
      </c>
      <c r="J71" s="133">
        <v>-121.9725</v>
      </c>
      <c r="K71" s="133">
        <v>37.415700000000001</v>
      </c>
      <c r="L71" s="133">
        <v>-121.98390000000001</v>
      </c>
      <c r="O71" s="133">
        <v>0.5</v>
      </c>
      <c r="P71" s="133">
        <v>0.5</v>
      </c>
      <c r="Q71" s="133">
        <v>8.5</v>
      </c>
      <c r="R71" s="133">
        <v>11</v>
      </c>
      <c r="S71" s="135" t="s">
        <v>442</v>
      </c>
      <c r="T71" s="133">
        <v>1</v>
      </c>
      <c r="U71" s="133">
        <v>7</v>
      </c>
      <c r="V71" s="135">
        <v>32</v>
      </c>
      <c r="W71" s="127" t="s">
        <v>72</v>
      </c>
    </row>
    <row r="72" spans="1:23" s="133" customFormat="1" ht="10.199999999999999" x14ac:dyDescent="0.2">
      <c r="A72" s="133">
        <v>71</v>
      </c>
      <c r="B72" s="133" t="s">
        <v>387</v>
      </c>
      <c r="C72" s="133" t="s">
        <v>175</v>
      </c>
      <c r="D72" s="133">
        <v>1</v>
      </c>
      <c r="E72" s="133" t="s">
        <v>353</v>
      </c>
      <c r="F72" s="133">
        <v>0</v>
      </c>
      <c r="G72" s="133" t="s">
        <v>22</v>
      </c>
      <c r="M72" s="133" t="s">
        <v>224</v>
      </c>
      <c r="N72" s="133" t="s">
        <v>375</v>
      </c>
      <c r="O72" s="133">
        <v>0.5</v>
      </c>
      <c r="P72" s="133">
        <v>0.5</v>
      </c>
      <c r="Q72" s="133">
        <v>8.5</v>
      </c>
      <c r="R72" s="133">
        <v>11</v>
      </c>
      <c r="S72" s="135">
        <v>11</v>
      </c>
      <c r="T72" s="133">
        <v>1</v>
      </c>
      <c r="U72" s="133">
        <v>1</v>
      </c>
      <c r="V72" s="135" t="s">
        <v>441</v>
      </c>
      <c r="W72" s="127" t="s">
        <v>72</v>
      </c>
    </row>
    <row r="73" spans="1:23" s="133" customFormat="1" ht="10.199999999999999" x14ac:dyDescent="0.2">
      <c r="A73" s="133">
        <v>72</v>
      </c>
      <c r="B73" s="133" t="s">
        <v>399</v>
      </c>
      <c r="C73" s="133" t="s">
        <v>175</v>
      </c>
      <c r="D73" s="133">
        <v>1</v>
      </c>
      <c r="E73" s="133" t="s">
        <v>353</v>
      </c>
      <c r="F73" s="133">
        <v>0</v>
      </c>
      <c r="G73" s="133" t="s">
        <v>22</v>
      </c>
      <c r="I73" s="133">
        <v>37.4206</v>
      </c>
      <c r="J73" s="133">
        <v>-121.9725</v>
      </c>
      <c r="K73" s="133">
        <v>37.415700000000001</v>
      </c>
      <c r="L73" s="133">
        <v>-121.98390000000001</v>
      </c>
      <c r="O73" s="133">
        <v>0.5</v>
      </c>
      <c r="P73" s="133">
        <v>0.5</v>
      </c>
      <c r="Q73" s="133">
        <v>8.5</v>
      </c>
      <c r="R73" s="133">
        <v>11</v>
      </c>
      <c r="S73" s="135">
        <v>18</v>
      </c>
      <c r="T73" s="133">
        <v>4</v>
      </c>
      <c r="U73" s="133">
        <v>22</v>
      </c>
      <c r="V73" s="135">
        <v>27</v>
      </c>
      <c r="W73" s="127" t="s">
        <v>72</v>
      </c>
    </row>
    <row r="74" spans="1:23" s="133" customFormat="1" ht="10.199999999999999" x14ac:dyDescent="0.2">
      <c r="A74" s="133">
        <v>73</v>
      </c>
      <c r="B74" s="133" t="s">
        <v>400</v>
      </c>
      <c r="C74" s="133" t="s">
        <v>175</v>
      </c>
      <c r="D74" s="133">
        <v>1</v>
      </c>
      <c r="E74" s="133" t="s">
        <v>353</v>
      </c>
      <c r="F74" s="133">
        <v>0</v>
      </c>
      <c r="G74" s="133" t="s">
        <v>22</v>
      </c>
      <c r="I74" s="133">
        <v>37.4206</v>
      </c>
      <c r="J74" s="133">
        <v>-121.9725</v>
      </c>
      <c r="K74" s="133">
        <v>37.415700000000001</v>
      </c>
      <c r="L74" s="133">
        <v>-121.98390000000001</v>
      </c>
      <c r="O74" s="133">
        <v>0.5</v>
      </c>
      <c r="P74" s="133">
        <v>0.5</v>
      </c>
      <c r="Q74" s="133">
        <v>20</v>
      </c>
      <c r="R74" s="133">
        <v>20</v>
      </c>
      <c r="S74" s="135" t="s">
        <v>443</v>
      </c>
      <c r="T74" s="133">
        <v>8</v>
      </c>
      <c r="U74" s="133">
        <v>6</v>
      </c>
      <c r="V74" s="135">
        <v>27</v>
      </c>
      <c r="W74" s="127"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125">
        <v>23</v>
      </c>
      <c r="T75" s="77">
        <v>1</v>
      </c>
      <c r="U75" s="77">
        <v>11</v>
      </c>
      <c r="V75" s="125">
        <v>4</v>
      </c>
      <c r="W75" s="101"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125">
        <v>11</v>
      </c>
      <c r="T76" s="77">
        <v>-4</v>
      </c>
      <c r="U76" s="77">
        <v>1</v>
      </c>
      <c r="V76" s="125" t="s">
        <v>441</v>
      </c>
      <c r="W76" s="101"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125">
        <v>11</v>
      </c>
      <c r="T77" s="77">
        <v>-4</v>
      </c>
      <c r="U77" s="77">
        <v>1</v>
      </c>
      <c r="V77" s="125">
        <v>29</v>
      </c>
      <c r="W77" s="101"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125">
        <v>40</v>
      </c>
      <c r="T78" s="77">
        <v>4</v>
      </c>
      <c r="U78" s="77">
        <v>6</v>
      </c>
      <c r="V78" s="125">
        <v>29</v>
      </c>
      <c r="W78" s="101"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125">
        <v>40</v>
      </c>
      <c r="T79" s="77">
        <v>4</v>
      </c>
      <c r="U79" s="77">
        <v>6</v>
      </c>
      <c r="V79" s="125" t="s">
        <v>441</v>
      </c>
      <c r="W79" s="101" t="s">
        <v>72</v>
      </c>
    </row>
    <row r="80" spans="1:23" s="21" customFormat="1" ht="10.199999999999999" x14ac:dyDescent="0.2">
      <c r="A80" s="21">
        <v>79</v>
      </c>
      <c r="B80" s="21" t="s">
        <v>470</v>
      </c>
      <c r="C80" s="21" t="s">
        <v>471</v>
      </c>
      <c r="D80" s="21">
        <v>6</v>
      </c>
      <c r="E80" s="21" t="s">
        <v>351</v>
      </c>
      <c r="F80" s="21">
        <v>0</v>
      </c>
      <c r="G80" s="21" t="s">
        <v>22</v>
      </c>
      <c r="I80" s="21">
        <v>37.4206</v>
      </c>
      <c r="J80" s="21">
        <v>-121.9725</v>
      </c>
      <c r="K80" s="21">
        <v>37.415700000000001</v>
      </c>
      <c r="L80" s="21">
        <v>-121.98390000000001</v>
      </c>
      <c r="M80" s="21" t="s">
        <v>224</v>
      </c>
      <c r="Q80" s="21">
        <v>8.5</v>
      </c>
      <c r="R80" s="21">
        <v>11</v>
      </c>
      <c r="S80" s="125" t="s">
        <v>472</v>
      </c>
      <c r="T80" s="21">
        <v>1</v>
      </c>
      <c r="U80" s="21">
        <v>8</v>
      </c>
      <c r="V80" s="125">
        <v>4</v>
      </c>
      <c r="W80" s="101" t="s">
        <v>72</v>
      </c>
    </row>
    <row r="81" spans="1:23" s="77" customFormat="1" ht="10.199999999999999" x14ac:dyDescent="0.2">
      <c r="A81" s="77">
        <v>80</v>
      </c>
      <c r="B81" s="77" t="s">
        <v>473</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125" t="s">
        <v>472</v>
      </c>
      <c r="T81" s="77">
        <v>1</v>
      </c>
      <c r="U81" s="77">
        <v>8</v>
      </c>
      <c r="V81" s="125">
        <v>35</v>
      </c>
      <c r="W81" s="101" t="s">
        <v>72</v>
      </c>
    </row>
    <row r="82" spans="1:23" s="77" customFormat="1" ht="10.199999999999999" x14ac:dyDescent="0.2">
      <c r="A82" s="77">
        <v>81</v>
      </c>
      <c r="B82" s="77" t="s">
        <v>474</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125">
        <v>4</v>
      </c>
      <c r="T82" s="77">
        <v>4</v>
      </c>
      <c r="U82" s="77">
        <v>7</v>
      </c>
      <c r="V82" s="125">
        <v>4</v>
      </c>
      <c r="W82" s="101" t="s">
        <v>72</v>
      </c>
    </row>
    <row r="83" spans="1:23" s="77" customFormat="1" ht="10.199999999999999" x14ac:dyDescent="0.2">
      <c r="A83" s="77">
        <v>82</v>
      </c>
      <c r="B83" s="77" t="s">
        <v>475</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125">
        <v>4</v>
      </c>
      <c r="T83" s="77">
        <v>4</v>
      </c>
      <c r="U83" s="77">
        <v>7</v>
      </c>
      <c r="V83" s="125">
        <v>4</v>
      </c>
      <c r="W83" s="101" t="s">
        <v>72</v>
      </c>
    </row>
    <row r="84" spans="1:23" s="77" customFormat="1" ht="10.199999999999999" x14ac:dyDescent="0.2">
      <c r="A84" s="77">
        <v>83</v>
      </c>
      <c r="B84" s="77" t="s">
        <v>476</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125">
        <v>8</v>
      </c>
      <c r="T84" s="77">
        <v>4</v>
      </c>
      <c r="U84" s="77">
        <v>8</v>
      </c>
      <c r="V84" s="125">
        <v>4</v>
      </c>
      <c r="W84" s="101" t="s">
        <v>72</v>
      </c>
    </row>
    <row r="85" spans="1:23" s="77" customFormat="1" ht="10.199999999999999" x14ac:dyDescent="0.2">
      <c r="A85" s="77">
        <v>84</v>
      </c>
      <c r="B85" s="77" t="s">
        <v>477</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125">
        <v>42</v>
      </c>
      <c r="T85" s="77">
        <v>1</v>
      </c>
      <c r="U85" s="77">
        <v>4</v>
      </c>
      <c r="V85" s="125" t="s">
        <v>478</v>
      </c>
      <c r="W85" s="101" t="s">
        <v>72</v>
      </c>
    </row>
    <row r="86" spans="1:23" s="77" customFormat="1" ht="10.199999999999999" x14ac:dyDescent="0.2">
      <c r="A86" s="77">
        <v>85</v>
      </c>
      <c r="B86" s="77" t="s">
        <v>479</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125">
        <v>4</v>
      </c>
      <c r="T86" s="77">
        <v>4</v>
      </c>
      <c r="U86" s="77">
        <v>4</v>
      </c>
      <c r="V86" s="125">
        <v>4</v>
      </c>
      <c r="W86" s="101" t="s">
        <v>72</v>
      </c>
    </row>
    <row r="87" spans="1:23" s="77" customFormat="1" ht="10.199999999999999" x14ac:dyDescent="0.2">
      <c r="A87" s="77">
        <v>86</v>
      </c>
      <c r="B87" s="77" t="s">
        <v>483</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125">
        <v>40</v>
      </c>
      <c r="T87" s="77">
        <v>4</v>
      </c>
      <c r="U87" s="77">
        <v>6</v>
      </c>
      <c r="V87" s="125">
        <v>30</v>
      </c>
      <c r="W87" s="101" t="s">
        <v>72</v>
      </c>
    </row>
    <row r="88" spans="1:23" s="77" customFormat="1" ht="10.199999999999999" x14ac:dyDescent="0.2">
      <c r="A88" s="77">
        <v>87</v>
      </c>
      <c r="B88" s="77" t="s">
        <v>483</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125">
        <v>40</v>
      </c>
      <c r="T88" s="77">
        <v>4</v>
      </c>
      <c r="U88" s="77">
        <v>6</v>
      </c>
      <c r="V88" s="125">
        <v>30</v>
      </c>
      <c r="W88" s="101" t="s">
        <v>72</v>
      </c>
    </row>
    <row r="89" spans="1:23" s="77" customFormat="1" ht="10.199999999999999" x14ac:dyDescent="0.2">
      <c r="A89" s="77">
        <v>88</v>
      </c>
      <c r="B89" s="77" t="s">
        <v>484</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125">
        <v>18</v>
      </c>
      <c r="T89" s="77">
        <v>4</v>
      </c>
      <c r="U89" s="77">
        <v>6</v>
      </c>
      <c r="V89" s="125">
        <v>30</v>
      </c>
      <c r="W89" s="101" t="s">
        <v>72</v>
      </c>
    </row>
    <row r="90" spans="1:23" s="103" customFormat="1" ht="10.199999999999999" x14ac:dyDescent="0.2">
      <c r="A90" s="103">
        <v>89</v>
      </c>
      <c r="B90" s="103" t="s">
        <v>485</v>
      </c>
      <c r="C90" s="103" t="s">
        <v>175</v>
      </c>
      <c r="D90" s="103">
        <v>2</v>
      </c>
      <c r="E90" s="103" t="s">
        <v>160</v>
      </c>
      <c r="F90" s="103">
        <v>0</v>
      </c>
      <c r="G90" s="103" t="s">
        <v>48</v>
      </c>
      <c r="M90" s="103" t="s">
        <v>224</v>
      </c>
      <c r="N90" s="103" t="s">
        <v>375</v>
      </c>
      <c r="Q90" s="103">
        <v>8.5</v>
      </c>
      <c r="R90" s="103">
        <v>11</v>
      </c>
      <c r="S90" s="125" t="s">
        <v>486</v>
      </c>
      <c r="T90" s="103">
        <v>10</v>
      </c>
      <c r="U90" s="103">
        <v>6</v>
      </c>
      <c r="V90" s="125">
        <v>30</v>
      </c>
      <c r="W90" s="101" t="s">
        <v>72</v>
      </c>
    </row>
    <row r="91" spans="1:23" s="77" customFormat="1" ht="10.199999999999999" x14ac:dyDescent="0.2">
      <c r="A91" s="77">
        <v>90</v>
      </c>
      <c r="B91" s="77" t="s">
        <v>487</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125">
        <v>18</v>
      </c>
      <c r="T91" s="77">
        <v>4</v>
      </c>
      <c r="U91" s="77">
        <v>6</v>
      </c>
      <c r="V91" s="125">
        <v>30</v>
      </c>
      <c r="W91" s="101" t="s">
        <v>72</v>
      </c>
    </row>
    <row r="92" spans="1:23" s="77" customFormat="1" ht="10.199999999999999" x14ac:dyDescent="0.2">
      <c r="A92" s="77">
        <v>91</v>
      </c>
      <c r="B92" s="77" t="s">
        <v>488</v>
      </c>
      <c r="C92" s="77" t="s">
        <v>175</v>
      </c>
      <c r="D92" s="77">
        <v>1</v>
      </c>
      <c r="E92" s="77" t="s">
        <v>160</v>
      </c>
      <c r="F92" s="77">
        <v>0</v>
      </c>
      <c r="G92" s="77" t="s">
        <v>48</v>
      </c>
      <c r="M92" s="77" t="s">
        <v>224</v>
      </c>
      <c r="N92" s="77" t="s">
        <v>375</v>
      </c>
      <c r="Q92" s="77">
        <v>8.5</v>
      </c>
      <c r="R92" s="77">
        <v>11</v>
      </c>
      <c r="S92" s="125" t="s">
        <v>486</v>
      </c>
      <c r="T92" s="77">
        <v>1</v>
      </c>
      <c r="U92" s="77">
        <v>6</v>
      </c>
      <c r="V92" s="125">
        <v>30</v>
      </c>
      <c r="W92" s="101" t="s">
        <v>72</v>
      </c>
    </row>
    <row r="93" spans="1:23" s="77" customFormat="1" ht="10.199999999999999" x14ac:dyDescent="0.2">
      <c r="A93" s="77">
        <v>92</v>
      </c>
      <c r="B93" s="77" t="s">
        <v>489</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125">
        <v>18</v>
      </c>
      <c r="T93" s="77">
        <v>4</v>
      </c>
      <c r="U93" s="77">
        <v>6</v>
      </c>
      <c r="V93" s="125">
        <v>30</v>
      </c>
      <c r="W93" s="101" t="s">
        <v>72</v>
      </c>
    </row>
    <row r="94" spans="1:23" s="77" customFormat="1" ht="10.199999999999999" x14ac:dyDescent="0.2">
      <c r="A94" s="77">
        <v>93</v>
      </c>
      <c r="B94" s="77" t="s">
        <v>490</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125">
        <v>18</v>
      </c>
      <c r="T94" s="77">
        <v>4</v>
      </c>
      <c r="U94" s="77">
        <v>6</v>
      </c>
      <c r="V94" s="125">
        <v>30</v>
      </c>
      <c r="W94" s="101" t="s">
        <v>72</v>
      </c>
    </row>
    <row r="95" spans="1:23" s="77" customFormat="1" ht="10.199999999999999" x14ac:dyDescent="0.2">
      <c r="A95" s="77">
        <v>94</v>
      </c>
      <c r="B95" s="77" t="s">
        <v>491</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125">
        <v>18</v>
      </c>
      <c r="T95" s="77">
        <v>4</v>
      </c>
      <c r="U95" s="77">
        <v>6</v>
      </c>
      <c r="V95" s="125">
        <v>30</v>
      </c>
      <c r="W95" s="101" t="s">
        <v>72</v>
      </c>
    </row>
    <row r="96" spans="1:23" s="77" customFormat="1" ht="10.199999999999999" x14ac:dyDescent="0.2">
      <c r="A96" s="77">
        <v>95</v>
      </c>
      <c r="B96" s="77" t="s">
        <v>492</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125">
        <v>18</v>
      </c>
      <c r="T96" s="77">
        <v>4</v>
      </c>
      <c r="U96" s="77">
        <v>6</v>
      </c>
      <c r="V96" s="125">
        <v>30</v>
      </c>
      <c r="W96" s="101" t="s">
        <v>72</v>
      </c>
    </row>
    <row r="97" spans="1:23" s="77" customFormat="1" ht="10.199999999999999" x14ac:dyDescent="0.2">
      <c r="A97" s="77">
        <v>96</v>
      </c>
      <c r="B97" s="77" t="s">
        <v>493</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125">
        <v>18</v>
      </c>
      <c r="T97" s="77">
        <v>4</v>
      </c>
      <c r="U97" s="77">
        <v>6</v>
      </c>
      <c r="V97" s="125">
        <v>30</v>
      </c>
      <c r="W97" s="101" t="s">
        <v>72</v>
      </c>
    </row>
    <row r="98" spans="1:23" s="77" customFormat="1" ht="10.199999999999999" x14ac:dyDescent="0.2">
      <c r="A98" s="77">
        <v>97</v>
      </c>
      <c r="B98" s="77" t="s">
        <v>494</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125">
        <v>18</v>
      </c>
      <c r="T98" s="77">
        <v>4</v>
      </c>
      <c r="U98" s="77">
        <v>6</v>
      </c>
      <c r="V98" s="125">
        <v>34</v>
      </c>
      <c r="W98" s="101" t="s">
        <v>72</v>
      </c>
    </row>
    <row r="99" spans="1:23" s="77" customFormat="1" ht="10.199999999999999" x14ac:dyDescent="0.2">
      <c r="A99" s="77">
        <v>98</v>
      </c>
      <c r="B99" s="77" t="s">
        <v>495</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125">
        <v>40</v>
      </c>
      <c r="T99" s="77">
        <v>4</v>
      </c>
      <c r="U99" s="77">
        <v>6</v>
      </c>
      <c r="V99" s="125">
        <v>30</v>
      </c>
      <c r="W99" s="101" t="s">
        <v>72</v>
      </c>
    </row>
    <row r="100" spans="1:23" s="77" customFormat="1" ht="10.199999999999999" x14ac:dyDescent="0.2">
      <c r="A100" s="77">
        <v>99</v>
      </c>
      <c r="B100" s="77" t="s">
        <v>495</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125">
        <v>40</v>
      </c>
      <c r="T100" s="77">
        <v>4</v>
      </c>
      <c r="U100" s="77">
        <v>6</v>
      </c>
      <c r="V100" s="125">
        <v>30</v>
      </c>
      <c r="W100" s="101" t="s">
        <v>72</v>
      </c>
    </row>
    <row r="101" spans="1:23" s="77" customFormat="1" ht="10.199999999999999" x14ac:dyDescent="0.2">
      <c r="A101" s="77">
        <v>100</v>
      </c>
      <c r="B101" s="77" t="s">
        <v>496</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125">
        <v>40</v>
      </c>
      <c r="T101" s="77">
        <v>4</v>
      </c>
      <c r="U101" s="77">
        <v>6</v>
      </c>
      <c r="V101" s="125">
        <v>30</v>
      </c>
      <c r="W101" s="101" t="s">
        <v>72</v>
      </c>
    </row>
    <row r="102" spans="1:23" s="77" customFormat="1" ht="10.199999999999999" x14ac:dyDescent="0.2">
      <c r="A102" s="77">
        <v>101</v>
      </c>
      <c r="B102" s="77" t="s">
        <v>497</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125">
        <v>40</v>
      </c>
      <c r="T102" s="77">
        <v>4</v>
      </c>
      <c r="U102" s="77">
        <v>6</v>
      </c>
      <c r="V102" s="125">
        <v>30</v>
      </c>
      <c r="W102" s="101" t="s">
        <v>72</v>
      </c>
    </row>
    <row r="103" spans="1:23" s="77" customFormat="1" ht="10.199999999999999" x14ac:dyDescent="0.2">
      <c r="A103" s="77">
        <v>102</v>
      </c>
      <c r="B103" s="77" t="s">
        <v>498</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125">
        <v>43</v>
      </c>
      <c r="T103" s="77">
        <v>4</v>
      </c>
      <c r="U103" s="77">
        <v>6</v>
      </c>
      <c r="V103" s="125">
        <v>30</v>
      </c>
      <c r="W103" s="101" t="s">
        <v>72</v>
      </c>
    </row>
    <row r="104" spans="1:23" s="77" customFormat="1" ht="10.199999999999999" x14ac:dyDescent="0.2">
      <c r="A104" s="77">
        <v>103</v>
      </c>
      <c r="B104" s="77" t="s">
        <v>499</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125">
        <v>43</v>
      </c>
      <c r="T104" s="77">
        <v>4</v>
      </c>
      <c r="U104" s="77">
        <v>6</v>
      </c>
      <c r="V104" s="125">
        <v>30</v>
      </c>
      <c r="W104" s="101" t="s">
        <v>72</v>
      </c>
    </row>
    <row r="105" spans="1:23" s="77" customFormat="1" ht="10.199999999999999" x14ac:dyDescent="0.2">
      <c r="A105" s="77">
        <v>104</v>
      </c>
      <c r="B105" s="77" t="s">
        <v>500</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125">
        <v>33</v>
      </c>
      <c r="T105" s="77">
        <v>4</v>
      </c>
      <c r="U105" s="77">
        <v>6</v>
      </c>
      <c r="V105" s="125">
        <v>26</v>
      </c>
      <c r="W105" s="101" t="s">
        <v>72</v>
      </c>
    </row>
    <row r="106" spans="1:23" s="77" customFormat="1" ht="10.199999999999999" x14ac:dyDescent="0.2">
      <c r="A106" s="77">
        <v>105</v>
      </c>
      <c r="B106" s="77" t="s">
        <v>501</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125">
        <v>33</v>
      </c>
      <c r="T106" s="77">
        <v>2</v>
      </c>
      <c r="U106" s="77">
        <v>6</v>
      </c>
      <c r="V106" s="125">
        <v>30</v>
      </c>
      <c r="W106" s="101" t="s">
        <v>72</v>
      </c>
    </row>
    <row r="107" spans="1:23" s="77" customFormat="1" ht="10.199999999999999" x14ac:dyDescent="0.2">
      <c r="A107" s="77">
        <v>106</v>
      </c>
      <c r="B107" s="77" t="s">
        <v>530</v>
      </c>
      <c r="C107" s="77" t="s">
        <v>175</v>
      </c>
      <c r="D107" s="77">
        <v>5</v>
      </c>
      <c r="E107" s="77" t="s">
        <v>160</v>
      </c>
      <c r="F107" s="77">
        <v>0</v>
      </c>
      <c r="G107" s="77" t="s">
        <v>22</v>
      </c>
      <c r="M107" s="77" t="s">
        <v>183</v>
      </c>
      <c r="N107" s="77" t="s">
        <v>184</v>
      </c>
      <c r="Q107" s="77">
        <v>40</v>
      </c>
      <c r="R107" s="77">
        <v>40</v>
      </c>
      <c r="S107" s="125" t="s">
        <v>531</v>
      </c>
      <c r="T107" s="77">
        <v>7</v>
      </c>
      <c r="U107" s="77">
        <v>11</v>
      </c>
      <c r="V107" s="125">
        <v>25</v>
      </c>
      <c r="W107" s="101" t="s">
        <v>72</v>
      </c>
    </row>
    <row r="108" spans="1:23" s="77" customFormat="1" ht="10.199999999999999" x14ac:dyDescent="0.2">
      <c r="A108" s="77">
        <v>107</v>
      </c>
      <c r="B108" s="77" t="s">
        <v>532</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125" t="s">
        <v>533</v>
      </c>
      <c r="T108" s="77">
        <v>7</v>
      </c>
      <c r="U108" s="77">
        <v>8</v>
      </c>
      <c r="V108" s="125">
        <v>25</v>
      </c>
      <c r="W108" s="101" t="s">
        <v>72</v>
      </c>
    </row>
    <row r="109" spans="1:23" s="77" customFormat="1" ht="10.199999999999999" x14ac:dyDescent="0.2">
      <c r="A109" s="77">
        <v>108</v>
      </c>
      <c r="B109" s="77" t="s">
        <v>534</v>
      </c>
      <c r="C109" s="77" t="s">
        <v>175</v>
      </c>
      <c r="D109" s="77">
        <v>5</v>
      </c>
      <c r="E109" s="77" t="s">
        <v>160</v>
      </c>
      <c r="F109" s="77">
        <v>0</v>
      </c>
      <c r="G109" s="77" t="s">
        <v>22</v>
      </c>
      <c r="M109" s="77" t="s">
        <v>183</v>
      </c>
      <c r="N109" s="77" t="s">
        <v>184</v>
      </c>
      <c r="Q109" s="77">
        <v>40</v>
      </c>
      <c r="R109" s="77">
        <v>40</v>
      </c>
      <c r="S109" s="125" t="s">
        <v>303</v>
      </c>
      <c r="T109" s="77">
        <v>7</v>
      </c>
      <c r="U109" s="77">
        <v>10</v>
      </c>
      <c r="V109" s="125" t="s">
        <v>188</v>
      </c>
      <c r="W109" s="101" t="s">
        <v>72</v>
      </c>
    </row>
    <row r="110" spans="1:23" s="77" customFormat="1" ht="10.199999999999999" x14ac:dyDescent="0.2">
      <c r="A110" s="77">
        <v>109</v>
      </c>
      <c r="B110" s="77" t="s">
        <v>535</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125" t="s">
        <v>536</v>
      </c>
      <c r="T110" s="77">
        <v>7</v>
      </c>
      <c r="U110" s="77">
        <v>8</v>
      </c>
      <c r="V110" s="125">
        <v>25</v>
      </c>
      <c r="W110" s="101" t="s">
        <v>72</v>
      </c>
    </row>
    <row r="111" spans="1:23" s="77" customFormat="1" ht="10.199999999999999" x14ac:dyDescent="0.2">
      <c r="A111" s="77">
        <v>110</v>
      </c>
      <c r="B111" s="77" t="s">
        <v>537</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125" t="s">
        <v>538</v>
      </c>
      <c r="T111" s="77">
        <v>7</v>
      </c>
      <c r="U111" s="77">
        <v>8</v>
      </c>
      <c r="V111" s="125" t="s">
        <v>188</v>
      </c>
      <c r="W111" s="101" t="s">
        <v>72</v>
      </c>
    </row>
    <row r="112" spans="1:23" s="77" customFormat="1" ht="10.199999999999999" x14ac:dyDescent="0.2">
      <c r="A112" s="77">
        <v>111</v>
      </c>
      <c r="B112" s="77" t="s">
        <v>539</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125" t="s">
        <v>538</v>
      </c>
      <c r="T112" s="77">
        <v>7</v>
      </c>
      <c r="U112" s="77">
        <v>8</v>
      </c>
      <c r="V112" s="125">
        <v>25</v>
      </c>
      <c r="W112" s="101" t="s">
        <v>72</v>
      </c>
    </row>
    <row r="113" spans="1:23" s="77" customFormat="1" ht="10.199999999999999" x14ac:dyDescent="0.2">
      <c r="A113" s="77">
        <v>112</v>
      </c>
      <c r="B113" s="77" t="s">
        <v>570</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125">
        <v>13</v>
      </c>
      <c r="T113" s="77">
        <v>9</v>
      </c>
      <c r="U113" s="77">
        <v>8</v>
      </c>
      <c r="V113" s="125">
        <v>32</v>
      </c>
      <c r="W113" s="101" t="s">
        <v>72</v>
      </c>
    </row>
    <row r="114" spans="1:23" s="77" customFormat="1" ht="10.199999999999999" x14ac:dyDescent="0.2">
      <c r="A114" s="77">
        <v>113</v>
      </c>
      <c r="B114" s="77" t="s">
        <v>571</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125">
        <v>44</v>
      </c>
      <c r="T114" s="77">
        <v>8</v>
      </c>
      <c r="U114" s="77">
        <v>4</v>
      </c>
      <c r="V114" s="125" t="s">
        <v>572</v>
      </c>
      <c r="W114" s="101" t="s">
        <v>72</v>
      </c>
    </row>
    <row r="115" spans="1:23" s="77" customFormat="1" ht="10.199999999999999" x14ac:dyDescent="0.2">
      <c r="A115" s="77">
        <v>114</v>
      </c>
      <c r="B115" s="77" t="s">
        <v>573</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125">
        <v>44</v>
      </c>
      <c r="T115" s="77">
        <v>8</v>
      </c>
      <c r="U115" s="77">
        <v>4</v>
      </c>
      <c r="V115" s="125">
        <v>42</v>
      </c>
      <c r="W115" s="101" t="s">
        <v>72</v>
      </c>
    </row>
    <row r="116" spans="1:23" s="77" customFormat="1" ht="10.199999999999999" x14ac:dyDescent="0.2">
      <c r="A116" s="77">
        <v>115</v>
      </c>
      <c r="B116" s="77" t="s">
        <v>574</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125">
        <v>46</v>
      </c>
      <c r="T116" s="77">
        <v>4</v>
      </c>
      <c r="U116" s="77">
        <v>22</v>
      </c>
      <c r="V116" s="125">
        <v>44</v>
      </c>
      <c r="W116" s="101" t="s">
        <v>72</v>
      </c>
    </row>
    <row r="117" spans="1:23" s="77" customFormat="1" ht="10.199999999999999" x14ac:dyDescent="0.2">
      <c r="A117" s="77">
        <v>116</v>
      </c>
      <c r="B117" s="77" t="s">
        <v>575</v>
      </c>
      <c r="C117" s="77" t="s">
        <v>175</v>
      </c>
      <c r="D117" s="77">
        <v>1</v>
      </c>
      <c r="E117" s="77" t="s">
        <v>353</v>
      </c>
      <c r="F117" s="77">
        <v>0</v>
      </c>
      <c r="G117" s="77" t="s">
        <v>22</v>
      </c>
      <c r="M117" s="77" t="s">
        <v>224</v>
      </c>
      <c r="N117" s="77" t="s">
        <v>375</v>
      </c>
      <c r="O117" s="77">
        <v>0.5</v>
      </c>
      <c r="P117" s="77">
        <v>0.5</v>
      </c>
      <c r="Q117" s="77">
        <v>8.5</v>
      </c>
      <c r="R117" s="77">
        <v>11</v>
      </c>
      <c r="S117" s="125">
        <v>45</v>
      </c>
      <c r="T117" s="77">
        <v>4</v>
      </c>
      <c r="U117" s="77">
        <v>12</v>
      </c>
      <c r="V117" s="125" t="s">
        <v>576</v>
      </c>
      <c r="W117" s="101" t="s">
        <v>72</v>
      </c>
    </row>
    <row r="118" spans="1:23" s="77" customFormat="1" ht="10.199999999999999" x14ac:dyDescent="0.2">
      <c r="A118" s="77">
        <v>117</v>
      </c>
      <c r="B118" s="77" t="s">
        <v>577</v>
      </c>
      <c r="C118" s="77" t="s">
        <v>175</v>
      </c>
      <c r="D118" s="77">
        <v>6</v>
      </c>
      <c r="E118" s="77" t="s">
        <v>160</v>
      </c>
      <c r="F118" s="77">
        <v>0</v>
      </c>
      <c r="G118" s="77" t="s">
        <v>22</v>
      </c>
      <c r="I118" s="77">
        <v>37.4206</v>
      </c>
      <c r="J118" s="77">
        <v>-121.9725</v>
      </c>
      <c r="K118" s="77">
        <v>37.415700000000001</v>
      </c>
      <c r="L118" s="77">
        <v>-121.98390000000001</v>
      </c>
      <c r="Q118" s="77">
        <v>8.5</v>
      </c>
      <c r="R118" s="77">
        <v>11</v>
      </c>
      <c r="S118" s="125">
        <v>47</v>
      </c>
      <c r="T118" s="77">
        <v>-1</v>
      </c>
      <c r="U118" s="77">
        <v>2</v>
      </c>
      <c r="V118" s="125">
        <v>46</v>
      </c>
      <c r="W118" s="101" t="s">
        <v>72</v>
      </c>
    </row>
    <row r="119" spans="1:23" s="77" customFormat="1" ht="10.199999999999999" x14ac:dyDescent="0.2">
      <c r="A119" s="77">
        <v>118</v>
      </c>
      <c r="B119" s="77" t="s">
        <v>578</v>
      </c>
      <c r="C119" s="77" t="s">
        <v>175</v>
      </c>
      <c r="D119" s="77">
        <v>6</v>
      </c>
      <c r="E119" s="77" t="s">
        <v>160</v>
      </c>
      <c r="F119" s="77">
        <v>0</v>
      </c>
      <c r="G119" s="77" t="s">
        <v>22</v>
      </c>
      <c r="I119" s="77">
        <v>37.4206</v>
      </c>
      <c r="J119" s="77">
        <v>-121.9725</v>
      </c>
      <c r="K119" s="77">
        <v>37.415700000000001</v>
      </c>
      <c r="L119" s="77">
        <v>-121.98390000000001</v>
      </c>
      <c r="Q119" s="77">
        <v>8.5</v>
      </c>
      <c r="R119" s="77">
        <v>11</v>
      </c>
      <c r="S119" s="125">
        <v>49</v>
      </c>
      <c r="T119" s="77">
        <v>-1</v>
      </c>
      <c r="U119" s="77">
        <v>2</v>
      </c>
      <c r="V119" s="125">
        <v>4</v>
      </c>
      <c r="W119" s="101" t="s">
        <v>72</v>
      </c>
    </row>
    <row r="120" spans="1:23" s="77" customFormat="1" ht="10.199999999999999" x14ac:dyDescent="0.2">
      <c r="A120" s="77">
        <v>119</v>
      </c>
      <c r="B120" s="77" t="s">
        <v>579</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125">
        <v>50</v>
      </c>
      <c r="T120" s="77">
        <v>-1</v>
      </c>
      <c r="U120" s="77">
        <v>2</v>
      </c>
      <c r="V120" s="125">
        <v>37</v>
      </c>
      <c r="W120" s="101" t="s">
        <v>72</v>
      </c>
    </row>
    <row r="121" spans="1:23" s="95" customFormat="1" ht="10.199999999999999" x14ac:dyDescent="0.2">
      <c r="A121" s="95">
        <v>120</v>
      </c>
      <c r="B121" s="95" t="s">
        <v>607</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125">
        <v>51</v>
      </c>
      <c r="T121" s="95">
        <v>1</v>
      </c>
      <c r="U121" s="95">
        <v>4</v>
      </c>
      <c r="V121" s="125">
        <v>37</v>
      </c>
      <c r="W121" s="101" t="s">
        <v>72</v>
      </c>
    </row>
    <row r="122" spans="1:23" s="95" customFormat="1" ht="10.199999999999999" x14ac:dyDescent="0.2">
      <c r="A122" s="95">
        <v>121</v>
      </c>
      <c r="B122" s="95" t="s">
        <v>608</v>
      </c>
      <c r="C122" s="95" t="s">
        <v>175</v>
      </c>
      <c r="D122" s="95">
        <v>1</v>
      </c>
      <c r="E122" s="95" t="s">
        <v>160</v>
      </c>
      <c r="F122" s="95">
        <v>0</v>
      </c>
      <c r="G122" s="95" t="s">
        <v>22</v>
      </c>
      <c r="I122" s="95">
        <v>37.420267940000002</v>
      </c>
      <c r="J122" s="95">
        <v>-121.9349062</v>
      </c>
      <c r="K122" s="95">
        <v>37.414115647999999</v>
      </c>
      <c r="L122" s="95">
        <v>-121.94181</v>
      </c>
      <c r="Q122" s="95">
        <v>8.5</v>
      </c>
      <c r="R122" s="95">
        <v>11</v>
      </c>
      <c r="S122" s="125">
        <v>52</v>
      </c>
      <c r="T122" s="95">
        <v>1</v>
      </c>
      <c r="U122" s="95">
        <v>4</v>
      </c>
      <c r="V122" s="125">
        <v>47</v>
      </c>
      <c r="W122" s="101" t="s">
        <v>637</v>
      </c>
    </row>
    <row r="123" spans="1:23" s="95" customFormat="1" ht="10.199999999999999" x14ac:dyDescent="0.2">
      <c r="A123" s="95">
        <v>122</v>
      </c>
      <c r="B123" s="95" t="s">
        <v>609</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125">
        <v>52</v>
      </c>
      <c r="T123" s="95">
        <v>1</v>
      </c>
      <c r="U123" s="95">
        <v>4</v>
      </c>
      <c r="V123" s="125">
        <v>48</v>
      </c>
      <c r="W123" s="101" t="s">
        <v>637</v>
      </c>
    </row>
    <row r="124" spans="1:23" s="95" customFormat="1" ht="10.199999999999999" x14ac:dyDescent="0.2">
      <c r="A124" s="95">
        <v>123</v>
      </c>
      <c r="B124" s="95" t="s">
        <v>610</v>
      </c>
      <c r="C124" s="95" t="s">
        <v>175</v>
      </c>
      <c r="D124" s="95">
        <v>1</v>
      </c>
      <c r="E124" s="95" t="s">
        <v>160</v>
      </c>
      <c r="F124" s="95">
        <v>0</v>
      </c>
      <c r="G124" s="95" t="s">
        <v>22</v>
      </c>
      <c r="I124" s="95">
        <v>37.420267940000002</v>
      </c>
      <c r="J124" s="95">
        <v>-121.9349062</v>
      </c>
      <c r="K124" s="95">
        <v>37.414115647999999</v>
      </c>
      <c r="L124" s="95">
        <v>-121.94181</v>
      </c>
      <c r="Q124" s="95">
        <v>8.5</v>
      </c>
      <c r="R124" s="95">
        <v>11</v>
      </c>
      <c r="S124" s="125">
        <v>52</v>
      </c>
      <c r="T124" s="95">
        <v>1</v>
      </c>
      <c r="U124" s="95">
        <v>4</v>
      </c>
      <c r="V124" s="125">
        <v>47</v>
      </c>
      <c r="W124" s="101" t="s">
        <v>637</v>
      </c>
    </row>
    <row r="125" spans="1:23" s="95" customFormat="1" ht="10.199999999999999" x14ac:dyDescent="0.2">
      <c r="A125" s="95">
        <v>124</v>
      </c>
      <c r="B125" s="95" t="s">
        <v>611</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125">
        <v>52</v>
      </c>
      <c r="T125" s="95">
        <v>1</v>
      </c>
      <c r="U125" s="95">
        <v>4</v>
      </c>
      <c r="V125" s="125">
        <v>48</v>
      </c>
      <c r="W125" s="101" t="s">
        <v>637</v>
      </c>
    </row>
    <row r="126" spans="1:23" s="2" customFormat="1" ht="10.199999999999999" x14ac:dyDescent="0.2">
      <c r="A126" s="99">
        <v>125</v>
      </c>
      <c r="B126" s="99" t="s">
        <v>618</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125">
        <v>44</v>
      </c>
      <c r="T126" s="99">
        <v>8</v>
      </c>
      <c r="U126" s="99">
        <v>4</v>
      </c>
      <c r="V126" s="125" t="s">
        <v>572</v>
      </c>
      <c r="W126" s="101" t="s">
        <v>72</v>
      </c>
    </row>
    <row r="127" spans="1:23" s="2" customFormat="1" ht="10.199999999999999" x14ac:dyDescent="0.2">
      <c r="A127" s="99">
        <v>126</v>
      </c>
      <c r="B127" s="99" t="s">
        <v>619</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125">
        <v>46</v>
      </c>
      <c r="T127" s="99">
        <v>4</v>
      </c>
      <c r="U127" s="99">
        <v>22</v>
      </c>
      <c r="V127" s="125">
        <v>44</v>
      </c>
      <c r="W127" s="101" t="s">
        <v>72</v>
      </c>
    </row>
    <row r="128" spans="1:23" s="2" customFormat="1" ht="10.199999999999999" x14ac:dyDescent="0.2">
      <c r="A128" s="99">
        <v>127</v>
      </c>
      <c r="B128" s="99" t="s">
        <v>620</v>
      </c>
      <c r="C128" s="99" t="s">
        <v>175</v>
      </c>
      <c r="D128" s="99">
        <v>1</v>
      </c>
      <c r="E128" s="99" t="s">
        <v>353</v>
      </c>
      <c r="F128" s="99">
        <v>0</v>
      </c>
      <c r="G128" s="99" t="s">
        <v>22</v>
      </c>
      <c r="H128" s="99"/>
      <c r="I128" s="99"/>
      <c r="J128" s="99"/>
      <c r="K128" s="99"/>
      <c r="L128" s="99"/>
      <c r="M128" s="99" t="s">
        <v>224</v>
      </c>
      <c r="N128" s="99" t="s">
        <v>621</v>
      </c>
      <c r="O128" s="99">
        <v>0.5</v>
      </c>
      <c r="P128" s="99">
        <v>0.5</v>
      </c>
      <c r="Q128" s="99">
        <v>8.5</v>
      </c>
      <c r="R128" s="99">
        <v>11</v>
      </c>
      <c r="S128" s="125">
        <v>45</v>
      </c>
      <c r="T128" s="99">
        <v>4</v>
      </c>
      <c r="U128" s="99">
        <v>12</v>
      </c>
      <c r="V128" s="125" t="s">
        <v>576</v>
      </c>
      <c r="W128" s="101" t="s">
        <v>72</v>
      </c>
    </row>
    <row r="129" spans="1:23" s="95" customFormat="1" ht="10.199999999999999" x14ac:dyDescent="0.2">
      <c r="A129" s="95">
        <v>128</v>
      </c>
      <c r="B129" s="95" t="s">
        <v>624</v>
      </c>
      <c r="C129" s="95" t="s">
        <v>175</v>
      </c>
      <c r="D129" s="95">
        <v>8</v>
      </c>
      <c r="E129" s="95" t="s">
        <v>351</v>
      </c>
      <c r="F129" s="95">
        <v>0</v>
      </c>
      <c r="G129" s="95" t="s">
        <v>22</v>
      </c>
      <c r="I129" s="95">
        <v>37.4206</v>
      </c>
      <c r="J129" s="95">
        <v>-121.9725</v>
      </c>
      <c r="K129" s="95">
        <v>37.415700000000001</v>
      </c>
      <c r="L129" s="95">
        <v>-121.98390000000001</v>
      </c>
      <c r="Q129" s="95">
        <v>8.5</v>
      </c>
      <c r="R129" s="95">
        <v>11</v>
      </c>
      <c r="S129" s="125">
        <v>29</v>
      </c>
      <c r="T129" s="95">
        <v>2</v>
      </c>
      <c r="U129" s="95">
        <v>11</v>
      </c>
      <c r="V129" s="125">
        <v>56</v>
      </c>
      <c r="W129" s="101" t="s">
        <v>72</v>
      </c>
    </row>
    <row r="130" spans="1:23" s="99" customFormat="1" ht="10.199999999999999" x14ac:dyDescent="0.2">
      <c r="A130" s="99">
        <v>129</v>
      </c>
      <c r="B130" s="99" t="s">
        <v>625</v>
      </c>
      <c r="C130" s="99" t="s">
        <v>175</v>
      </c>
      <c r="D130" s="99">
        <v>8</v>
      </c>
      <c r="E130" s="99" t="s">
        <v>351</v>
      </c>
      <c r="F130" s="99">
        <v>0</v>
      </c>
      <c r="G130" s="99" t="s">
        <v>22</v>
      </c>
      <c r="I130" s="99">
        <v>37.4206</v>
      </c>
      <c r="J130" s="99">
        <v>-121.9725</v>
      </c>
      <c r="K130" s="99">
        <v>37.415700000000001</v>
      </c>
      <c r="L130" s="99">
        <v>-121.98390000000001</v>
      </c>
      <c r="Q130" s="99">
        <v>8.5</v>
      </c>
      <c r="R130" s="99">
        <v>11</v>
      </c>
      <c r="S130" s="125">
        <v>29</v>
      </c>
      <c r="T130" s="99">
        <v>2</v>
      </c>
      <c r="U130" s="99">
        <v>11</v>
      </c>
      <c r="V130" s="125">
        <v>31</v>
      </c>
      <c r="W130" s="101" t="s">
        <v>72</v>
      </c>
    </row>
    <row r="131" spans="1:23" s="99" customFormat="1" ht="10.199999999999999" x14ac:dyDescent="0.2">
      <c r="A131" s="99">
        <v>130</v>
      </c>
      <c r="B131" s="99" t="s">
        <v>626</v>
      </c>
      <c r="C131" s="99" t="s">
        <v>175</v>
      </c>
      <c r="D131" s="99">
        <v>1</v>
      </c>
      <c r="E131" s="99" t="s">
        <v>353</v>
      </c>
      <c r="F131" s="99">
        <v>0</v>
      </c>
      <c r="G131" s="99" t="s">
        <v>22</v>
      </c>
      <c r="M131" s="99" t="s">
        <v>224</v>
      </c>
      <c r="N131" s="99" t="s">
        <v>375</v>
      </c>
      <c r="O131" s="99">
        <v>0.5</v>
      </c>
      <c r="P131" s="99">
        <v>0.5</v>
      </c>
      <c r="Q131" s="99">
        <v>8.5</v>
      </c>
      <c r="R131" s="99">
        <v>11</v>
      </c>
      <c r="S131" s="125">
        <v>40</v>
      </c>
      <c r="T131" s="99">
        <v>4</v>
      </c>
      <c r="U131" s="99">
        <v>6</v>
      </c>
      <c r="V131" s="125">
        <v>29</v>
      </c>
      <c r="W131" s="101" t="s">
        <v>72</v>
      </c>
    </row>
    <row r="132" spans="1:23" s="99" customFormat="1" ht="10.199999999999999" x14ac:dyDescent="0.2">
      <c r="A132" s="99">
        <v>131</v>
      </c>
      <c r="B132" s="99" t="s">
        <v>626</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125">
        <v>40</v>
      </c>
      <c r="T132" s="99">
        <v>4</v>
      </c>
      <c r="U132" s="99">
        <v>12</v>
      </c>
      <c r="V132" s="125">
        <v>29</v>
      </c>
      <c r="W132" s="101" t="s">
        <v>72</v>
      </c>
    </row>
    <row r="133" spans="1:23" s="99" customFormat="1" ht="10.199999999999999" x14ac:dyDescent="0.2">
      <c r="A133" s="99">
        <v>132</v>
      </c>
      <c r="B133" s="99" t="s">
        <v>630</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125">
        <v>11</v>
      </c>
      <c r="T133" s="99">
        <v>-4</v>
      </c>
      <c r="U133" s="99">
        <v>6</v>
      </c>
      <c r="V133" s="125">
        <v>44</v>
      </c>
      <c r="W133" s="101" t="s">
        <v>72</v>
      </c>
    </row>
    <row r="134" spans="1:23" s="103" customFormat="1" ht="10.199999999999999" x14ac:dyDescent="0.2">
      <c r="A134" s="103">
        <v>133</v>
      </c>
      <c r="B134" s="103" t="s">
        <v>633</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25">
        <v>52</v>
      </c>
      <c r="T134" s="103">
        <v>1</v>
      </c>
      <c r="U134" s="103">
        <v>4</v>
      </c>
      <c r="V134" s="125">
        <v>49</v>
      </c>
      <c r="W134" s="101" t="s">
        <v>637</v>
      </c>
    </row>
    <row r="135" spans="1:23" s="2" customFormat="1" ht="10.199999999999999" x14ac:dyDescent="0.2">
      <c r="A135" s="107">
        <v>134</v>
      </c>
      <c r="B135" s="107" t="s">
        <v>662</v>
      </c>
      <c r="C135" s="107" t="s">
        <v>175</v>
      </c>
      <c r="D135" s="107">
        <v>1</v>
      </c>
      <c r="E135" s="107" t="s">
        <v>160</v>
      </c>
      <c r="F135" s="107">
        <v>0</v>
      </c>
      <c r="G135" s="107" t="s">
        <v>22</v>
      </c>
      <c r="H135" s="107"/>
      <c r="I135" s="107"/>
      <c r="J135" s="107"/>
      <c r="K135" s="107"/>
      <c r="L135" s="107"/>
      <c r="M135" s="107" t="s">
        <v>224</v>
      </c>
      <c r="N135" s="107" t="s">
        <v>375</v>
      </c>
      <c r="O135" s="107">
        <v>0.5</v>
      </c>
      <c r="P135" s="107">
        <v>0.5</v>
      </c>
      <c r="Q135" s="107">
        <v>8.5</v>
      </c>
      <c r="R135" s="107">
        <v>11</v>
      </c>
      <c r="S135" s="125">
        <v>2</v>
      </c>
      <c r="T135" s="107">
        <v>1</v>
      </c>
      <c r="U135" s="107">
        <v>1</v>
      </c>
      <c r="V135" s="125" t="s">
        <v>393</v>
      </c>
      <c r="W135" s="108" t="s">
        <v>72</v>
      </c>
    </row>
    <row r="136" spans="1:23" s="2" customFormat="1" ht="10.199999999999999" x14ac:dyDescent="0.2">
      <c r="A136" s="107">
        <v>135</v>
      </c>
      <c r="B136" s="107" t="s">
        <v>663</v>
      </c>
      <c r="C136" s="107" t="s">
        <v>175</v>
      </c>
      <c r="D136" s="107">
        <v>1</v>
      </c>
      <c r="E136" s="107" t="s">
        <v>160</v>
      </c>
      <c r="F136" s="107">
        <v>0</v>
      </c>
      <c r="G136" s="107" t="s">
        <v>22</v>
      </c>
      <c r="H136" s="107"/>
      <c r="I136" s="107"/>
      <c r="J136" s="107"/>
      <c r="K136" s="107"/>
      <c r="L136" s="107"/>
      <c r="M136" s="107" t="s">
        <v>224</v>
      </c>
      <c r="N136" s="107" t="s">
        <v>375</v>
      </c>
      <c r="O136" s="107">
        <v>0.5</v>
      </c>
      <c r="P136" s="107">
        <v>0.5</v>
      </c>
      <c r="Q136" s="107">
        <v>8.5</v>
      </c>
      <c r="R136" s="107">
        <v>11</v>
      </c>
      <c r="S136" s="125">
        <v>2</v>
      </c>
      <c r="T136" s="107">
        <v>1</v>
      </c>
      <c r="U136" s="107">
        <v>1</v>
      </c>
      <c r="V136" s="125" t="s">
        <v>393</v>
      </c>
      <c r="W136" s="108" t="s">
        <v>72</v>
      </c>
    </row>
    <row r="137" spans="1:23" s="2" customFormat="1" ht="10.199999999999999" x14ac:dyDescent="0.2">
      <c r="A137" s="107">
        <v>136</v>
      </c>
      <c r="B137" s="107" t="s">
        <v>664</v>
      </c>
      <c r="C137" s="107" t="s">
        <v>175</v>
      </c>
      <c r="D137" s="107">
        <v>1</v>
      </c>
      <c r="E137" s="107" t="s">
        <v>160</v>
      </c>
      <c r="F137" s="107">
        <v>0</v>
      </c>
      <c r="G137" s="107" t="s">
        <v>22</v>
      </c>
      <c r="H137" s="107"/>
      <c r="I137" s="107"/>
      <c r="J137" s="107"/>
      <c r="K137" s="107"/>
      <c r="L137" s="107"/>
      <c r="M137" s="107" t="s">
        <v>224</v>
      </c>
      <c r="N137" s="107" t="s">
        <v>375</v>
      </c>
      <c r="O137" s="107">
        <v>0.5</v>
      </c>
      <c r="P137" s="107">
        <v>0.5</v>
      </c>
      <c r="Q137" s="107">
        <v>8.5</v>
      </c>
      <c r="R137" s="107">
        <v>11</v>
      </c>
      <c r="S137" s="125">
        <v>2</v>
      </c>
      <c r="T137" s="107">
        <v>1</v>
      </c>
      <c r="U137" s="107">
        <v>1</v>
      </c>
      <c r="V137" s="125" t="s">
        <v>393</v>
      </c>
      <c r="W137" s="108" t="s">
        <v>72</v>
      </c>
    </row>
    <row r="138" spans="1:23" s="2" customFormat="1" ht="10.199999999999999" x14ac:dyDescent="0.2">
      <c r="A138" s="107">
        <v>137</v>
      </c>
      <c r="B138" s="107" t="s">
        <v>665</v>
      </c>
      <c r="C138" s="107" t="s">
        <v>175</v>
      </c>
      <c r="D138" s="107">
        <v>1</v>
      </c>
      <c r="E138" s="107" t="s">
        <v>160</v>
      </c>
      <c r="F138" s="107">
        <v>0</v>
      </c>
      <c r="G138" s="107" t="s">
        <v>22</v>
      </c>
      <c r="H138" s="107"/>
      <c r="I138" s="107"/>
      <c r="J138" s="107"/>
      <c r="K138" s="107"/>
      <c r="L138" s="107"/>
      <c r="M138" s="107" t="s">
        <v>224</v>
      </c>
      <c r="N138" s="107" t="s">
        <v>375</v>
      </c>
      <c r="O138" s="107">
        <v>0.5</v>
      </c>
      <c r="P138" s="107">
        <v>0.5</v>
      </c>
      <c r="Q138" s="107">
        <v>8.5</v>
      </c>
      <c r="R138" s="107">
        <v>11</v>
      </c>
      <c r="S138" s="125">
        <v>2</v>
      </c>
      <c r="T138" s="107">
        <v>1</v>
      </c>
      <c r="U138" s="107">
        <v>1</v>
      </c>
      <c r="V138" s="125" t="s">
        <v>393</v>
      </c>
      <c r="W138" s="108" t="s">
        <v>72</v>
      </c>
    </row>
    <row r="139" spans="1:23" s="2" customFormat="1" ht="10.199999999999999" x14ac:dyDescent="0.2">
      <c r="A139" s="107">
        <v>138</v>
      </c>
      <c r="B139" s="107" t="s">
        <v>666</v>
      </c>
      <c r="C139" s="107" t="s">
        <v>175</v>
      </c>
      <c r="D139" s="107">
        <v>1</v>
      </c>
      <c r="E139" s="107" t="s">
        <v>160</v>
      </c>
      <c r="F139" s="107">
        <v>0</v>
      </c>
      <c r="G139" s="107" t="s">
        <v>22</v>
      </c>
      <c r="H139" s="107"/>
      <c r="I139" s="107"/>
      <c r="J139" s="107"/>
      <c r="K139" s="107"/>
      <c r="L139" s="107"/>
      <c r="M139" s="107" t="s">
        <v>224</v>
      </c>
      <c r="N139" s="107" t="s">
        <v>375</v>
      </c>
      <c r="O139" s="107">
        <v>0.5</v>
      </c>
      <c r="P139" s="107">
        <v>0.5</v>
      </c>
      <c r="Q139" s="107">
        <v>8.5</v>
      </c>
      <c r="R139" s="107">
        <v>11</v>
      </c>
      <c r="S139" s="125">
        <v>2</v>
      </c>
      <c r="T139" s="107">
        <v>1</v>
      </c>
      <c r="U139" s="107">
        <v>1</v>
      </c>
      <c r="V139" s="125" t="s">
        <v>393</v>
      </c>
      <c r="W139" s="108" t="s">
        <v>72</v>
      </c>
    </row>
    <row r="140" spans="1:23" s="2" customFormat="1" ht="10.199999999999999" x14ac:dyDescent="0.2">
      <c r="A140" s="107">
        <v>139</v>
      </c>
      <c r="B140" s="107" t="s">
        <v>667</v>
      </c>
      <c r="C140" s="107" t="s">
        <v>175</v>
      </c>
      <c r="D140" s="107">
        <v>2</v>
      </c>
      <c r="E140" s="107" t="s">
        <v>160</v>
      </c>
      <c r="F140" s="107">
        <v>0</v>
      </c>
      <c r="G140" s="107" t="s">
        <v>22</v>
      </c>
      <c r="H140" s="107"/>
      <c r="I140" s="107"/>
      <c r="J140" s="107"/>
      <c r="K140" s="107"/>
      <c r="L140" s="107"/>
      <c r="M140" s="107" t="s">
        <v>224</v>
      </c>
      <c r="N140" s="107" t="s">
        <v>375</v>
      </c>
      <c r="O140" s="107">
        <v>0.5</v>
      </c>
      <c r="P140" s="107">
        <v>0.5</v>
      </c>
      <c r="Q140" s="107">
        <v>8.5</v>
      </c>
      <c r="R140" s="107">
        <v>11</v>
      </c>
      <c r="S140" s="125">
        <v>2</v>
      </c>
      <c r="T140" s="107">
        <v>10</v>
      </c>
      <c r="U140" s="107">
        <v>1</v>
      </c>
      <c r="V140" s="125" t="s">
        <v>393</v>
      </c>
      <c r="W140" s="108" t="s">
        <v>72</v>
      </c>
    </row>
    <row r="141" spans="1:23" s="2" customFormat="1" ht="10.199999999999999" x14ac:dyDescent="0.2">
      <c r="A141" s="107">
        <v>140</v>
      </c>
      <c r="B141" s="107" t="s">
        <v>668</v>
      </c>
      <c r="C141" s="107" t="s">
        <v>175</v>
      </c>
      <c r="D141" s="107">
        <v>2</v>
      </c>
      <c r="E141" s="107" t="s">
        <v>160</v>
      </c>
      <c r="F141" s="107">
        <v>0</v>
      </c>
      <c r="G141" s="107" t="s">
        <v>22</v>
      </c>
      <c r="H141" s="107"/>
      <c r="I141" s="107"/>
      <c r="J141" s="107"/>
      <c r="K141" s="107"/>
      <c r="L141" s="107"/>
      <c r="M141" s="107" t="s">
        <v>224</v>
      </c>
      <c r="N141" s="107" t="s">
        <v>375</v>
      </c>
      <c r="O141" s="107">
        <v>0.5</v>
      </c>
      <c r="P141" s="107">
        <v>0.5</v>
      </c>
      <c r="Q141" s="107">
        <v>8.5</v>
      </c>
      <c r="R141" s="107">
        <v>11</v>
      </c>
      <c r="S141" s="125">
        <v>2</v>
      </c>
      <c r="T141" s="107">
        <v>10</v>
      </c>
      <c r="U141" s="107">
        <v>1</v>
      </c>
      <c r="V141" s="125" t="s">
        <v>393</v>
      </c>
      <c r="W141" s="108" t="s">
        <v>72</v>
      </c>
    </row>
    <row r="142" spans="1:23" s="2" customFormat="1" ht="10.199999999999999" x14ac:dyDescent="0.2">
      <c r="A142" s="107">
        <v>141</v>
      </c>
      <c r="B142" s="107" t="s">
        <v>669</v>
      </c>
      <c r="C142" s="107" t="s">
        <v>175</v>
      </c>
      <c r="D142" s="107">
        <v>2</v>
      </c>
      <c r="E142" s="107" t="s">
        <v>160</v>
      </c>
      <c r="F142" s="107">
        <v>0</v>
      </c>
      <c r="G142" s="107" t="s">
        <v>22</v>
      </c>
      <c r="H142" s="107"/>
      <c r="I142" s="107"/>
      <c r="J142" s="107"/>
      <c r="K142" s="107"/>
      <c r="L142" s="107"/>
      <c r="M142" s="107" t="s">
        <v>224</v>
      </c>
      <c r="N142" s="107" t="s">
        <v>375</v>
      </c>
      <c r="O142" s="107">
        <v>0.5</v>
      </c>
      <c r="P142" s="107">
        <v>0.5</v>
      </c>
      <c r="Q142" s="107">
        <v>8.5</v>
      </c>
      <c r="R142" s="107">
        <v>11</v>
      </c>
      <c r="S142" s="125">
        <v>2</v>
      </c>
      <c r="T142" s="107">
        <v>10</v>
      </c>
      <c r="U142" s="107">
        <v>1</v>
      </c>
      <c r="V142" s="125" t="s">
        <v>393</v>
      </c>
      <c r="W142" s="108" t="s">
        <v>72</v>
      </c>
    </row>
    <row r="143" spans="1:23" s="2" customFormat="1" ht="10.199999999999999" x14ac:dyDescent="0.2">
      <c r="A143" s="107">
        <v>142</v>
      </c>
      <c r="B143" s="107" t="s">
        <v>670</v>
      </c>
      <c r="C143" s="107" t="s">
        <v>175</v>
      </c>
      <c r="D143" s="107">
        <v>1</v>
      </c>
      <c r="E143" s="107" t="s">
        <v>160</v>
      </c>
      <c r="F143" s="107">
        <v>0</v>
      </c>
      <c r="G143" s="107" t="s">
        <v>22</v>
      </c>
      <c r="H143" s="107"/>
      <c r="I143" s="107"/>
      <c r="J143" s="107"/>
      <c r="K143" s="107"/>
      <c r="L143" s="107"/>
      <c r="M143" s="107" t="s">
        <v>224</v>
      </c>
      <c r="N143" s="107" t="s">
        <v>375</v>
      </c>
      <c r="O143" s="107">
        <v>0.5</v>
      </c>
      <c r="P143" s="107">
        <v>0.5</v>
      </c>
      <c r="Q143" s="107">
        <v>8.5</v>
      </c>
      <c r="R143" s="107">
        <v>11</v>
      </c>
      <c r="S143" s="125">
        <v>2</v>
      </c>
      <c r="T143" s="107">
        <v>1</v>
      </c>
      <c r="U143" s="107">
        <v>1</v>
      </c>
      <c r="V143" s="125" t="s">
        <v>393</v>
      </c>
      <c r="W143" s="108" t="s">
        <v>72</v>
      </c>
    </row>
    <row r="144" spans="1:23" s="2" customFormat="1" ht="10.199999999999999" x14ac:dyDescent="0.2">
      <c r="A144" s="107">
        <v>143</v>
      </c>
      <c r="B144" s="107" t="s">
        <v>671</v>
      </c>
      <c r="C144" s="107" t="s">
        <v>175</v>
      </c>
      <c r="D144" s="107">
        <v>2</v>
      </c>
      <c r="E144" s="107" t="s">
        <v>160</v>
      </c>
      <c r="F144" s="107">
        <v>0</v>
      </c>
      <c r="G144" s="107" t="s">
        <v>22</v>
      </c>
      <c r="H144" s="107"/>
      <c r="I144" s="107"/>
      <c r="J144" s="107"/>
      <c r="K144" s="107"/>
      <c r="L144" s="107"/>
      <c r="M144" s="107" t="s">
        <v>224</v>
      </c>
      <c r="N144" s="107" t="s">
        <v>375</v>
      </c>
      <c r="O144" s="107">
        <v>0.5</v>
      </c>
      <c r="P144" s="107">
        <v>0.5</v>
      </c>
      <c r="Q144" s="107">
        <v>8.5</v>
      </c>
      <c r="R144" s="107">
        <v>11</v>
      </c>
      <c r="S144" s="125">
        <v>2</v>
      </c>
      <c r="T144" s="107">
        <v>10</v>
      </c>
      <c r="U144" s="107">
        <v>1</v>
      </c>
      <c r="V144" s="125" t="s">
        <v>393</v>
      </c>
      <c r="W144" s="108" t="s">
        <v>72</v>
      </c>
    </row>
    <row r="145" spans="1:23" s="103" customFormat="1" ht="10.199999999999999" x14ac:dyDescent="0.2">
      <c r="A145" s="103">
        <v>144</v>
      </c>
      <c r="B145" s="103" t="s">
        <v>657</v>
      </c>
      <c r="C145" s="103" t="s">
        <v>175</v>
      </c>
      <c r="D145" s="103">
        <v>5</v>
      </c>
      <c r="E145" s="103" t="s">
        <v>160</v>
      </c>
      <c r="F145" s="103">
        <v>0</v>
      </c>
      <c r="G145" s="103" t="s">
        <v>22</v>
      </c>
      <c r="M145" s="103" t="s">
        <v>183</v>
      </c>
      <c r="N145" s="103" t="s">
        <v>184</v>
      </c>
      <c r="Q145" s="103">
        <v>40</v>
      </c>
      <c r="R145" s="103">
        <v>40</v>
      </c>
      <c r="S145" s="125" t="s">
        <v>648</v>
      </c>
      <c r="T145" s="103">
        <v>7</v>
      </c>
      <c r="U145" s="103">
        <v>11</v>
      </c>
      <c r="V145" s="125">
        <v>25</v>
      </c>
      <c r="W145" s="101" t="s">
        <v>637</v>
      </c>
    </row>
    <row r="146" spans="1:23" s="103" customFormat="1" ht="10.199999999999999" x14ac:dyDescent="0.2">
      <c r="A146" s="103">
        <v>145</v>
      </c>
      <c r="B146" s="103" t="s">
        <v>658</v>
      </c>
      <c r="C146" s="103" t="s">
        <v>175</v>
      </c>
      <c r="D146" s="103">
        <v>5</v>
      </c>
      <c r="E146" s="103" t="s">
        <v>160</v>
      </c>
      <c r="F146" s="103">
        <v>0</v>
      </c>
      <c r="G146" s="103" t="s">
        <v>22</v>
      </c>
      <c r="I146" s="103">
        <v>29.757819448754098</v>
      </c>
      <c r="J146" s="103">
        <v>-95.353906211853001</v>
      </c>
      <c r="K146" s="103">
        <v>29.7362085557276</v>
      </c>
      <c r="L146" s="103">
        <v>-95.381543693542397</v>
      </c>
      <c r="Q146" s="103">
        <v>40</v>
      </c>
      <c r="R146" s="103">
        <v>40</v>
      </c>
      <c r="S146" s="125" t="s">
        <v>648</v>
      </c>
      <c r="T146" s="103">
        <v>7</v>
      </c>
      <c r="U146" s="103">
        <v>8</v>
      </c>
      <c r="V146" s="125">
        <v>25</v>
      </c>
      <c r="W146" s="101" t="s">
        <v>637</v>
      </c>
    </row>
    <row r="147" spans="1:23" s="103" customFormat="1" ht="10.199999999999999" x14ac:dyDescent="0.2">
      <c r="A147" s="103">
        <v>146</v>
      </c>
      <c r="B147" s="103" t="s">
        <v>659</v>
      </c>
      <c r="C147" s="103" t="s">
        <v>175</v>
      </c>
      <c r="D147" s="103">
        <v>5</v>
      </c>
      <c r="E147" s="103" t="s">
        <v>160</v>
      </c>
      <c r="F147" s="103">
        <v>0</v>
      </c>
      <c r="G147" s="103" t="s">
        <v>22</v>
      </c>
      <c r="I147" s="103">
        <v>29.757819448754098</v>
      </c>
      <c r="J147" s="103">
        <v>-95.353906211853001</v>
      </c>
      <c r="K147" s="103">
        <v>29.7362085557276</v>
      </c>
      <c r="L147" s="103">
        <v>-95.381543693542397</v>
      </c>
      <c r="Q147" s="103">
        <v>40</v>
      </c>
      <c r="R147" s="103">
        <v>40</v>
      </c>
      <c r="S147" s="125" t="s">
        <v>655</v>
      </c>
      <c r="T147" s="103">
        <v>7</v>
      </c>
      <c r="U147" s="103">
        <v>8</v>
      </c>
      <c r="V147" s="125">
        <v>25</v>
      </c>
      <c r="W147" s="101" t="s">
        <v>637</v>
      </c>
    </row>
    <row r="148" spans="1:23" s="103" customFormat="1" ht="10.199999999999999" x14ac:dyDescent="0.2">
      <c r="A148" s="103">
        <v>147</v>
      </c>
      <c r="B148" s="103" t="s">
        <v>660</v>
      </c>
      <c r="C148" s="103" t="s">
        <v>175</v>
      </c>
      <c r="D148" s="103">
        <v>5</v>
      </c>
      <c r="E148" s="103" t="s">
        <v>160</v>
      </c>
      <c r="F148" s="103">
        <v>0</v>
      </c>
      <c r="G148" s="103" t="s">
        <v>22</v>
      </c>
      <c r="I148" s="103">
        <v>29.757819448754098</v>
      </c>
      <c r="J148" s="103">
        <v>-95.353906211853001</v>
      </c>
      <c r="K148" s="103">
        <v>29.7362085557276</v>
      </c>
      <c r="L148" s="103">
        <v>-95.381543693542397</v>
      </c>
      <c r="Q148" s="103">
        <v>40</v>
      </c>
      <c r="R148" s="103">
        <v>40</v>
      </c>
      <c r="S148" s="125" t="s">
        <v>656</v>
      </c>
      <c r="T148" s="103">
        <v>7</v>
      </c>
      <c r="U148" s="103">
        <v>8</v>
      </c>
      <c r="V148" s="125" t="s">
        <v>188</v>
      </c>
      <c r="W148" s="101" t="s">
        <v>637</v>
      </c>
    </row>
    <row r="149" spans="1:23" s="103" customFormat="1" ht="10.199999999999999" x14ac:dyDescent="0.2">
      <c r="A149" s="103">
        <v>148</v>
      </c>
      <c r="B149" s="103" t="s">
        <v>661</v>
      </c>
      <c r="C149" s="103" t="s">
        <v>175</v>
      </c>
      <c r="D149" s="103">
        <v>5</v>
      </c>
      <c r="E149" s="103" t="s">
        <v>160</v>
      </c>
      <c r="F149" s="103">
        <v>0</v>
      </c>
      <c r="G149" s="103" t="s">
        <v>22</v>
      </c>
      <c r="I149" s="103">
        <v>29.757819448754098</v>
      </c>
      <c r="J149" s="103">
        <v>-95.353906211853001</v>
      </c>
      <c r="K149" s="103">
        <v>29.7362085557276</v>
      </c>
      <c r="L149" s="103">
        <v>-95.381543693542397</v>
      </c>
      <c r="Q149" s="103">
        <v>40</v>
      </c>
      <c r="R149" s="103">
        <v>40</v>
      </c>
      <c r="S149" s="125" t="s">
        <v>656</v>
      </c>
      <c r="T149" s="103">
        <v>7</v>
      </c>
      <c r="U149" s="103">
        <v>8</v>
      </c>
      <c r="V149" s="125">
        <v>25</v>
      </c>
      <c r="W149" s="101" t="s">
        <v>637</v>
      </c>
    </row>
    <row r="150" spans="1:23" s="2" customFormat="1" ht="10.199999999999999" x14ac:dyDescent="0.2">
      <c r="A150" s="2">
        <v>149</v>
      </c>
      <c r="B150" s="107" t="s">
        <v>692</v>
      </c>
      <c r="C150" s="107" t="s">
        <v>175</v>
      </c>
      <c r="D150" s="107">
        <v>5</v>
      </c>
      <c r="E150" s="107" t="s">
        <v>352</v>
      </c>
      <c r="F150" s="107">
        <v>30</v>
      </c>
      <c r="G150" s="107" t="s">
        <v>22</v>
      </c>
      <c r="H150" s="107"/>
      <c r="M150" s="123" t="s">
        <v>183</v>
      </c>
      <c r="N150" s="107" t="s">
        <v>828</v>
      </c>
      <c r="O150" s="107"/>
      <c r="P150" s="107"/>
      <c r="Q150" s="107">
        <v>40</v>
      </c>
      <c r="R150" s="107">
        <v>40</v>
      </c>
      <c r="S150" s="125" t="s">
        <v>808</v>
      </c>
      <c r="T150" s="107">
        <v>7</v>
      </c>
      <c r="U150" s="107">
        <v>13</v>
      </c>
      <c r="V150" s="125" t="s">
        <v>803</v>
      </c>
      <c r="W150" s="108" t="s">
        <v>72</v>
      </c>
    </row>
    <row r="151" spans="1:23" s="2" customFormat="1" ht="10.199999999999999" x14ac:dyDescent="0.2">
      <c r="A151" s="2">
        <v>150</v>
      </c>
      <c r="B151" s="107" t="s">
        <v>693</v>
      </c>
      <c r="C151" s="107" t="s">
        <v>175</v>
      </c>
      <c r="D151" s="107">
        <v>12</v>
      </c>
      <c r="E151" s="107" t="s">
        <v>517</v>
      </c>
      <c r="F151" s="107">
        <v>30</v>
      </c>
      <c r="G151" s="107" t="s">
        <v>48</v>
      </c>
      <c r="H151" s="107"/>
      <c r="I151" s="107"/>
      <c r="J151" s="107"/>
      <c r="K151" s="107"/>
      <c r="L151" s="107"/>
      <c r="M151" s="107" t="s">
        <v>757</v>
      </c>
      <c r="N151" s="107" t="s">
        <v>806</v>
      </c>
      <c r="O151" s="107"/>
      <c r="P151" s="107"/>
      <c r="Q151" s="107">
        <v>40</v>
      </c>
      <c r="R151" s="107">
        <v>40</v>
      </c>
      <c r="S151" s="125" t="s">
        <v>817</v>
      </c>
      <c r="T151" s="107">
        <v>11</v>
      </c>
      <c r="U151" s="107">
        <v>14</v>
      </c>
      <c r="V151" s="125" t="s">
        <v>804</v>
      </c>
      <c r="W151" s="127" t="s">
        <v>72</v>
      </c>
    </row>
    <row r="152" spans="1:23" s="2" customFormat="1" ht="10.199999999999999" x14ac:dyDescent="0.2">
      <c r="A152" s="2">
        <v>151</v>
      </c>
      <c r="B152" s="107" t="s">
        <v>694</v>
      </c>
      <c r="C152" s="107" t="s">
        <v>175</v>
      </c>
      <c r="D152" s="107">
        <v>5</v>
      </c>
      <c r="E152" s="107" t="s">
        <v>352</v>
      </c>
      <c r="F152" s="107">
        <v>30</v>
      </c>
      <c r="G152" s="107" t="s">
        <v>22</v>
      </c>
      <c r="H152" s="107"/>
      <c r="I152" s="107">
        <v>33.209105743075199</v>
      </c>
      <c r="J152" s="107">
        <v>-94.045028686523395</v>
      </c>
      <c r="K152" s="107">
        <v>33.061334627009103</v>
      </c>
      <c r="L152" s="107">
        <v>-94.241409301757699</v>
      </c>
      <c r="M152" s="107"/>
      <c r="N152" s="107"/>
      <c r="O152" s="107"/>
      <c r="P152" s="107"/>
      <c r="Q152" s="107">
        <v>40</v>
      </c>
      <c r="R152" s="107">
        <v>40</v>
      </c>
      <c r="S152" s="125">
        <v>73</v>
      </c>
      <c r="T152" s="107">
        <v>7</v>
      </c>
      <c r="U152" s="107">
        <v>14</v>
      </c>
      <c r="V152" s="125">
        <v>71</v>
      </c>
      <c r="W152" s="127" t="s">
        <v>637</v>
      </c>
    </row>
    <row r="153" spans="1:23" s="2" customFormat="1" ht="10.199999999999999" x14ac:dyDescent="0.2">
      <c r="A153" s="2">
        <v>152</v>
      </c>
      <c r="B153" s="107" t="s">
        <v>695</v>
      </c>
      <c r="C153" s="107" t="s">
        <v>175</v>
      </c>
      <c r="D153" s="107">
        <v>12</v>
      </c>
      <c r="E153" s="107" t="s">
        <v>517</v>
      </c>
      <c r="F153" s="107">
        <v>20</v>
      </c>
      <c r="G153" s="107" t="s">
        <v>22</v>
      </c>
      <c r="H153" s="107"/>
      <c r="I153" s="107"/>
      <c r="J153" s="107"/>
      <c r="K153" s="107"/>
      <c r="L153" s="107"/>
      <c r="M153" s="107" t="s">
        <v>757</v>
      </c>
      <c r="N153" s="107" t="s">
        <v>807</v>
      </c>
      <c r="O153" s="107"/>
      <c r="P153" s="107"/>
      <c r="Q153" s="107">
        <v>40</v>
      </c>
      <c r="R153" s="107">
        <v>40</v>
      </c>
      <c r="S153" s="125" t="s">
        <v>822</v>
      </c>
      <c r="T153" s="107">
        <v>11</v>
      </c>
      <c r="U153" s="107">
        <v>14</v>
      </c>
      <c r="V153" s="125" t="s">
        <v>805</v>
      </c>
      <c r="W153" s="127" t="s">
        <v>72</v>
      </c>
    </row>
    <row r="154" spans="1:23" s="2" customFormat="1" ht="10.199999999999999" x14ac:dyDescent="0.2">
      <c r="A154" s="2">
        <v>153</v>
      </c>
      <c r="B154" s="107" t="s">
        <v>696</v>
      </c>
      <c r="C154" s="107" t="s">
        <v>175</v>
      </c>
      <c r="D154" s="107">
        <v>13</v>
      </c>
      <c r="E154" s="107" t="s">
        <v>352</v>
      </c>
      <c r="F154" s="107">
        <v>20</v>
      </c>
      <c r="G154" s="107" t="s">
        <v>48</v>
      </c>
      <c r="H154" s="107"/>
      <c r="I154" s="107">
        <v>32.872955403426502</v>
      </c>
      <c r="J154" s="107">
        <v>-96.750068664550795</v>
      </c>
      <c r="K154" s="107">
        <v>32.742237330951198</v>
      </c>
      <c r="L154" s="107">
        <v>-96.872634887695298</v>
      </c>
      <c r="M154" s="107"/>
      <c r="N154" s="107"/>
      <c r="O154" s="107"/>
      <c r="P154" s="107"/>
      <c r="Q154" s="107">
        <v>40</v>
      </c>
      <c r="R154" s="107">
        <v>40</v>
      </c>
      <c r="S154" s="125">
        <v>77</v>
      </c>
      <c r="T154" s="107">
        <v>12</v>
      </c>
      <c r="U154" s="107">
        <v>15</v>
      </c>
      <c r="V154" s="125" t="s">
        <v>826</v>
      </c>
      <c r="W154" s="127" t="s">
        <v>72</v>
      </c>
    </row>
    <row r="155" spans="1:23" s="123" customFormat="1" ht="10.199999999999999" x14ac:dyDescent="0.2">
      <c r="A155" s="123">
        <v>154</v>
      </c>
      <c r="B155" s="133" t="s">
        <v>856</v>
      </c>
      <c r="C155" s="133" t="s">
        <v>175</v>
      </c>
      <c r="D155" s="133">
        <v>13</v>
      </c>
      <c r="E155" s="133" t="s">
        <v>352</v>
      </c>
      <c r="F155" s="133">
        <v>20</v>
      </c>
      <c r="G155" s="133" t="s">
        <v>48</v>
      </c>
      <c r="H155" s="133"/>
      <c r="I155" s="133">
        <v>32.850857939438797</v>
      </c>
      <c r="J155" s="133">
        <v>-96.792984008789006</v>
      </c>
      <c r="K155" s="133">
        <v>32.826771564569299</v>
      </c>
      <c r="L155" s="133">
        <v>-96.828028823852506</v>
      </c>
      <c r="M155" s="133"/>
      <c r="N155" s="133"/>
      <c r="O155" s="133"/>
      <c r="P155" s="133"/>
      <c r="Q155" s="133">
        <v>40</v>
      </c>
      <c r="R155" s="133">
        <v>40</v>
      </c>
      <c r="S155" s="135">
        <v>77</v>
      </c>
      <c r="T155" s="133">
        <v>12</v>
      </c>
      <c r="U155" s="133">
        <v>15</v>
      </c>
      <c r="V155" s="135" t="s">
        <v>826</v>
      </c>
      <c r="W155" s="127" t="s">
        <v>637</v>
      </c>
    </row>
    <row r="156" spans="1:23" s="133" customFormat="1" ht="10.199999999999999" x14ac:dyDescent="0.2">
      <c r="A156" s="133">
        <v>155</v>
      </c>
      <c r="B156" s="133" t="s">
        <v>827</v>
      </c>
      <c r="C156" s="133" t="s">
        <v>175</v>
      </c>
      <c r="D156" s="133">
        <v>5</v>
      </c>
      <c r="E156" s="133" t="s">
        <v>160</v>
      </c>
      <c r="F156" s="133">
        <v>0</v>
      </c>
      <c r="G156" s="133" t="s">
        <v>22</v>
      </c>
      <c r="I156" s="133">
        <v>29.757819448754098</v>
      </c>
      <c r="J156" s="133">
        <v>-95.353906211853001</v>
      </c>
      <c r="K156" s="133">
        <v>29.7362085557276</v>
      </c>
      <c r="L156" s="133">
        <v>-95.381543693542397</v>
      </c>
      <c r="Q156" s="133">
        <v>8.5</v>
      </c>
      <c r="R156" s="133">
        <v>11</v>
      </c>
      <c r="S156" s="135">
        <v>11</v>
      </c>
      <c r="T156" s="133">
        <v>7</v>
      </c>
      <c r="U156" s="133">
        <v>8</v>
      </c>
      <c r="V156" s="135" t="s">
        <v>189</v>
      </c>
      <c r="W156" s="127" t="s">
        <v>72</v>
      </c>
    </row>
    <row r="157" spans="1:23" s="2" customFormat="1" ht="10.199999999999999" x14ac:dyDescent="0.2">
      <c r="B157" s="7"/>
      <c r="H157" s="7"/>
      <c r="M157" s="7"/>
      <c r="S157" s="125"/>
      <c r="V157" s="125"/>
      <c r="W157" s="101"/>
    </row>
    <row r="158" spans="1:23" s="2" customFormat="1" ht="10.199999999999999" x14ac:dyDescent="0.2">
      <c r="B158" s="7"/>
      <c r="H158" s="7"/>
      <c r="M158" s="122"/>
      <c r="N158" s="122"/>
      <c r="S158" s="125"/>
      <c r="V158" s="125"/>
      <c r="W158" s="101"/>
    </row>
    <row r="159" spans="1:23" s="2" customFormat="1" ht="10.199999999999999" x14ac:dyDescent="0.2">
      <c r="B159" s="7"/>
      <c r="H159" s="7"/>
      <c r="M159" s="7"/>
      <c r="S159" s="125"/>
      <c r="V159" s="125"/>
      <c r="W159" s="101"/>
    </row>
    <row r="160" spans="1:23" s="2" customFormat="1" ht="10.199999999999999" x14ac:dyDescent="0.2">
      <c r="B160" s="7"/>
      <c r="H160" s="7"/>
      <c r="M160" s="7"/>
      <c r="S160" s="125"/>
      <c r="V160" s="125"/>
      <c r="W160" s="101"/>
    </row>
    <row r="161" spans="2:23" s="2" customFormat="1" ht="10.199999999999999" x14ac:dyDescent="0.2">
      <c r="B161" s="7"/>
      <c r="H161" s="7"/>
      <c r="M161" s="7"/>
      <c r="S161" s="125"/>
      <c r="V161" s="125"/>
      <c r="W161" s="101"/>
    </row>
    <row r="162" spans="2:23" s="2" customFormat="1" ht="10.199999999999999" x14ac:dyDescent="0.2">
      <c r="B162" s="7"/>
      <c r="H162" s="7"/>
      <c r="M162" s="7"/>
      <c r="S162" s="125"/>
      <c r="V162" s="125"/>
      <c r="W162" s="101"/>
    </row>
    <row r="163" spans="2:23" s="2" customFormat="1" ht="10.199999999999999" x14ac:dyDescent="0.2">
      <c r="B163" s="7"/>
      <c r="H163" s="7"/>
      <c r="M163" s="7"/>
      <c r="S163" s="125"/>
      <c r="V163" s="125"/>
      <c r="W163" s="101"/>
    </row>
    <row r="164" spans="2:23" s="2" customFormat="1" ht="10.199999999999999" x14ac:dyDescent="0.2">
      <c r="B164" s="7"/>
      <c r="H164" s="7"/>
      <c r="M164" s="7"/>
      <c r="S164" s="125"/>
      <c r="V164" s="125"/>
      <c r="W164" s="101"/>
    </row>
    <row r="165" spans="2:23" s="2" customFormat="1" ht="10.199999999999999" x14ac:dyDescent="0.2">
      <c r="B165" s="7"/>
      <c r="H165" s="7"/>
      <c r="M165" s="7"/>
      <c r="S165" s="125"/>
      <c r="V165" s="125"/>
      <c r="W165" s="101"/>
    </row>
    <row r="166" spans="2:23" s="2" customFormat="1" ht="10.199999999999999" x14ac:dyDescent="0.2">
      <c r="B166" s="7"/>
      <c r="H166" s="7"/>
      <c r="M166" s="7"/>
      <c r="S166" s="125"/>
      <c r="V166" s="125"/>
      <c r="W166" s="101"/>
    </row>
    <row r="167" spans="2:23" s="2" customFormat="1" ht="10.199999999999999" x14ac:dyDescent="0.2">
      <c r="B167" s="7"/>
      <c r="H167" s="7"/>
      <c r="M167" s="7"/>
      <c r="S167" s="125"/>
      <c r="V167" s="125"/>
      <c r="W167" s="101"/>
    </row>
    <row r="168" spans="2:23" s="2" customFormat="1" ht="10.199999999999999" x14ac:dyDescent="0.2">
      <c r="B168" s="7"/>
      <c r="H168" s="7"/>
      <c r="M168" s="7"/>
      <c r="S168" s="125"/>
      <c r="V168" s="125"/>
      <c r="W168" s="101"/>
    </row>
    <row r="169" spans="2:23" s="2" customFormat="1" ht="10.199999999999999" x14ac:dyDescent="0.2">
      <c r="B169" s="7"/>
      <c r="H169" s="7"/>
      <c r="M169" s="7"/>
      <c r="S169" s="125"/>
      <c r="V169" s="125"/>
      <c r="W169" s="101"/>
    </row>
    <row r="170" spans="2:23" s="2" customFormat="1" ht="10.199999999999999" x14ac:dyDescent="0.2">
      <c r="B170" s="7"/>
      <c r="H170" s="7"/>
      <c r="M170" s="7"/>
      <c r="S170" s="125"/>
      <c r="V170" s="125"/>
      <c r="W170" s="101"/>
    </row>
    <row r="171" spans="2:23" s="2" customFormat="1" ht="10.199999999999999" x14ac:dyDescent="0.2">
      <c r="B171" s="7"/>
      <c r="H171" s="7"/>
      <c r="M171" s="7"/>
      <c r="S171" s="125"/>
      <c r="V171" s="125"/>
      <c r="W171" s="101"/>
    </row>
    <row r="172" spans="2:23" s="2" customFormat="1" ht="10.199999999999999" x14ac:dyDescent="0.2">
      <c r="B172" s="7"/>
      <c r="H172" s="7"/>
      <c r="M172" s="7"/>
      <c r="S172" s="125"/>
      <c r="V172" s="125"/>
      <c r="W172" s="101"/>
    </row>
    <row r="173" spans="2:23" s="2" customFormat="1" ht="10.199999999999999" x14ac:dyDescent="0.2">
      <c r="B173" s="7"/>
      <c r="H173" s="7"/>
      <c r="M173" s="7"/>
      <c r="S173" s="125"/>
      <c r="V173" s="125"/>
      <c r="W173" s="101"/>
    </row>
    <row r="174" spans="2:23" s="2" customFormat="1" ht="10.199999999999999" x14ac:dyDescent="0.2">
      <c r="B174" s="7"/>
      <c r="H174" s="7"/>
      <c r="M174" s="7"/>
      <c r="S174" s="125"/>
      <c r="V174" s="125"/>
      <c r="W174" s="101"/>
    </row>
    <row r="175" spans="2:23" s="2" customFormat="1" ht="10.199999999999999" x14ac:dyDescent="0.2">
      <c r="B175" s="7"/>
      <c r="H175" s="7"/>
      <c r="M175" s="7"/>
      <c r="S175" s="125"/>
      <c r="V175" s="125"/>
      <c r="W175" s="101"/>
    </row>
    <row r="176" spans="2:23" s="2" customFormat="1" ht="10.199999999999999" x14ac:dyDescent="0.2">
      <c r="B176" s="7"/>
      <c r="H176" s="7"/>
      <c r="M176" s="7"/>
      <c r="S176" s="125"/>
      <c r="V176" s="125"/>
      <c r="W176" s="101"/>
    </row>
    <row r="177" spans="2:23" s="2" customFormat="1" ht="10.199999999999999" x14ac:dyDescent="0.2">
      <c r="B177" s="7"/>
      <c r="H177" s="7"/>
      <c r="M177" s="7"/>
      <c r="S177" s="125"/>
      <c r="V177" s="125"/>
      <c r="W177" s="101"/>
    </row>
    <row r="178" spans="2:23" s="2" customFormat="1" ht="10.199999999999999" x14ac:dyDescent="0.2">
      <c r="B178" s="7"/>
      <c r="H178" s="7"/>
      <c r="M178" s="7"/>
      <c r="S178" s="125"/>
      <c r="V178" s="125"/>
      <c r="W178" s="101"/>
    </row>
    <row r="179" spans="2:23" s="2" customFormat="1" ht="10.199999999999999" x14ac:dyDescent="0.2">
      <c r="B179" s="7"/>
      <c r="H179" s="7"/>
      <c r="M179" s="7"/>
      <c r="S179" s="125"/>
      <c r="V179" s="125"/>
      <c r="W179" s="101"/>
    </row>
    <row r="180" spans="2:23" s="2" customFormat="1" ht="10.199999999999999" x14ac:dyDescent="0.2">
      <c r="B180" s="7"/>
      <c r="H180" s="7"/>
      <c r="M180" s="7"/>
      <c r="S180" s="125"/>
      <c r="V180" s="125"/>
      <c r="W180" s="101"/>
    </row>
    <row r="181" spans="2:23" s="2" customFormat="1" ht="10.199999999999999" x14ac:dyDescent="0.2">
      <c r="B181" s="7"/>
      <c r="H181" s="7"/>
      <c r="M181" s="7"/>
      <c r="S181" s="125"/>
      <c r="V181" s="125"/>
      <c r="W181" s="101"/>
    </row>
    <row r="182" spans="2:23" s="2" customFormat="1" ht="10.199999999999999" x14ac:dyDescent="0.2">
      <c r="B182" s="7"/>
      <c r="H182" s="7"/>
      <c r="M182" s="7"/>
      <c r="S182" s="125"/>
      <c r="V182" s="125"/>
      <c r="W182" s="101"/>
    </row>
    <row r="183" spans="2:23" s="2" customFormat="1" ht="10.199999999999999" x14ac:dyDescent="0.2">
      <c r="B183" s="7"/>
      <c r="H183" s="7"/>
      <c r="M183" s="7"/>
      <c r="S183" s="125"/>
      <c r="V183" s="125"/>
      <c r="W183" s="101"/>
    </row>
    <row r="184" spans="2:23" s="2" customFormat="1" ht="10.199999999999999" x14ac:dyDescent="0.2">
      <c r="B184" s="7"/>
      <c r="H184" s="7"/>
      <c r="M184" s="7"/>
      <c r="S184" s="125"/>
      <c r="V184" s="125"/>
      <c r="W184" s="101"/>
    </row>
    <row r="185" spans="2:23" s="2" customFormat="1" ht="10.199999999999999" x14ac:dyDescent="0.2">
      <c r="B185" s="7"/>
      <c r="H185" s="7"/>
      <c r="M185" s="7"/>
      <c r="S185" s="125"/>
      <c r="V185" s="125"/>
      <c r="W185" s="101"/>
    </row>
    <row r="186" spans="2:23" s="2" customFormat="1" ht="10.199999999999999" x14ac:dyDescent="0.2">
      <c r="B186" s="7"/>
      <c r="H186" s="7"/>
      <c r="M186" s="7"/>
      <c r="S186" s="125"/>
      <c r="V186" s="125"/>
      <c r="W186" s="101"/>
    </row>
    <row r="187" spans="2:23" s="2" customFormat="1" ht="10.199999999999999" x14ac:dyDescent="0.2">
      <c r="B187" s="7"/>
      <c r="H187" s="7"/>
      <c r="M187" s="7"/>
      <c r="S187" s="125"/>
      <c r="V187" s="125"/>
      <c r="W187" s="101"/>
    </row>
    <row r="188" spans="2:23" s="2" customFormat="1" ht="10.199999999999999" x14ac:dyDescent="0.2">
      <c r="B188" s="7"/>
      <c r="H188" s="7"/>
      <c r="M188" s="7"/>
      <c r="S188" s="125"/>
      <c r="V188" s="125"/>
      <c r="W188" s="101"/>
    </row>
    <row r="189" spans="2:23" s="2" customFormat="1" ht="10.199999999999999" x14ac:dyDescent="0.2">
      <c r="B189" s="7"/>
      <c r="H189" s="7"/>
      <c r="M189" s="7"/>
      <c r="S189" s="125"/>
      <c r="V189" s="125"/>
      <c r="W189" s="101"/>
    </row>
    <row r="190" spans="2:23" s="2" customFormat="1" ht="10.199999999999999" x14ac:dyDescent="0.2">
      <c r="B190" s="7"/>
      <c r="H190" s="7"/>
      <c r="M190" s="7"/>
      <c r="S190" s="125"/>
      <c r="V190" s="125"/>
      <c r="W190" s="101"/>
    </row>
    <row r="191" spans="2:23" s="2" customFormat="1" ht="10.199999999999999" x14ac:dyDescent="0.2">
      <c r="B191" s="7"/>
      <c r="H191" s="7"/>
      <c r="M191" s="7"/>
      <c r="S191" s="125"/>
      <c r="V191" s="125"/>
      <c r="W191" s="101"/>
    </row>
    <row r="192" spans="2:23" s="2" customFormat="1" ht="10.199999999999999" x14ac:dyDescent="0.2">
      <c r="B192" s="7"/>
      <c r="H192" s="7"/>
      <c r="M192" s="7"/>
      <c r="S192" s="125"/>
      <c r="V192" s="125"/>
      <c r="W192" s="101"/>
    </row>
    <row r="193" spans="2:23" s="2" customFormat="1" ht="10.199999999999999" x14ac:dyDescent="0.2">
      <c r="B193" s="7"/>
      <c r="H193" s="7"/>
      <c r="M193" s="7"/>
      <c r="S193" s="125"/>
      <c r="V193" s="125"/>
      <c r="W193" s="101"/>
    </row>
    <row r="194" spans="2:23" s="2" customFormat="1" ht="10.199999999999999" x14ac:dyDescent="0.2">
      <c r="B194" s="7"/>
      <c r="H194" s="7"/>
      <c r="M194" s="7"/>
      <c r="S194" s="125"/>
      <c r="V194" s="125"/>
      <c r="W194" s="101"/>
    </row>
    <row r="195" spans="2:23" s="2" customFormat="1" ht="10.199999999999999" x14ac:dyDescent="0.2">
      <c r="B195" s="7"/>
      <c r="H195" s="7"/>
      <c r="M195" s="7"/>
      <c r="S195" s="125"/>
      <c r="V195" s="125"/>
      <c r="W195" s="101"/>
    </row>
    <row r="196" spans="2:23" s="2" customFormat="1" ht="10.199999999999999" x14ac:dyDescent="0.2">
      <c r="B196" s="7"/>
      <c r="H196" s="7"/>
      <c r="M196" s="7"/>
      <c r="S196" s="125"/>
      <c r="V196" s="125"/>
      <c r="W196" s="101"/>
    </row>
    <row r="197" spans="2:23" s="2" customFormat="1" ht="10.199999999999999" x14ac:dyDescent="0.2">
      <c r="B197" s="7"/>
      <c r="H197" s="7"/>
      <c r="M197" s="7"/>
      <c r="S197" s="125"/>
      <c r="V197" s="125"/>
      <c r="W197" s="101"/>
    </row>
    <row r="198" spans="2:23" s="2" customFormat="1" ht="10.199999999999999" x14ac:dyDescent="0.2">
      <c r="B198" s="7"/>
      <c r="H198" s="7"/>
      <c r="M198" s="7"/>
      <c r="S198" s="125"/>
      <c r="V198" s="125"/>
      <c r="W198" s="101"/>
    </row>
    <row r="199" spans="2:23" s="2" customFormat="1" ht="10.199999999999999" x14ac:dyDescent="0.2">
      <c r="B199" s="7"/>
      <c r="H199" s="7"/>
      <c r="M199" s="7"/>
      <c r="S199" s="125"/>
      <c r="V199" s="125"/>
      <c r="W199" s="101"/>
    </row>
    <row r="200" spans="2:23" s="2" customFormat="1" ht="10.199999999999999" x14ac:dyDescent="0.2">
      <c r="B200" s="7"/>
      <c r="H200" s="7"/>
      <c r="M200" s="7"/>
      <c r="S200" s="125"/>
      <c r="V200" s="125"/>
      <c r="W200" s="101"/>
    </row>
    <row r="201" spans="2:23" s="2" customFormat="1" ht="10.199999999999999" x14ac:dyDescent="0.2">
      <c r="B201" s="7"/>
      <c r="H201" s="7"/>
      <c r="M201" s="7"/>
      <c r="S201" s="125"/>
      <c r="V201" s="125"/>
      <c r="W201" s="101"/>
    </row>
    <row r="202" spans="2:23" s="2" customFormat="1" ht="10.199999999999999" x14ac:dyDescent="0.2">
      <c r="B202" s="7"/>
      <c r="H202" s="7"/>
      <c r="M202" s="7"/>
      <c r="S202" s="125"/>
      <c r="V202" s="125"/>
      <c r="W202" s="101"/>
    </row>
    <row r="203" spans="2:23" s="2" customFormat="1" ht="10.199999999999999" x14ac:dyDescent="0.2">
      <c r="B203" s="7"/>
      <c r="H203" s="7"/>
      <c r="M203" s="7"/>
      <c r="S203" s="125"/>
      <c r="V203" s="125"/>
      <c r="W203" s="101"/>
    </row>
    <row r="204" spans="2:23" s="2" customFormat="1" ht="10.199999999999999" x14ac:dyDescent="0.2">
      <c r="B204" s="7"/>
      <c r="H204" s="7"/>
      <c r="M204" s="7"/>
      <c r="S204" s="125"/>
      <c r="V204" s="125"/>
      <c r="W204" s="101"/>
    </row>
    <row r="205" spans="2:23" s="2" customFormat="1" ht="10.199999999999999" x14ac:dyDescent="0.2">
      <c r="B205" s="7"/>
      <c r="H205" s="7"/>
      <c r="M205" s="7"/>
      <c r="S205" s="125"/>
      <c r="V205" s="125"/>
      <c r="W205" s="101"/>
    </row>
    <row r="206" spans="2:23" s="2" customFormat="1" ht="10.199999999999999" x14ac:dyDescent="0.2">
      <c r="B206" s="7"/>
      <c r="H206" s="7"/>
      <c r="M206" s="7"/>
      <c r="S206" s="125"/>
      <c r="V206" s="125"/>
      <c r="W206" s="101"/>
    </row>
    <row r="207" spans="2:23" s="2" customFormat="1" ht="10.199999999999999" x14ac:dyDescent="0.2">
      <c r="B207" s="7"/>
      <c r="H207" s="7"/>
      <c r="M207" s="7"/>
      <c r="S207" s="125"/>
      <c r="V207" s="125"/>
      <c r="W207" s="101"/>
    </row>
    <row r="208" spans="2:23" s="2" customFormat="1" ht="10.199999999999999" x14ac:dyDescent="0.2">
      <c r="B208" s="7"/>
      <c r="H208" s="7"/>
      <c r="M208" s="7"/>
      <c r="S208" s="125"/>
      <c r="V208" s="125"/>
      <c r="W208" s="101"/>
    </row>
    <row r="209" spans="2:23" s="2" customFormat="1" ht="10.199999999999999" x14ac:dyDescent="0.2">
      <c r="B209" s="7"/>
      <c r="H209" s="7"/>
      <c r="M209" s="7"/>
      <c r="S209" s="125"/>
      <c r="V209" s="125"/>
      <c r="W209" s="101"/>
    </row>
    <row r="210" spans="2:23" s="2" customFormat="1" ht="10.199999999999999" x14ac:dyDescent="0.2">
      <c r="B210" s="7"/>
      <c r="H210" s="7"/>
      <c r="M210" s="7"/>
      <c r="S210" s="125"/>
      <c r="V210" s="125"/>
      <c r="W210" s="101"/>
    </row>
    <row r="211" spans="2:23" s="2" customFormat="1" ht="10.199999999999999" x14ac:dyDescent="0.2">
      <c r="B211" s="7"/>
      <c r="H211" s="7"/>
      <c r="M211" s="7"/>
      <c r="S211" s="125"/>
      <c r="V211" s="125"/>
      <c r="W211" s="101"/>
    </row>
    <row r="212" spans="2:23" s="2" customFormat="1" ht="10.199999999999999" x14ac:dyDescent="0.2">
      <c r="B212" s="7"/>
      <c r="H212" s="7"/>
      <c r="M212" s="7"/>
      <c r="S212" s="125"/>
      <c r="V212" s="125"/>
      <c r="W212" s="101"/>
    </row>
    <row r="213" spans="2:23" s="2" customFormat="1" ht="10.199999999999999" x14ac:dyDescent="0.2">
      <c r="B213" s="7"/>
      <c r="H213" s="7"/>
      <c r="M213" s="7"/>
      <c r="S213" s="125"/>
      <c r="V213" s="125"/>
      <c r="W213" s="101"/>
    </row>
    <row r="214" spans="2:23" s="2" customFormat="1" ht="10.199999999999999" x14ac:dyDescent="0.2">
      <c r="B214" s="7"/>
      <c r="H214" s="7"/>
      <c r="M214" s="7"/>
      <c r="S214" s="125"/>
      <c r="V214" s="125"/>
      <c r="W214" s="101"/>
    </row>
    <row r="215" spans="2:23" s="2" customFormat="1" ht="10.199999999999999" x14ac:dyDescent="0.2">
      <c r="B215" s="7"/>
      <c r="H215" s="7"/>
      <c r="M215" s="7"/>
      <c r="S215" s="125"/>
      <c r="V215" s="125"/>
      <c r="W215" s="101"/>
    </row>
    <row r="216" spans="2:23" s="2" customFormat="1" ht="10.199999999999999" x14ac:dyDescent="0.2">
      <c r="B216" s="7"/>
      <c r="H216" s="7"/>
      <c r="M216" s="7"/>
      <c r="S216" s="125"/>
      <c r="V216" s="125"/>
      <c r="W216" s="101"/>
    </row>
    <row r="217" spans="2:23" s="2" customFormat="1" ht="10.199999999999999" x14ac:dyDescent="0.2">
      <c r="B217" s="7"/>
      <c r="H217" s="7"/>
      <c r="M217" s="7"/>
      <c r="S217" s="125"/>
      <c r="V217" s="125"/>
      <c r="W217" s="101"/>
    </row>
    <row r="218" spans="2:23" s="2" customFormat="1" ht="10.199999999999999" x14ac:dyDescent="0.2">
      <c r="B218" s="7"/>
      <c r="H218" s="7"/>
      <c r="M218" s="7"/>
      <c r="S218" s="125"/>
      <c r="V218" s="125"/>
      <c r="W218" s="101"/>
    </row>
    <row r="219" spans="2:23" s="2" customFormat="1" ht="10.199999999999999" x14ac:dyDescent="0.2">
      <c r="B219" s="7"/>
      <c r="H219" s="7"/>
      <c r="M219" s="7"/>
      <c r="S219" s="125"/>
      <c r="V219" s="125"/>
      <c r="W219" s="101"/>
    </row>
    <row r="220" spans="2:23" s="2" customFormat="1" ht="10.199999999999999" x14ac:dyDescent="0.2">
      <c r="B220" s="7"/>
      <c r="H220" s="7"/>
      <c r="M220" s="7"/>
      <c r="S220" s="125"/>
      <c r="V220" s="125"/>
      <c r="W220" s="101"/>
    </row>
    <row r="221" spans="2:23" s="2" customFormat="1" ht="10.199999999999999" x14ac:dyDescent="0.2">
      <c r="B221" s="7"/>
      <c r="H221" s="7"/>
      <c r="M221" s="7"/>
      <c r="S221" s="125"/>
      <c r="V221" s="125"/>
      <c r="W221" s="101"/>
    </row>
    <row r="222" spans="2:23" s="2" customFormat="1" ht="10.199999999999999" x14ac:dyDescent="0.2">
      <c r="B222" s="7"/>
      <c r="H222" s="7"/>
      <c r="M222" s="7"/>
      <c r="S222" s="125"/>
      <c r="V222" s="125"/>
      <c r="W222" s="101"/>
    </row>
    <row r="223" spans="2:23" s="2" customFormat="1" ht="10.199999999999999" x14ac:dyDescent="0.2">
      <c r="B223" s="7"/>
      <c r="H223" s="7"/>
      <c r="M223" s="7"/>
      <c r="S223" s="125"/>
      <c r="V223" s="125"/>
      <c r="W223" s="101"/>
    </row>
    <row r="224" spans="2:23" s="2" customFormat="1" ht="10.199999999999999" x14ac:dyDescent="0.2">
      <c r="B224" s="7"/>
      <c r="H224" s="7"/>
      <c r="M224" s="7"/>
      <c r="S224" s="125"/>
      <c r="V224" s="125"/>
      <c r="W224" s="101"/>
    </row>
    <row r="225" spans="2:23" s="2" customFormat="1" ht="10.199999999999999" x14ac:dyDescent="0.2">
      <c r="B225" s="7"/>
      <c r="H225" s="7"/>
      <c r="M225" s="7"/>
      <c r="S225" s="125"/>
      <c r="V225" s="125"/>
      <c r="W225" s="101"/>
    </row>
    <row r="226" spans="2:23" s="2" customFormat="1" ht="10.199999999999999" x14ac:dyDescent="0.2">
      <c r="B226" s="7"/>
      <c r="H226" s="7"/>
      <c r="M226" s="7"/>
      <c r="S226" s="125"/>
      <c r="V226" s="125"/>
      <c r="W226" s="101"/>
    </row>
    <row r="227" spans="2:23" s="2" customFormat="1" ht="10.199999999999999" x14ac:dyDescent="0.2">
      <c r="B227" s="7"/>
      <c r="H227" s="7"/>
      <c r="M227" s="7"/>
      <c r="S227" s="125"/>
      <c r="V227" s="125"/>
      <c r="W227" s="101"/>
    </row>
    <row r="228" spans="2:23" s="2" customFormat="1" ht="10.199999999999999" x14ac:dyDescent="0.2">
      <c r="B228" s="7"/>
      <c r="H228" s="7"/>
      <c r="M228" s="7"/>
      <c r="S228" s="125"/>
      <c r="V228" s="125"/>
      <c r="W228" s="101"/>
    </row>
    <row r="229" spans="2:23" s="2" customFormat="1" ht="10.199999999999999" x14ac:dyDescent="0.2">
      <c r="B229" s="7"/>
      <c r="H229" s="7"/>
      <c r="M229" s="7"/>
      <c r="S229" s="125"/>
      <c r="V229" s="125"/>
      <c r="W229" s="101"/>
    </row>
    <row r="230" spans="2:23" s="2" customFormat="1" ht="10.199999999999999" x14ac:dyDescent="0.2">
      <c r="B230" s="7"/>
      <c r="H230" s="7"/>
      <c r="M230" s="7"/>
      <c r="S230" s="125"/>
      <c r="V230" s="125"/>
      <c r="W230" s="101"/>
    </row>
    <row r="231" spans="2:23" s="2" customFormat="1" ht="10.199999999999999" x14ac:dyDescent="0.2">
      <c r="B231" s="7"/>
      <c r="H231" s="7"/>
      <c r="M231" s="7"/>
      <c r="S231" s="125"/>
      <c r="V231" s="125"/>
      <c r="W231" s="101"/>
    </row>
    <row r="232" spans="2:23" s="2" customFormat="1" ht="10.199999999999999" x14ac:dyDescent="0.2">
      <c r="B232" s="7"/>
      <c r="H232" s="7"/>
      <c r="M232" s="7"/>
      <c r="S232" s="125"/>
      <c r="V232" s="125"/>
      <c r="W232" s="101"/>
    </row>
    <row r="233" spans="2:23" s="2" customFormat="1" ht="10.199999999999999" x14ac:dyDescent="0.2">
      <c r="B233" s="7"/>
      <c r="H233" s="7"/>
      <c r="M233" s="7"/>
      <c r="S233" s="125"/>
      <c r="V233" s="125"/>
      <c r="W233" s="101"/>
    </row>
    <row r="234" spans="2:23" s="2" customFormat="1" ht="10.199999999999999" x14ac:dyDescent="0.2">
      <c r="B234" s="7"/>
      <c r="H234" s="7"/>
      <c r="M234" s="7"/>
      <c r="S234" s="125"/>
      <c r="V234" s="125"/>
      <c r="W234" s="101"/>
    </row>
    <row r="235" spans="2:23" s="2" customFormat="1" ht="10.199999999999999" x14ac:dyDescent="0.2">
      <c r="B235" s="7"/>
      <c r="H235" s="7"/>
      <c r="M235" s="7"/>
      <c r="S235" s="125"/>
      <c r="V235" s="125"/>
      <c r="W235" s="101"/>
    </row>
    <row r="236" spans="2:23" s="2" customFormat="1" ht="10.199999999999999" x14ac:dyDescent="0.2">
      <c r="B236" s="7"/>
      <c r="H236" s="7"/>
      <c r="M236" s="7"/>
      <c r="S236" s="125"/>
      <c r="V236" s="125"/>
      <c r="W236" s="101"/>
    </row>
    <row r="237" spans="2:23" s="2" customFormat="1" ht="10.199999999999999" x14ac:dyDescent="0.2">
      <c r="B237" s="7"/>
      <c r="H237" s="7"/>
      <c r="M237" s="7"/>
      <c r="S237" s="125"/>
      <c r="V237" s="125"/>
      <c r="W237" s="101"/>
    </row>
    <row r="238" spans="2:23" s="2" customFormat="1" ht="10.199999999999999" x14ac:dyDescent="0.2">
      <c r="B238" s="7"/>
      <c r="H238" s="7"/>
      <c r="M238" s="7"/>
      <c r="S238" s="125"/>
      <c r="V238" s="125"/>
      <c r="W238" s="101"/>
    </row>
    <row r="239" spans="2:23" s="2" customFormat="1" ht="10.199999999999999" x14ac:dyDescent="0.2">
      <c r="B239" s="7"/>
      <c r="H239" s="7"/>
      <c r="M239" s="7"/>
      <c r="S239" s="125"/>
      <c r="V239" s="125"/>
      <c r="W239" s="101"/>
    </row>
    <row r="240" spans="2:23" s="2" customFormat="1" ht="10.199999999999999" x14ac:dyDescent="0.2">
      <c r="B240" s="7"/>
      <c r="H240" s="7"/>
      <c r="M240" s="7"/>
      <c r="S240" s="125"/>
      <c r="V240" s="125"/>
      <c r="W240" s="101"/>
    </row>
    <row r="241" spans="2:23" s="2" customFormat="1" ht="10.199999999999999" x14ac:dyDescent="0.2">
      <c r="B241" s="7"/>
      <c r="H241" s="7"/>
      <c r="M241" s="7"/>
      <c r="S241" s="125"/>
      <c r="V241" s="125"/>
      <c r="W241" s="101"/>
    </row>
    <row r="242" spans="2:23" s="2" customFormat="1" ht="10.199999999999999" x14ac:dyDescent="0.2">
      <c r="B242" s="7"/>
      <c r="H242" s="7"/>
      <c r="M242" s="7"/>
      <c r="S242" s="125"/>
      <c r="V242" s="125"/>
      <c r="W242" s="101"/>
    </row>
    <row r="243" spans="2:23" s="2" customFormat="1" ht="10.199999999999999" x14ac:dyDescent="0.2">
      <c r="B243" s="7"/>
      <c r="H243" s="7"/>
      <c r="M243" s="7"/>
      <c r="S243" s="125"/>
      <c r="V243" s="125"/>
      <c r="W243" s="101"/>
    </row>
    <row r="244" spans="2:23" s="2" customFormat="1" ht="10.199999999999999" x14ac:dyDescent="0.2">
      <c r="B244" s="7"/>
      <c r="H244" s="7"/>
      <c r="M244" s="7"/>
      <c r="S244" s="125"/>
      <c r="V244" s="125"/>
      <c r="W244" s="101"/>
    </row>
    <row r="245" spans="2:23" s="2" customFormat="1" ht="10.199999999999999" x14ac:dyDescent="0.2">
      <c r="B245" s="7"/>
      <c r="H245" s="7"/>
      <c r="M245" s="7"/>
      <c r="S245" s="125"/>
      <c r="V245" s="125"/>
      <c r="W245" s="101"/>
    </row>
    <row r="246" spans="2:23" s="2" customFormat="1" ht="10.199999999999999" x14ac:dyDescent="0.2">
      <c r="B246" s="7"/>
      <c r="H246" s="7"/>
      <c r="M246" s="7"/>
      <c r="S246" s="125"/>
      <c r="V246" s="125"/>
      <c r="W246" s="101"/>
    </row>
    <row r="247" spans="2:23" s="2" customFormat="1" ht="10.199999999999999" x14ac:dyDescent="0.2">
      <c r="B247" s="7"/>
      <c r="H247" s="7"/>
      <c r="M247" s="7"/>
      <c r="S247" s="125"/>
      <c r="V247" s="125"/>
      <c r="W247" s="101"/>
    </row>
    <row r="248" spans="2:23" s="2" customFormat="1" ht="10.199999999999999" x14ac:dyDescent="0.2">
      <c r="B248" s="7"/>
      <c r="H248" s="7"/>
      <c r="M248" s="7"/>
      <c r="S248" s="125"/>
      <c r="V248" s="125"/>
      <c r="W248" s="101"/>
    </row>
    <row r="249" spans="2:23" s="2" customFormat="1" ht="10.199999999999999" x14ac:dyDescent="0.2">
      <c r="B249" s="7"/>
      <c r="H249" s="7"/>
      <c r="M249" s="7"/>
      <c r="S249" s="125"/>
      <c r="V249" s="125"/>
      <c r="W249" s="101"/>
    </row>
    <row r="250" spans="2:23" s="2" customFormat="1" ht="10.199999999999999" x14ac:dyDescent="0.2">
      <c r="B250" s="7"/>
      <c r="H250" s="7"/>
      <c r="M250" s="7"/>
      <c r="S250" s="125"/>
      <c r="V250" s="125"/>
      <c r="W250" s="101"/>
    </row>
    <row r="251" spans="2:23" s="2" customFormat="1" ht="10.199999999999999" x14ac:dyDescent="0.2">
      <c r="B251" s="7"/>
      <c r="H251" s="7"/>
      <c r="M251" s="7"/>
      <c r="S251" s="125"/>
      <c r="V251" s="125"/>
      <c r="W251" s="101"/>
    </row>
    <row r="252" spans="2:23" s="2" customFormat="1" ht="10.199999999999999" x14ac:dyDescent="0.2">
      <c r="B252" s="7"/>
      <c r="H252" s="7"/>
      <c r="M252" s="7"/>
      <c r="S252" s="125"/>
      <c r="V252" s="125"/>
      <c r="W252" s="101"/>
    </row>
    <row r="253" spans="2:23" s="2" customFormat="1" ht="10.199999999999999" x14ac:dyDescent="0.2">
      <c r="B253" s="7"/>
      <c r="H253" s="7"/>
      <c r="M253" s="7"/>
      <c r="S253" s="125"/>
      <c r="V253" s="125"/>
      <c r="W253" s="101"/>
    </row>
    <row r="254" spans="2:23" s="2" customFormat="1" ht="10.199999999999999" x14ac:dyDescent="0.2">
      <c r="B254" s="7"/>
      <c r="H254" s="7"/>
      <c r="M254" s="7"/>
      <c r="S254" s="125"/>
      <c r="V254" s="125"/>
      <c r="W254" s="101"/>
    </row>
    <row r="255" spans="2:23" s="2" customFormat="1" ht="10.199999999999999" x14ac:dyDescent="0.2">
      <c r="B255" s="7"/>
      <c r="H255" s="7"/>
      <c r="M255" s="7"/>
      <c r="S255" s="125"/>
      <c r="V255" s="125"/>
      <c r="W255" s="101"/>
    </row>
    <row r="256" spans="2:23" s="2" customFormat="1" ht="10.199999999999999" x14ac:dyDescent="0.2">
      <c r="B256" s="7"/>
      <c r="H256" s="7"/>
      <c r="M256" s="7"/>
      <c r="S256" s="125"/>
      <c r="V256" s="125"/>
      <c r="W256" s="101"/>
    </row>
    <row r="257" spans="2:23" s="2" customFormat="1" ht="10.199999999999999" x14ac:dyDescent="0.2">
      <c r="B257" s="7"/>
      <c r="H257" s="7"/>
      <c r="M257" s="7"/>
      <c r="S257" s="125"/>
      <c r="V257" s="125"/>
      <c r="W257" s="101"/>
    </row>
    <row r="258" spans="2:23" s="2" customFormat="1" ht="10.199999999999999" x14ac:dyDescent="0.2">
      <c r="B258" s="7"/>
      <c r="H258" s="7"/>
      <c r="M258" s="7"/>
      <c r="S258" s="125"/>
      <c r="V258" s="125"/>
      <c r="W258" s="101"/>
    </row>
    <row r="259" spans="2:23" s="2" customFormat="1" ht="10.199999999999999" x14ac:dyDescent="0.2">
      <c r="B259" s="7"/>
      <c r="H259" s="7"/>
      <c r="M259" s="7"/>
      <c r="S259" s="125"/>
      <c r="V259" s="125"/>
      <c r="W259" s="101"/>
    </row>
    <row r="260" spans="2:23" s="2" customFormat="1" ht="10.199999999999999" x14ac:dyDescent="0.2">
      <c r="B260" s="7"/>
      <c r="H260" s="7"/>
      <c r="M260" s="7"/>
      <c r="S260" s="125"/>
      <c r="V260" s="125"/>
      <c r="W260" s="101"/>
    </row>
    <row r="261" spans="2:23" s="2" customFormat="1" ht="10.199999999999999" x14ac:dyDescent="0.2">
      <c r="B261" s="7"/>
      <c r="H261" s="7"/>
      <c r="M261" s="7"/>
      <c r="S261" s="125"/>
      <c r="V261" s="125"/>
      <c r="W261" s="101"/>
    </row>
    <row r="262" spans="2:23" s="2" customFormat="1" ht="10.199999999999999" x14ac:dyDescent="0.2">
      <c r="B262" s="7"/>
      <c r="H262" s="7"/>
      <c r="M262" s="7"/>
      <c r="S262" s="125"/>
      <c r="V262" s="125"/>
      <c r="W262" s="101"/>
    </row>
    <row r="263" spans="2:23" s="2" customFormat="1" ht="10.199999999999999" x14ac:dyDescent="0.2">
      <c r="B263" s="7"/>
      <c r="H263" s="7"/>
      <c r="M263" s="7"/>
      <c r="S263" s="125"/>
      <c r="V263" s="125"/>
      <c r="W263" s="101"/>
    </row>
    <row r="264" spans="2:23" s="2" customFormat="1" ht="10.199999999999999" x14ac:dyDescent="0.2">
      <c r="B264" s="7"/>
      <c r="H264" s="7"/>
      <c r="M264" s="7"/>
      <c r="S264" s="125"/>
      <c r="V264" s="125"/>
      <c r="W264" s="101"/>
    </row>
    <row r="265" spans="2:23" s="2" customFormat="1" ht="10.199999999999999" x14ac:dyDescent="0.2">
      <c r="B265" s="7"/>
      <c r="H265" s="7"/>
      <c r="M265" s="7"/>
      <c r="S265" s="125"/>
      <c r="V265" s="125"/>
      <c r="W265" s="101"/>
    </row>
    <row r="266" spans="2:23" s="2" customFormat="1" ht="10.199999999999999" x14ac:dyDescent="0.2">
      <c r="B266" s="7"/>
      <c r="H266" s="7"/>
      <c r="M266" s="7"/>
      <c r="S266" s="125"/>
      <c r="V266" s="125"/>
      <c r="W266" s="101"/>
    </row>
    <row r="267" spans="2:23" s="2" customFormat="1" ht="10.199999999999999" x14ac:dyDescent="0.2">
      <c r="B267" s="7"/>
      <c r="H267" s="7"/>
      <c r="M267" s="7"/>
      <c r="S267" s="125"/>
      <c r="V267" s="125"/>
      <c r="W267" s="101"/>
    </row>
    <row r="268" spans="2:23" s="2" customFormat="1" ht="10.199999999999999" x14ac:dyDescent="0.2">
      <c r="B268" s="7"/>
      <c r="H268" s="7"/>
      <c r="M268" s="7"/>
      <c r="S268" s="125"/>
      <c r="V268" s="125"/>
      <c r="W268" s="101"/>
    </row>
    <row r="269" spans="2:23" s="2" customFormat="1" ht="10.199999999999999" x14ac:dyDescent="0.2">
      <c r="B269" s="7"/>
      <c r="H269" s="7"/>
      <c r="M269" s="7"/>
      <c r="S269" s="125"/>
      <c r="V269" s="125"/>
      <c r="W269" s="101"/>
    </row>
    <row r="270" spans="2:23" s="2" customFormat="1" ht="10.199999999999999" x14ac:dyDescent="0.2">
      <c r="B270" s="7"/>
      <c r="H270" s="7"/>
      <c r="M270" s="7"/>
      <c r="S270" s="125"/>
      <c r="V270" s="125"/>
      <c r="W270" s="101"/>
    </row>
    <row r="271" spans="2:23" s="2" customFormat="1" ht="10.199999999999999" x14ac:dyDescent="0.2">
      <c r="B271" s="7"/>
      <c r="H271" s="7"/>
      <c r="M271" s="7"/>
      <c r="S271" s="125"/>
      <c r="V271" s="125"/>
      <c r="W271" s="101"/>
    </row>
    <row r="272" spans="2:23" s="2" customFormat="1" ht="10.199999999999999" x14ac:dyDescent="0.2">
      <c r="B272" s="7"/>
      <c r="H272" s="7"/>
      <c r="M272" s="7"/>
      <c r="S272" s="125"/>
      <c r="V272" s="125"/>
      <c r="W272" s="101"/>
    </row>
    <row r="273" spans="2:23" s="2" customFormat="1" ht="10.199999999999999" x14ac:dyDescent="0.2">
      <c r="B273" s="7"/>
      <c r="H273" s="7"/>
      <c r="M273" s="7"/>
      <c r="S273" s="125"/>
      <c r="V273" s="125"/>
      <c r="W273" s="101"/>
    </row>
    <row r="274" spans="2:23" s="2" customFormat="1" ht="10.199999999999999" x14ac:dyDescent="0.2">
      <c r="B274" s="7"/>
      <c r="H274" s="7"/>
      <c r="M274" s="7"/>
      <c r="S274" s="125"/>
      <c r="V274" s="125"/>
      <c r="W274" s="101"/>
    </row>
    <row r="275" spans="2:23" s="2" customFormat="1" ht="10.199999999999999" x14ac:dyDescent="0.2">
      <c r="B275" s="7"/>
      <c r="H275" s="7"/>
      <c r="M275" s="7"/>
      <c r="S275" s="125"/>
      <c r="V275" s="125"/>
      <c r="W275" s="101"/>
    </row>
    <row r="276" spans="2:23" s="2" customFormat="1" ht="10.199999999999999" x14ac:dyDescent="0.2">
      <c r="B276" s="7"/>
      <c r="H276" s="7"/>
      <c r="M276" s="7"/>
      <c r="S276" s="125"/>
      <c r="V276" s="125"/>
      <c r="W276" s="101"/>
    </row>
    <row r="277" spans="2:23" s="2" customFormat="1" ht="10.199999999999999" x14ac:dyDescent="0.2">
      <c r="B277" s="7"/>
      <c r="H277" s="7"/>
      <c r="M277" s="7"/>
      <c r="S277" s="125"/>
      <c r="V277" s="125"/>
      <c r="W277" s="101"/>
    </row>
    <row r="278" spans="2:23" s="2" customFormat="1" ht="10.199999999999999" x14ac:dyDescent="0.2">
      <c r="B278" s="7"/>
      <c r="H278" s="7"/>
      <c r="M278" s="7"/>
      <c r="S278" s="125"/>
      <c r="V278" s="125"/>
      <c r="W278" s="101"/>
    </row>
    <row r="279" spans="2:23" s="2" customFormat="1" ht="10.199999999999999" x14ac:dyDescent="0.2">
      <c r="B279" s="7"/>
      <c r="H279" s="7"/>
      <c r="M279" s="7"/>
      <c r="S279" s="125"/>
      <c r="V279" s="125"/>
      <c r="W279" s="101"/>
    </row>
    <row r="280" spans="2:23" s="2" customFormat="1" ht="10.199999999999999" x14ac:dyDescent="0.2">
      <c r="B280" s="7"/>
      <c r="H280" s="7"/>
      <c r="M280" s="7"/>
      <c r="S280" s="125"/>
      <c r="V280" s="125"/>
      <c r="W280" s="101"/>
    </row>
    <row r="281" spans="2:23" s="2" customFormat="1" ht="10.199999999999999" x14ac:dyDescent="0.2">
      <c r="B281" s="7"/>
      <c r="H281" s="7"/>
      <c r="M281" s="7"/>
      <c r="S281" s="125"/>
      <c r="V281" s="125"/>
      <c r="W281" s="101"/>
    </row>
    <row r="282" spans="2:23" s="2" customFormat="1" ht="10.199999999999999" x14ac:dyDescent="0.2">
      <c r="B282" s="7"/>
      <c r="H282" s="7"/>
      <c r="M282" s="7"/>
      <c r="S282" s="125"/>
      <c r="V282" s="125"/>
      <c r="W282" s="101"/>
    </row>
    <row r="283" spans="2:23" s="2" customFormat="1" ht="10.199999999999999" x14ac:dyDescent="0.2">
      <c r="B283" s="7"/>
      <c r="H283" s="7"/>
      <c r="M283" s="7"/>
      <c r="S283" s="125"/>
      <c r="V283" s="125"/>
      <c r="W283" s="101"/>
    </row>
    <row r="284" spans="2:23" s="2" customFormat="1" ht="10.199999999999999" x14ac:dyDescent="0.2">
      <c r="B284" s="7"/>
      <c r="H284" s="7"/>
      <c r="M284" s="7"/>
      <c r="S284" s="125"/>
      <c r="V284" s="125"/>
      <c r="W284" s="101"/>
    </row>
    <row r="285" spans="2:23" s="2" customFormat="1" ht="10.199999999999999" x14ac:dyDescent="0.2">
      <c r="B285" s="7"/>
      <c r="H285" s="7"/>
      <c r="M285" s="7"/>
      <c r="S285" s="125"/>
      <c r="V285" s="125"/>
      <c r="W285" s="101"/>
    </row>
    <row r="286" spans="2:23" s="2" customFormat="1" ht="10.199999999999999" x14ac:dyDescent="0.2">
      <c r="B286" s="7"/>
      <c r="H286" s="7"/>
      <c r="M286" s="7"/>
      <c r="S286" s="125"/>
      <c r="V286" s="125"/>
      <c r="W286" s="101"/>
    </row>
    <row r="287" spans="2:23" s="2" customFormat="1" ht="10.199999999999999" x14ac:dyDescent="0.2">
      <c r="B287" s="7"/>
      <c r="H287" s="7"/>
      <c r="M287" s="7"/>
      <c r="S287" s="125"/>
      <c r="V287" s="125"/>
      <c r="W287" s="101"/>
    </row>
    <row r="288" spans="2:23" s="2" customFormat="1" ht="10.199999999999999" x14ac:dyDescent="0.2">
      <c r="B288" s="7"/>
      <c r="H288" s="7"/>
      <c r="M288" s="7"/>
      <c r="S288" s="125"/>
      <c r="V288" s="125"/>
      <c r="W288" s="101"/>
    </row>
    <row r="289" spans="2:23" s="2" customFormat="1" ht="10.199999999999999" x14ac:dyDescent="0.2">
      <c r="B289" s="7"/>
      <c r="H289" s="7"/>
      <c r="M289" s="7"/>
      <c r="S289" s="125"/>
      <c r="V289" s="125"/>
      <c r="W289" s="101"/>
    </row>
    <row r="290" spans="2:23" s="2" customFormat="1" ht="10.199999999999999" x14ac:dyDescent="0.2">
      <c r="B290" s="7"/>
      <c r="H290" s="7"/>
      <c r="M290" s="7"/>
      <c r="S290" s="125"/>
      <c r="V290" s="125"/>
      <c r="W290" s="101"/>
    </row>
    <row r="291" spans="2:23" s="2" customFormat="1" ht="10.199999999999999" x14ac:dyDescent="0.2">
      <c r="B291" s="7"/>
      <c r="H291" s="7"/>
      <c r="M291" s="7"/>
      <c r="S291" s="125"/>
      <c r="V291" s="125"/>
      <c r="W291" s="101"/>
    </row>
    <row r="292" spans="2:23" s="2" customFormat="1" ht="10.199999999999999" x14ac:dyDescent="0.2">
      <c r="B292" s="7"/>
      <c r="H292" s="7"/>
      <c r="M292" s="7"/>
      <c r="S292" s="125"/>
      <c r="V292" s="125"/>
      <c r="W292" s="101"/>
    </row>
    <row r="293" spans="2:23" s="2" customFormat="1" ht="10.199999999999999" x14ac:dyDescent="0.2">
      <c r="B293" s="7"/>
      <c r="H293" s="7"/>
      <c r="M293" s="7"/>
      <c r="S293" s="125"/>
      <c r="V293" s="125"/>
      <c r="W293" s="101"/>
    </row>
    <row r="294" spans="2:23" s="2" customFormat="1" ht="10.199999999999999" x14ac:dyDescent="0.2">
      <c r="B294" s="7"/>
      <c r="H294" s="7"/>
      <c r="M294" s="7"/>
      <c r="S294" s="125"/>
      <c r="V294" s="125"/>
      <c r="W294" s="101"/>
    </row>
    <row r="295" spans="2:23" s="2" customFormat="1" ht="10.199999999999999" x14ac:dyDescent="0.2">
      <c r="B295" s="7"/>
      <c r="H295" s="7"/>
      <c r="M295" s="7"/>
      <c r="S295" s="125"/>
      <c r="V295" s="125"/>
      <c r="W295" s="101"/>
    </row>
    <row r="296" spans="2:23" s="2" customFormat="1" ht="10.199999999999999" x14ac:dyDescent="0.2">
      <c r="B296" s="7"/>
      <c r="H296" s="7"/>
      <c r="M296" s="7"/>
      <c r="S296" s="125"/>
      <c r="V296" s="125"/>
      <c r="W296" s="101"/>
    </row>
    <row r="297" spans="2:23" s="2" customFormat="1" ht="10.199999999999999" x14ac:dyDescent="0.2">
      <c r="B297" s="7"/>
      <c r="H297" s="7"/>
      <c r="M297" s="7"/>
      <c r="S297" s="125"/>
      <c r="V297" s="125"/>
      <c r="W297" s="101"/>
    </row>
    <row r="298" spans="2:23" s="2" customFormat="1" ht="10.199999999999999" x14ac:dyDescent="0.2">
      <c r="B298" s="7"/>
      <c r="H298" s="7"/>
      <c r="M298" s="7"/>
      <c r="S298" s="125"/>
      <c r="V298" s="125"/>
      <c r="W298" s="101"/>
    </row>
    <row r="299" spans="2:23" s="2" customFormat="1" ht="10.199999999999999" x14ac:dyDescent="0.2">
      <c r="B299" s="7"/>
      <c r="H299" s="7"/>
      <c r="M299" s="7"/>
      <c r="S299" s="125"/>
      <c r="V299" s="125"/>
      <c r="W299" s="101"/>
    </row>
    <row r="300" spans="2:23" s="2" customFormat="1" ht="10.199999999999999" x14ac:dyDescent="0.2">
      <c r="B300" s="7"/>
      <c r="H300" s="7"/>
      <c r="M300" s="7"/>
      <c r="S300" s="125"/>
      <c r="V300" s="125"/>
      <c r="W300" s="101"/>
    </row>
    <row r="301" spans="2:23" s="2" customFormat="1" ht="10.199999999999999" x14ac:dyDescent="0.2">
      <c r="B301" s="7"/>
      <c r="H301" s="7"/>
      <c r="M301" s="7"/>
      <c r="S301" s="125"/>
      <c r="V301" s="125"/>
      <c r="W301" s="101"/>
    </row>
    <row r="302" spans="2:23" s="2" customFormat="1" ht="10.199999999999999" x14ac:dyDescent="0.2">
      <c r="B302" s="7"/>
      <c r="H302" s="7"/>
      <c r="M302" s="7"/>
      <c r="S302" s="125"/>
      <c r="V302" s="125"/>
      <c r="W302" s="101"/>
    </row>
    <row r="303" spans="2:23" s="2" customFormat="1" ht="10.199999999999999" x14ac:dyDescent="0.2">
      <c r="B303" s="7"/>
      <c r="H303" s="7"/>
      <c r="M303" s="7"/>
      <c r="S303" s="125"/>
      <c r="V303" s="125"/>
      <c r="W303" s="101"/>
    </row>
    <row r="304" spans="2:23" s="2" customFormat="1" ht="10.199999999999999" x14ac:dyDescent="0.2">
      <c r="B304" s="7"/>
      <c r="H304" s="7"/>
      <c r="M304" s="7"/>
      <c r="S304" s="125"/>
      <c r="V304" s="125"/>
      <c r="W304" s="101"/>
    </row>
    <row r="305" spans="2:23" s="2" customFormat="1" ht="10.199999999999999" x14ac:dyDescent="0.2">
      <c r="B305" s="7"/>
      <c r="H305" s="7"/>
      <c r="M305" s="7"/>
      <c r="S305" s="125"/>
      <c r="V305" s="125"/>
      <c r="W305" s="101"/>
    </row>
    <row r="306" spans="2:23" s="2" customFormat="1" ht="10.199999999999999" x14ac:dyDescent="0.2">
      <c r="B306" s="7"/>
      <c r="H306" s="7"/>
      <c r="M306" s="7"/>
      <c r="S306" s="125"/>
      <c r="V306" s="125"/>
      <c r="W306" s="101"/>
    </row>
    <row r="307" spans="2:23" s="2" customFormat="1" ht="10.199999999999999" x14ac:dyDescent="0.2">
      <c r="B307" s="7"/>
      <c r="H307" s="7"/>
      <c r="M307" s="7"/>
      <c r="S307" s="125"/>
      <c r="V307" s="125"/>
      <c r="W307" s="101"/>
    </row>
    <row r="308" spans="2:23" s="2" customFormat="1" ht="10.199999999999999" x14ac:dyDescent="0.2">
      <c r="B308" s="7"/>
      <c r="H308" s="7"/>
      <c r="M308" s="7"/>
      <c r="S308" s="125"/>
      <c r="V308" s="125"/>
      <c r="W308" s="101"/>
    </row>
    <row r="309" spans="2:23" s="2" customFormat="1" ht="10.199999999999999" x14ac:dyDescent="0.2">
      <c r="B309" s="7"/>
      <c r="H309" s="7"/>
      <c r="M309" s="7"/>
      <c r="S309" s="125"/>
      <c r="V309" s="125"/>
      <c r="W309" s="101"/>
    </row>
    <row r="310" spans="2:23" s="2" customFormat="1" ht="10.199999999999999" x14ac:dyDescent="0.2">
      <c r="B310" s="7"/>
      <c r="H310" s="7"/>
      <c r="M310" s="7"/>
      <c r="S310" s="125"/>
      <c r="V310" s="125"/>
      <c r="W310" s="101"/>
    </row>
    <row r="311" spans="2:23" s="2" customFormat="1" ht="10.199999999999999" x14ac:dyDescent="0.2">
      <c r="B311" s="7"/>
      <c r="H311" s="7"/>
      <c r="M311" s="7"/>
      <c r="S311" s="125"/>
      <c r="V311" s="125"/>
      <c r="W311" s="101"/>
    </row>
    <row r="312" spans="2:23" s="2" customFormat="1" ht="10.199999999999999" x14ac:dyDescent="0.2">
      <c r="B312" s="7"/>
      <c r="H312" s="7"/>
      <c r="M312" s="7"/>
      <c r="S312" s="125"/>
      <c r="V312" s="125"/>
      <c r="W312" s="101"/>
    </row>
    <row r="313" spans="2:23" s="2" customFormat="1" ht="10.199999999999999" x14ac:dyDescent="0.2">
      <c r="B313" s="7"/>
      <c r="H313" s="7"/>
      <c r="M313" s="7"/>
      <c r="S313" s="125"/>
      <c r="V313" s="125"/>
      <c r="W313" s="101"/>
    </row>
    <row r="314" spans="2:23" s="2" customFormat="1" ht="10.199999999999999" x14ac:dyDescent="0.2">
      <c r="B314" s="7"/>
      <c r="H314" s="7"/>
      <c r="M314" s="7"/>
      <c r="S314" s="125"/>
      <c r="V314" s="125"/>
      <c r="W314" s="101"/>
    </row>
    <row r="315" spans="2:23" s="2" customFormat="1" ht="10.199999999999999" x14ac:dyDescent="0.2">
      <c r="B315" s="7"/>
      <c r="H315" s="7"/>
      <c r="M315" s="7"/>
      <c r="S315" s="125"/>
      <c r="V315" s="125"/>
      <c r="W315" s="101"/>
    </row>
    <row r="316" spans="2:23" s="2" customFormat="1" ht="10.199999999999999" x14ac:dyDescent="0.2">
      <c r="B316" s="7"/>
      <c r="H316" s="7"/>
      <c r="M316" s="7"/>
      <c r="S316" s="125"/>
      <c r="V316" s="125"/>
      <c r="W316" s="101"/>
    </row>
    <row r="317" spans="2:23" s="2" customFormat="1" ht="10.199999999999999" x14ac:dyDescent="0.2">
      <c r="B317" s="7"/>
      <c r="H317" s="7"/>
      <c r="M317" s="7"/>
      <c r="S317" s="125"/>
      <c r="V317" s="125"/>
      <c r="W317" s="101"/>
    </row>
    <row r="318" spans="2:23" s="2" customFormat="1" ht="10.199999999999999" x14ac:dyDescent="0.2">
      <c r="B318" s="7"/>
      <c r="H318" s="7"/>
      <c r="M318" s="7"/>
      <c r="S318" s="125"/>
      <c r="V318" s="125"/>
      <c r="W318" s="101"/>
    </row>
    <row r="319" spans="2:23" s="2" customFormat="1" ht="10.199999999999999" x14ac:dyDescent="0.2">
      <c r="B319" s="7"/>
      <c r="H319" s="7"/>
      <c r="M319" s="7"/>
      <c r="S319" s="125"/>
      <c r="V319" s="125"/>
      <c r="W319" s="101"/>
    </row>
    <row r="320" spans="2:23" s="2" customFormat="1" ht="10.199999999999999" x14ac:dyDescent="0.2">
      <c r="B320" s="7"/>
      <c r="H320" s="7"/>
      <c r="M320" s="7"/>
      <c r="S320" s="125"/>
      <c r="V320" s="125"/>
      <c r="W320" s="101"/>
    </row>
    <row r="321" spans="2:23" s="2" customFormat="1" ht="10.199999999999999" x14ac:dyDescent="0.2">
      <c r="B321" s="7"/>
      <c r="H321" s="7"/>
      <c r="M321" s="7"/>
      <c r="S321" s="125"/>
      <c r="V321" s="125"/>
      <c r="W321" s="101"/>
    </row>
    <row r="322" spans="2:23" s="2" customFormat="1" ht="10.199999999999999" x14ac:dyDescent="0.2">
      <c r="B322" s="7"/>
      <c r="H322" s="7"/>
      <c r="M322" s="7"/>
      <c r="S322" s="125"/>
      <c r="V322" s="125"/>
      <c r="W322" s="101"/>
    </row>
    <row r="323" spans="2:23" s="2" customFormat="1" ht="10.199999999999999" x14ac:dyDescent="0.2">
      <c r="B323" s="7"/>
      <c r="H323" s="7"/>
      <c r="M323" s="7"/>
      <c r="S323" s="125"/>
      <c r="V323" s="125"/>
      <c r="W323" s="101"/>
    </row>
    <row r="324" spans="2:23" s="2" customFormat="1" ht="10.199999999999999" x14ac:dyDescent="0.2">
      <c r="B324" s="7"/>
      <c r="H324" s="7"/>
      <c r="M324" s="7"/>
      <c r="S324" s="125"/>
      <c r="V324" s="125"/>
      <c r="W324" s="101"/>
    </row>
    <row r="325" spans="2:23" s="2" customFormat="1" ht="10.199999999999999" x14ac:dyDescent="0.2">
      <c r="B325" s="7"/>
      <c r="H325" s="7"/>
      <c r="M325" s="7"/>
      <c r="S325" s="125"/>
      <c r="V325" s="125"/>
      <c r="W325" s="101"/>
    </row>
    <row r="326" spans="2:23" s="2" customFormat="1" ht="10.199999999999999" x14ac:dyDescent="0.2">
      <c r="B326" s="7"/>
      <c r="H326" s="7"/>
      <c r="M326" s="7"/>
      <c r="S326" s="125"/>
      <c r="V326" s="125"/>
      <c r="W326" s="101"/>
    </row>
    <row r="327" spans="2:23" s="2" customFormat="1" ht="10.199999999999999" x14ac:dyDescent="0.2">
      <c r="B327" s="7"/>
      <c r="H327" s="7"/>
      <c r="M327" s="7"/>
      <c r="S327" s="125"/>
      <c r="V327" s="125"/>
      <c r="W327" s="101"/>
    </row>
    <row r="328" spans="2:23" s="2" customFormat="1" ht="10.199999999999999" x14ac:dyDescent="0.2">
      <c r="B328" s="7"/>
      <c r="H328" s="7"/>
      <c r="M328" s="7"/>
      <c r="S328" s="125"/>
      <c r="V328" s="125"/>
      <c r="W328" s="101"/>
    </row>
    <row r="329" spans="2:23" s="2" customFormat="1" ht="10.199999999999999" x14ac:dyDescent="0.2">
      <c r="B329" s="7"/>
      <c r="H329" s="7"/>
      <c r="M329" s="7"/>
      <c r="S329" s="125"/>
      <c r="V329" s="125"/>
      <c r="W329" s="101"/>
    </row>
    <row r="330" spans="2:23" s="2" customFormat="1" ht="10.199999999999999" x14ac:dyDescent="0.2">
      <c r="B330" s="7"/>
      <c r="H330" s="7"/>
      <c r="M330" s="7"/>
      <c r="S330" s="125"/>
      <c r="V330" s="125"/>
      <c r="W330" s="101"/>
    </row>
    <row r="331" spans="2:23" s="2" customFormat="1" ht="10.199999999999999" x14ac:dyDescent="0.2">
      <c r="B331" s="7"/>
      <c r="H331" s="7"/>
      <c r="M331" s="7"/>
      <c r="S331" s="125"/>
      <c r="V331" s="125"/>
      <c r="W331" s="101"/>
    </row>
    <row r="332" spans="2:23" s="2" customFormat="1" ht="10.199999999999999" x14ac:dyDescent="0.2">
      <c r="B332" s="7"/>
      <c r="H332" s="7"/>
      <c r="M332" s="7"/>
      <c r="S332" s="125"/>
      <c r="V332" s="125"/>
      <c r="W332" s="101"/>
    </row>
    <row r="333" spans="2:23" s="2" customFormat="1" ht="10.199999999999999" x14ac:dyDescent="0.2">
      <c r="B333" s="7"/>
      <c r="H333" s="7"/>
      <c r="M333" s="7"/>
      <c r="S333" s="125"/>
      <c r="V333" s="125"/>
      <c r="W333" s="101"/>
    </row>
    <row r="334" spans="2:23" s="2" customFormat="1" ht="10.199999999999999" x14ac:dyDescent="0.2">
      <c r="B334" s="7"/>
      <c r="H334" s="7"/>
      <c r="M334" s="7"/>
      <c r="S334" s="125"/>
      <c r="V334" s="125"/>
      <c r="W334" s="101"/>
    </row>
    <row r="335" spans="2:23" s="2" customFormat="1" ht="10.199999999999999" x14ac:dyDescent="0.2">
      <c r="B335" s="7"/>
      <c r="H335" s="7"/>
      <c r="M335" s="7"/>
      <c r="S335" s="125"/>
      <c r="V335" s="125"/>
      <c r="W335" s="101"/>
    </row>
    <row r="336" spans="2:23" s="2" customFormat="1" ht="10.199999999999999" x14ac:dyDescent="0.2">
      <c r="B336" s="7"/>
      <c r="H336" s="7"/>
      <c r="M336" s="7"/>
      <c r="S336" s="125"/>
      <c r="V336" s="125"/>
      <c r="W336" s="101"/>
    </row>
    <row r="337" spans="2:23" s="2" customFormat="1" ht="10.199999999999999" x14ac:dyDescent="0.2">
      <c r="B337" s="7"/>
      <c r="H337" s="7"/>
      <c r="M337" s="7"/>
      <c r="S337" s="125"/>
      <c r="V337" s="125"/>
      <c r="W337" s="101"/>
    </row>
    <row r="338" spans="2:23" s="2" customFormat="1" ht="10.199999999999999" x14ac:dyDescent="0.2">
      <c r="B338" s="7"/>
      <c r="H338" s="7"/>
      <c r="M338" s="7"/>
      <c r="S338" s="125"/>
      <c r="V338" s="125"/>
      <c r="W338" s="101"/>
    </row>
    <row r="339" spans="2:23" s="2" customFormat="1" ht="10.199999999999999" x14ac:dyDescent="0.2">
      <c r="B339" s="7"/>
      <c r="H339" s="7"/>
      <c r="M339" s="7"/>
      <c r="S339" s="125"/>
      <c r="V339" s="125"/>
      <c r="W339" s="101"/>
    </row>
    <row r="340" spans="2:23" s="2" customFormat="1" ht="10.199999999999999" x14ac:dyDescent="0.2">
      <c r="B340" s="7"/>
      <c r="H340" s="7"/>
      <c r="M340" s="7"/>
      <c r="S340" s="125"/>
      <c r="V340" s="125"/>
      <c r="W340" s="101"/>
    </row>
    <row r="341" spans="2:23" s="2" customFormat="1" ht="10.199999999999999" x14ac:dyDescent="0.2">
      <c r="B341" s="7"/>
      <c r="H341" s="7"/>
      <c r="M341" s="7"/>
      <c r="S341" s="125"/>
      <c r="V341" s="125"/>
      <c r="W341" s="101"/>
    </row>
    <row r="342" spans="2:23" s="2" customFormat="1" ht="10.199999999999999" x14ac:dyDescent="0.2">
      <c r="B342" s="7"/>
      <c r="H342" s="7"/>
      <c r="M342" s="7"/>
      <c r="S342" s="125"/>
      <c r="V342" s="125"/>
      <c r="W342" s="101"/>
    </row>
    <row r="343" spans="2:23" s="2" customFormat="1" ht="10.199999999999999" x14ac:dyDescent="0.2">
      <c r="B343" s="7"/>
      <c r="H343" s="7"/>
      <c r="M343" s="7"/>
      <c r="S343" s="125"/>
      <c r="V343" s="125"/>
      <c r="W343" s="101"/>
    </row>
    <row r="344" spans="2:23" s="2" customFormat="1" ht="10.199999999999999" x14ac:dyDescent="0.2">
      <c r="B344" s="7"/>
      <c r="H344" s="7"/>
      <c r="M344" s="7"/>
      <c r="S344" s="125"/>
      <c r="V344" s="125"/>
      <c r="W344" s="101"/>
    </row>
    <row r="345" spans="2:23" s="2" customFormat="1" ht="10.199999999999999" x14ac:dyDescent="0.2">
      <c r="B345" s="7"/>
      <c r="H345" s="7"/>
      <c r="M345" s="7"/>
      <c r="S345" s="125"/>
      <c r="V345" s="125"/>
      <c r="W345" s="101"/>
    </row>
    <row r="346" spans="2:23" s="2" customFormat="1" ht="10.199999999999999" x14ac:dyDescent="0.2">
      <c r="B346" s="7"/>
      <c r="H346" s="7"/>
      <c r="M346" s="7"/>
      <c r="S346" s="125"/>
      <c r="V346" s="125"/>
      <c r="W346" s="101"/>
    </row>
    <row r="347" spans="2:23" s="2" customFormat="1" ht="10.199999999999999" x14ac:dyDescent="0.2">
      <c r="B347" s="7"/>
      <c r="H347" s="7"/>
      <c r="M347" s="7"/>
      <c r="S347" s="125"/>
      <c r="V347" s="125"/>
      <c r="W347" s="101"/>
    </row>
    <row r="348" spans="2:23" s="2" customFormat="1" ht="10.199999999999999" x14ac:dyDescent="0.2">
      <c r="B348" s="7"/>
      <c r="H348" s="7"/>
      <c r="M348" s="7"/>
      <c r="S348" s="125"/>
      <c r="V348" s="125"/>
      <c r="W348" s="101"/>
    </row>
    <row r="349" spans="2:23" s="2" customFormat="1" ht="10.199999999999999" x14ac:dyDescent="0.2">
      <c r="B349" s="7"/>
      <c r="H349" s="7"/>
      <c r="M349" s="7"/>
      <c r="S349" s="125"/>
      <c r="V349" s="125"/>
      <c r="W349" s="101"/>
    </row>
    <row r="350" spans="2:23" s="2" customFormat="1" ht="10.199999999999999" x14ac:dyDescent="0.2">
      <c r="B350" s="7"/>
      <c r="H350" s="7"/>
      <c r="M350" s="7"/>
      <c r="S350" s="125"/>
      <c r="V350" s="125"/>
      <c r="W350" s="101"/>
    </row>
    <row r="351" spans="2:23" s="2" customFormat="1" ht="10.199999999999999" x14ac:dyDescent="0.2">
      <c r="B351" s="7"/>
      <c r="H351" s="7"/>
      <c r="M351" s="7"/>
      <c r="S351" s="125"/>
      <c r="V351" s="125"/>
      <c r="W351" s="101"/>
    </row>
    <row r="352" spans="2:23" s="2" customFormat="1" ht="10.199999999999999" x14ac:dyDescent="0.2">
      <c r="B352" s="7"/>
      <c r="H352" s="7"/>
      <c r="M352" s="7"/>
      <c r="S352" s="125"/>
      <c r="V352" s="125"/>
      <c r="W352" s="101"/>
    </row>
    <row r="353" spans="2:23" s="2" customFormat="1" ht="10.199999999999999" x14ac:dyDescent="0.2">
      <c r="B353" s="7"/>
      <c r="H353" s="7"/>
      <c r="M353" s="7"/>
      <c r="S353" s="125"/>
      <c r="V353" s="125"/>
      <c r="W353" s="101"/>
    </row>
    <row r="354" spans="2:23" s="2" customFormat="1" ht="10.199999999999999" x14ac:dyDescent="0.2">
      <c r="B354" s="7"/>
      <c r="H354" s="7"/>
      <c r="M354" s="7"/>
      <c r="S354" s="125"/>
      <c r="V354" s="125"/>
      <c r="W354" s="101"/>
    </row>
    <row r="355" spans="2:23" s="2" customFormat="1" ht="10.199999999999999" x14ac:dyDescent="0.2">
      <c r="B355" s="7"/>
      <c r="H355" s="7"/>
      <c r="M355" s="7"/>
      <c r="S355" s="125"/>
      <c r="V355" s="125"/>
      <c r="W355" s="101"/>
    </row>
    <row r="356" spans="2:23" s="2" customFormat="1" ht="10.199999999999999" x14ac:dyDescent="0.2">
      <c r="B356" s="7"/>
      <c r="H356" s="7"/>
      <c r="M356" s="7"/>
      <c r="S356" s="125"/>
      <c r="V356" s="125"/>
      <c r="W356" s="101"/>
    </row>
    <row r="357" spans="2:23" s="2" customFormat="1" ht="10.199999999999999" x14ac:dyDescent="0.2">
      <c r="B357" s="7"/>
      <c r="H357" s="7"/>
      <c r="M357" s="7"/>
      <c r="S357" s="125"/>
      <c r="V357" s="125"/>
      <c r="W357" s="101"/>
    </row>
    <row r="358" spans="2:23" s="2" customFormat="1" ht="10.199999999999999" x14ac:dyDescent="0.2">
      <c r="B358" s="7"/>
      <c r="H358" s="7"/>
      <c r="M358" s="7"/>
      <c r="S358" s="125"/>
      <c r="V358" s="125"/>
      <c r="W358" s="101"/>
    </row>
    <row r="359" spans="2:23" s="2" customFormat="1" ht="10.199999999999999" x14ac:dyDescent="0.2">
      <c r="B359" s="7"/>
      <c r="H359" s="7"/>
      <c r="M359" s="7"/>
      <c r="S359" s="125"/>
      <c r="V359" s="125"/>
      <c r="W359" s="101"/>
    </row>
    <row r="360" spans="2:23" s="2" customFormat="1" ht="10.199999999999999" x14ac:dyDescent="0.2">
      <c r="B360" s="7"/>
      <c r="H360" s="7"/>
      <c r="M360" s="7"/>
      <c r="S360" s="125"/>
      <c r="V360" s="125"/>
      <c r="W360" s="101"/>
    </row>
    <row r="361" spans="2:23" s="2" customFormat="1" ht="10.199999999999999" x14ac:dyDescent="0.2">
      <c r="B361" s="7"/>
      <c r="H361" s="7"/>
      <c r="M361" s="7"/>
      <c r="S361" s="125"/>
      <c r="V361" s="125"/>
      <c r="W361" s="101"/>
    </row>
    <row r="362" spans="2:23" s="2" customFormat="1" ht="10.199999999999999" x14ac:dyDescent="0.2">
      <c r="B362" s="7"/>
      <c r="H362" s="7"/>
      <c r="M362" s="7"/>
      <c r="S362" s="125"/>
      <c r="V362" s="125"/>
      <c r="W362" s="101"/>
    </row>
    <row r="363" spans="2:23" s="2" customFormat="1" ht="10.199999999999999" x14ac:dyDescent="0.2">
      <c r="B363" s="7"/>
      <c r="H363" s="7"/>
      <c r="M363" s="7"/>
      <c r="S363" s="125"/>
      <c r="V363" s="125"/>
      <c r="W363" s="101"/>
    </row>
    <row r="364" spans="2:23" s="2" customFormat="1" ht="10.199999999999999" x14ac:dyDescent="0.2">
      <c r="B364" s="7"/>
      <c r="H364" s="7"/>
      <c r="M364" s="7"/>
      <c r="S364" s="125"/>
      <c r="V364" s="125"/>
      <c r="W364" s="101"/>
    </row>
    <row r="365" spans="2:23" s="2" customFormat="1" ht="10.199999999999999" x14ac:dyDescent="0.2">
      <c r="B365" s="7"/>
      <c r="H365" s="7"/>
      <c r="M365" s="7"/>
      <c r="S365" s="125"/>
      <c r="V365" s="125"/>
      <c r="W365" s="101"/>
    </row>
    <row r="366" spans="2:23" s="2" customFormat="1" ht="10.199999999999999" x14ac:dyDescent="0.2">
      <c r="B366" s="7"/>
      <c r="H366" s="7"/>
      <c r="M366" s="7"/>
      <c r="S366" s="125"/>
      <c r="V366" s="125"/>
      <c r="W366" s="101"/>
    </row>
    <row r="367" spans="2:23" s="2" customFormat="1" ht="10.199999999999999" x14ac:dyDescent="0.2">
      <c r="B367" s="7"/>
      <c r="H367" s="7"/>
      <c r="M367" s="7"/>
      <c r="S367" s="125"/>
      <c r="V367" s="125"/>
      <c r="W367" s="101"/>
    </row>
    <row r="368" spans="2:23" s="2" customFormat="1" ht="10.199999999999999" x14ac:dyDescent="0.2">
      <c r="B368" s="7"/>
      <c r="H368" s="7"/>
      <c r="M368" s="7"/>
      <c r="S368" s="125"/>
      <c r="V368" s="125"/>
      <c r="W368" s="101"/>
    </row>
    <row r="369" spans="2:23" s="2" customFormat="1" ht="10.199999999999999" x14ac:dyDescent="0.2">
      <c r="B369" s="7"/>
      <c r="H369" s="7"/>
      <c r="M369" s="7"/>
      <c r="S369" s="125"/>
      <c r="V369" s="125"/>
      <c r="W369" s="101"/>
    </row>
    <row r="370" spans="2:23" s="2" customFormat="1" ht="10.199999999999999" x14ac:dyDescent="0.2">
      <c r="B370" s="7"/>
      <c r="H370" s="7"/>
      <c r="M370" s="7"/>
      <c r="S370" s="125"/>
      <c r="V370" s="125"/>
      <c r="W370" s="101"/>
    </row>
    <row r="371" spans="2:23" s="2" customFormat="1" ht="10.199999999999999" x14ac:dyDescent="0.2">
      <c r="B371" s="7"/>
      <c r="H371" s="7"/>
      <c r="M371" s="7"/>
      <c r="S371" s="125"/>
      <c r="V371" s="125"/>
      <c r="W371" s="101"/>
    </row>
    <row r="372" spans="2:23" s="2" customFormat="1" ht="10.199999999999999" x14ac:dyDescent="0.2">
      <c r="B372" s="7"/>
      <c r="H372" s="7"/>
      <c r="M372" s="7"/>
      <c r="S372" s="125"/>
      <c r="V372" s="125"/>
      <c r="W372" s="101"/>
    </row>
    <row r="373" spans="2:23" s="2" customFormat="1" ht="10.199999999999999" x14ac:dyDescent="0.2">
      <c r="B373" s="7"/>
      <c r="H373" s="7"/>
      <c r="M373" s="7"/>
      <c r="S373" s="125"/>
      <c r="V373" s="125"/>
      <c r="W373" s="101"/>
    </row>
    <row r="374" spans="2:23" s="2" customFormat="1" ht="10.199999999999999" x14ac:dyDescent="0.2">
      <c r="B374" s="7"/>
      <c r="H374" s="7"/>
      <c r="M374" s="7"/>
      <c r="S374" s="125"/>
      <c r="V374" s="125"/>
      <c r="W374" s="101"/>
    </row>
    <row r="375" spans="2:23" s="2" customFormat="1" ht="10.199999999999999" x14ac:dyDescent="0.2">
      <c r="B375" s="7"/>
      <c r="H375" s="7"/>
      <c r="M375" s="7"/>
      <c r="S375" s="125"/>
      <c r="V375" s="125"/>
      <c r="W375" s="101"/>
    </row>
    <row r="376" spans="2:23" s="2" customFormat="1" ht="10.199999999999999" x14ac:dyDescent="0.2">
      <c r="B376" s="7"/>
      <c r="H376" s="7"/>
      <c r="M376" s="7"/>
      <c r="S376" s="125"/>
      <c r="V376" s="125"/>
      <c r="W376" s="101"/>
    </row>
    <row r="377" spans="2:23" s="2" customFormat="1" ht="10.199999999999999" x14ac:dyDescent="0.2">
      <c r="B377" s="7"/>
      <c r="H377" s="7"/>
      <c r="M377" s="7"/>
      <c r="S377" s="125"/>
      <c r="V377" s="125"/>
      <c r="W377" s="101"/>
    </row>
    <row r="378" spans="2:23" s="2" customFormat="1" ht="10.199999999999999" x14ac:dyDescent="0.2">
      <c r="B378" s="7"/>
      <c r="H378" s="7"/>
      <c r="M378" s="7"/>
      <c r="S378" s="125"/>
      <c r="V378" s="125"/>
      <c r="W378" s="101"/>
    </row>
    <row r="379" spans="2:23" s="2" customFormat="1" ht="10.199999999999999" x14ac:dyDescent="0.2">
      <c r="B379" s="7"/>
      <c r="H379" s="7"/>
      <c r="M379" s="7"/>
      <c r="S379" s="125"/>
      <c r="V379" s="125"/>
      <c r="W379" s="101"/>
    </row>
    <row r="380" spans="2:23" s="2" customFormat="1" ht="10.199999999999999" x14ac:dyDescent="0.2">
      <c r="B380" s="7"/>
      <c r="H380" s="7"/>
      <c r="M380" s="7"/>
      <c r="S380" s="125"/>
      <c r="V380" s="125"/>
      <c r="W380" s="101"/>
    </row>
    <row r="381" spans="2:23" s="2" customFormat="1" ht="10.199999999999999" x14ac:dyDescent="0.2">
      <c r="B381" s="7"/>
      <c r="H381" s="7"/>
      <c r="M381" s="7"/>
      <c r="S381" s="125"/>
      <c r="V381" s="125"/>
      <c r="W381" s="101"/>
    </row>
    <row r="382" spans="2:23" s="2" customFormat="1" ht="10.199999999999999" x14ac:dyDescent="0.2">
      <c r="B382" s="7"/>
      <c r="H382" s="7"/>
      <c r="M382" s="7"/>
      <c r="S382" s="125"/>
      <c r="V382" s="125"/>
      <c r="W382" s="101"/>
    </row>
    <row r="383" spans="2:23" s="2" customFormat="1" ht="10.199999999999999" x14ac:dyDescent="0.2">
      <c r="B383" s="7"/>
      <c r="H383" s="7"/>
      <c r="M383" s="7"/>
      <c r="S383" s="125"/>
      <c r="V383" s="125"/>
      <c r="W383" s="101"/>
    </row>
    <row r="384" spans="2:23" s="2" customFormat="1" ht="10.199999999999999" x14ac:dyDescent="0.2">
      <c r="B384" s="7"/>
      <c r="H384" s="7"/>
      <c r="M384" s="7"/>
      <c r="S384" s="125"/>
      <c r="V384" s="125"/>
      <c r="W384" s="101"/>
    </row>
    <row r="385" spans="2:23" s="2" customFormat="1" ht="10.199999999999999" x14ac:dyDescent="0.2">
      <c r="B385" s="7"/>
      <c r="H385" s="7"/>
      <c r="M385" s="7"/>
      <c r="S385" s="125"/>
      <c r="V385" s="125"/>
      <c r="W385" s="101"/>
    </row>
    <row r="386" spans="2:23" s="2" customFormat="1" ht="10.199999999999999" x14ac:dyDescent="0.2">
      <c r="B386" s="7"/>
      <c r="H386" s="7"/>
      <c r="M386" s="7"/>
      <c r="S386" s="125"/>
      <c r="V386" s="125"/>
      <c r="W386" s="101"/>
    </row>
    <row r="387" spans="2:23" s="2" customFormat="1" ht="10.199999999999999" x14ac:dyDescent="0.2">
      <c r="B387" s="7"/>
      <c r="H387" s="7"/>
      <c r="M387" s="7"/>
      <c r="S387" s="125"/>
      <c r="V387" s="125"/>
      <c r="W387" s="101"/>
    </row>
    <row r="388" spans="2:23" s="2" customFormat="1" ht="10.199999999999999" x14ac:dyDescent="0.2">
      <c r="B388" s="7"/>
      <c r="H388" s="7"/>
      <c r="M388" s="7"/>
      <c r="S388" s="125"/>
      <c r="V388" s="125"/>
      <c r="W388" s="101"/>
    </row>
    <row r="389" spans="2:23" s="2" customFormat="1" ht="10.199999999999999" x14ac:dyDescent="0.2">
      <c r="B389" s="7"/>
      <c r="H389" s="7"/>
      <c r="M389" s="7"/>
      <c r="S389" s="125"/>
      <c r="V389" s="125"/>
      <c r="W389" s="101"/>
    </row>
    <row r="390" spans="2:23" s="2" customFormat="1" ht="10.199999999999999" x14ac:dyDescent="0.2">
      <c r="B390" s="7"/>
      <c r="H390" s="7"/>
      <c r="M390" s="7"/>
      <c r="S390" s="125"/>
      <c r="V390" s="125"/>
      <c r="W390" s="101"/>
    </row>
    <row r="391" spans="2:23" s="2" customFormat="1" ht="10.199999999999999" x14ac:dyDescent="0.2">
      <c r="B391" s="7"/>
      <c r="H391" s="7"/>
      <c r="M391" s="7"/>
      <c r="S391" s="125"/>
      <c r="V391" s="125"/>
      <c r="W391" s="101"/>
    </row>
    <row r="392" spans="2:23" s="2" customFormat="1" ht="10.199999999999999" x14ac:dyDescent="0.2">
      <c r="B392" s="7"/>
      <c r="H392" s="7"/>
      <c r="M392" s="7"/>
      <c r="S392" s="125"/>
      <c r="V392" s="125"/>
      <c r="W392" s="101"/>
    </row>
    <row r="393" spans="2:23" s="2" customFormat="1" ht="10.199999999999999" x14ac:dyDescent="0.2">
      <c r="B393" s="7"/>
      <c r="H393" s="7"/>
      <c r="M393" s="7"/>
      <c r="S393" s="125"/>
      <c r="V393" s="125"/>
      <c r="W393" s="101"/>
    </row>
    <row r="394" spans="2:23" s="2" customFormat="1" ht="10.199999999999999" x14ac:dyDescent="0.2">
      <c r="B394" s="7"/>
      <c r="H394" s="7"/>
      <c r="M394" s="7"/>
      <c r="S394" s="125"/>
      <c r="V394" s="125"/>
      <c r="W394" s="101"/>
    </row>
    <row r="395" spans="2:23" s="2" customFormat="1" ht="10.199999999999999" x14ac:dyDescent="0.2">
      <c r="B395" s="7"/>
      <c r="H395" s="7"/>
      <c r="M395" s="7"/>
      <c r="S395" s="125"/>
      <c r="V395" s="125"/>
      <c r="W395" s="101"/>
    </row>
    <row r="396" spans="2:23" s="2" customFormat="1" ht="10.199999999999999" x14ac:dyDescent="0.2">
      <c r="B396" s="7"/>
      <c r="H396" s="7"/>
      <c r="M396" s="7"/>
      <c r="S396" s="125"/>
      <c r="V396" s="125"/>
      <c r="W396" s="101"/>
    </row>
    <row r="397" spans="2:23" s="2" customFormat="1" ht="10.199999999999999" x14ac:dyDescent="0.2">
      <c r="B397" s="7"/>
      <c r="H397" s="7"/>
      <c r="M397" s="7"/>
      <c r="S397" s="125"/>
      <c r="V397" s="125"/>
      <c r="W397" s="101"/>
    </row>
    <row r="398" spans="2:23" s="2" customFormat="1" ht="10.199999999999999" x14ac:dyDescent="0.2">
      <c r="B398" s="7"/>
      <c r="H398" s="7"/>
      <c r="M398" s="7"/>
      <c r="S398" s="125"/>
      <c r="V398" s="125"/>
      <c r="W398" s="101"/>
    </row>
    <row r="399" spans="2:23" s="2" customFormat="1" ht="10.199999999999999" x14ac:dyDescent="0.2">
      <c r="B399" s="7"/>
      <c r="H399" s="7"/>
      <c r="M399" s="7"/>
      <c r="S399" s="125"/>
      <c r="V399" s="125"/>
      <c r="W399" s="101"/>
    </row>
    <row r="400" spans="2:23" s="2" customFormat="1" ht="10.199999999999999" x14ac:dyDescent="0.2">
      <c r="B400" s="7"/>
      <c r="H400" s="7"/>
      <c r="M400" s="7"/>
      <c r="S400" s="125"/>
      <c r="V400" s="125"/>
      <c r="W400" s="101"/>
    </row>
    <row r="401" spans="2:23" s="2" customFormat="1" ht="10.199999999999999" x14ac:dyDescent="0.2">
      <c r="B401" s="7"/>
      <c r="H401" s="7"/>
      <c r="M401" s="7"/>
      <c r="S401" s="125"/>
      <c r="V401" s="125"/>
      <c r="W401" s="101"/>
    </row>
    <row r="402" spans="2:23" s="2" customFormat="1" ht="10.199999999999999" x14ac:dyDescent="0.2">
      <c r="B402" s="7"/>
      <c r="H402" s="7"/>
      <c r="M402" s="7"/>
      <c r="S402" s="125"/>
      <c r="V402" s="125"/>
      <c r="W402" s="101"/>
    </row>
    <row r="403" spans="2:23" s="2" customFormat="1" ht="10.199999999999999" x14ac:dyDescent="0.2">
      <c r="B403" s="7"/>
      <c r="H403" s="7"/>
      <c r="M403" s="7"/>
      <c r="S403" s="125"/>
      <c r="V403" s="125"/>
      <c r="W403" s="101"/>
    </row>
    <row r="404" spans="2:23" s="2" customFormat="1" ht="10.199999999999999" x14ac:dyDescent="0.2">
      <c r="B404" s="7"/>
      <c r="H404" s="7"/>
      <c r="M404" s="7"/>
      <c r="S404" s="125"/>
      <c r="V404" s="125"/>
      <c r="W404" s="101"/>
    </row>
    <row r="405" spans="2:23" s="2" customFormat="1" ht="10.199999999999999" x14ac:dyDescent="0.2">
      <c r="B405" s="7"/>
      <c r="H405" s="7"/>
      <c r="M405" s="7"/>
      <c r="S405" s="125"/>
      <c r="V405" s="125"/>
      <c r="W405" s="101"/>
    </row>
    <row r="406" spans="2:23" s="2" customFormat="1" ht="10.199999999999999" x14ac:dyDescent="0.2">
      <c r="B406" s="7"/>
      <c r="H406" s="7"/>
      <c r="M406" s="7"/>
      <c r="S406" s="125"/>
      <c r="V406" s="125"/>
      <c r="W406" s="101"/>
    </row>
    <row r="407" spans="2:23" s="2" customFormat="1" ht="10.199999999999999" x14ac:dyDescent="0.2">
      <c r="B407" s="7"/>
      <c r="H407" s="7"/>
      <c r="M407" s="7"/>
      <c r="S407" s="125"/>
      <c r="V407" s="125"/>
      <c r="W407" s="101"/>
    </row>
    <row r="408" spans="2:23" s="2" customFormat="1" ht="10.199999999999999" x14ac:dyDescent="0.2">
      <c r="B408" s="7"/>
      <c r="H408" s="7"/>
      <c r="M408" s="7"/>
      <c r="S408" s="125"/>
      <c r="V408" s="125"/>
      <c r="W408" s="101"/>
    </row>
    <row r="409" spans="2:23" s="2" customFormat="1" ht="10.199999999999999" x14ac:dyDescent="0.2">
      <c r="B409" s="7"/>
      <c r="H409" s="7"/>
      <c r="M409" s="7"/>
      <c r="S409" s="125"/>
      <c r="V409" s="125"/>
      <c r="W409" s="101"/>
    </row>
    <row r="410" spans="2:23" s="2" customFormat="1" ht="10.199999999999999" x14ac:dyDescent="0.2">
      <c r="B410" s="7"/>
      <c r="H410" s="7"/>
      <c r="M410" s="7"/>
      <c r="S410" s="125"/>
      <c r="V410" s="125"/>
      <c r="W410" s="101"/>
    </row>
    <row r="411" spans="2:23" s="2" customFormat="1" ht="10.199999999999999" x14ac:dyDescent="0.2">
      <c r="B411" s="7"/>
      <c r="H411" s="7"/>
      <c r="M411" s="7"/>
      <c r="S411" s="125"/>
      <c r="V411" s="125"/>
      <c r="W411" s="101"/>
    </row>
    <row r="412" spans="2:23" s="2" customFormat="1" ht="10.199999999999999" x14ac:dyDescent="0.2">
      <c r="B412" s="7"/>
      <c r="H412" s="7"/>
      <c r="M412" s="7"/>
      <c r="S412" s="125"/>
      <c r="V412" s="125"/>
      <c r="W412" s="101"/>
    </row>
    <row r="413" spans="2:23" s="2" customFormat="1" ht="10.199999999999999" x14ac:dyDescent="0.2">
      <c r="B413" s="7"/>
      <c r="H413" s="7"/>
      <c r="M413" s="7"/>
      <c r="S413" s="125"/>
      <c r="V413" s="125"/>
      <c r="W413" s="101"/>
    </row>
    <row r="414" spans="2:23" s="2" customFormat="1" ht="10.199999999999999" x14ac:dyDescent="0.2">
      <c r="B414" s="7"/>
      <c r="H414" s="7"/>
      <c r="M414" s="7"/>
      <c r="S414" s="125"/>
      <c r="V414" s="125"/>
      <c r="W414" s="101"/>
    </row>
    <row r="415" spans="2:23" s="2" customFormat="1" ht="10.199999999999999" x14ac:dyDescent="0.2">
      <c r="B415" s="7"/>
      <c r="H415" s="7"/>
      <c r="M415" s="7"/>
      <c r="S415" s="125"/>
      <c r="V415" s="125"/>
      <c r="W415" s="101"/>
    </row>
    <row r="416" spans="2:23" s="2" customFormat="1" ht="10.199999999999999" x14ac:dyDescent="0.2">
      <c r="B416" s="7"/>
      <c r="H416" s="7"/>
      <c r="M416" s="7"/>
      <c r="S416" s="125"/>
      <c r="V416" s="125"/>
      <c r="W416" s="101"/>
    </row>
    <row r="417" spans="2:23" s="2" customFormat="1" ht="10.199999999999999" x14ac:dyDescent="0.2">
      <c r="B417" s="7"/>
      <c r="H417" s="7"/>
      <c r="M417" s="7"/>
      <c r="S417" s="125"/>
      <c r="V417" s="125"/>
      <c r="W417" s="101"/>
    </row>
    <row r="418" spans="2:23" s="2" customFormat="1" ht="10.199999999999999" x14ac:dyDescent="0.2">
      <c r="B418" s="7"/>
      <c r="H418" s="7"/>
      <c r="M418" s="7"/>
      <c r="S418" s="125"/>
      <c r="V418" s="125"/>
      <c r="W418" s="101"/>
    </row>
    <row r="419" spans="2:23" s="2" customFormat="1" ht="10.199999999999999" x14ac:dyDescent="0.2">
      <c r="B419" s="7"/>
      <c r="H419" s="7"/>
      <c r="M419" s="7"/>
      <c r="S419" s="125"/>
      <c r="V419" s="125"/>
      <c r="W419" s="101"/>
    </row>
    <row r="420" spans="2:23" s="2" customFormat="1" ht="10.199999999999999" x14ac:dyDescent="0.2">
      <c r="B420" s="7"/>
      <c r="H420" s="7"/>
      <c r="M420" s="7"/>
      <c r="S420" s="125"/>
      <c r="V420" s="125"/>
      <c r="W420" s="101"/>
    </row>
    <row r="421" spans="2:23" s="2" customFormat="1" ht="10.199999999999999" x14ac:dyDescent="0.2">
      <c r="B421" s="7"/>
      <c r="H421" s="7"/>
      <c r="M421" s="7"/>
      <c r="S421" s="125"/>
      <c r="V421" s="125"/>
      <c r="W421" s="101"/>
    </row>
    <row r="422" spans="2:23" s="2" customFormat="1" ht="10.199999999999999" x14ac:dyDescent="0.2">
      <c r="B422" s="7"/>
      <c r="H422" s="7"/>
      <c r="M422" s="7"/>
      <c r="S422" s="125"/>
      <c r="V422" s="125"/>
      <c r="W422" s="101"/>
    </row>
    <row r="423" spans="2:23" s="2" customFormat="1" ht="10.199999999999999" x14ac:dyDescent="0.2">
      <c r="B423" s="7"/>
      <c r="H423" s="7"/>
      <c r="M423" s="7"/>
      <c r="S423" s="125"/>
      <c r="V423" s="125"/>
      <c r="W423" s="101"/>
    </row>
    <row r="424" spans="2:23" s="2" customFormat="1" ht="10.199999999999999" x14ac:dyDescent="0.2">
      <c r="B424" s="7"/>
      <c r="H424" s="7"/>
      <c r="M424" s="7"/>
      <c r="S424" s="125"/>
      <c r="V424" s="125"/>
      <c r="W424" s="101"/>
    </row>
    <row r="425" spans="2:23" s="2" customFormat="1" ht="10.199999999999999" x14ac:dyDescent="0.2">
      <c r="B425" s="7"/>
      <c r="H425" s="7"/>
      <c r="M425" s="7"/>
      <c r="S425" s="125"/>
      <c r="V425" s="125"/>
      <c r="W425" s="101"/>
    </row>
    <row r="426" spans="2:23" s="2" customFormat="1" ht="10.199999999999999" x14ac:dyDescent="0.2">
      <c r="B426" s="7"/>
      <c r="H426" s="7"/>
      <c r="M426" s="7"/>
      <c r="S426" s="125"/>
      <c r="V426" s="125"/>
      <c r="W426" s="101"/>
    </row>
    <row r="427" spans="2:23" s="2" customFormat="1" ht="10.199999999999999" x14ac:dyDescent="0.2">
      <c r="B427" s="7"/>
      <c r="H427" s="7"/>
      <c r="M427" s="7"/>
      <c r="S427" s="125"/>
      <c r="V427" s="125"/>
      <c r="W427" s="101"/>
    </row>
    <row r="428" spans="2:23" s="2" customFormat="1" ht="10.199999999999999" x14ac:dyDescent="0.2">
      <c r="B428" s="7"/>
      <c r="H428" s="7"/>
      <c r="M428" s="7"/>
      <c r="S428" s="125"/>
      <c r="V428" s="125"/>
      <c r="W428" s="101"/>
    </row>
    <row r="429" spans="2:23" s="2" customFormat="1" ht="10.199999999999999" x14ac:dyDescent="0.2">
      <c r="B429" s="7"/>
      <c r="H429" s="7"/>
      <c r="M429" s="7"/>
      <c r="S429" s="125"/>
      <c r="V429" s="125"/>
      <c r="W429" s="101"/>
    </row>
    <row r="430" spans="2:23" s="2" customFormat="1" ht="10.199999999999999" x14ac:dyDescent="0.2">
      <c r="B430" s="7"/>
      <c r="H430" s="7"/>
      <c r="M430" s="7"/>
      <c r="S430" s="125"/>
      <c r="V430" s="125"/>
      <c r="W430" s="101"/>
    </row>
    <row r="431" spans="2:23" s="2" customFormat="1" ht="10.199999999999999" x14ac:dyDescent="0.2">
      <c r="B431" s="7"/>
      <c r="H431" s="7"/>
      <c r="M431" s="7"/>
      <c r="S431" s="125"/>
      <c r="V431" s="125"/>
      <c r="W431" s="101"/>
    </row>
    <row r="432" spans="2:23" s="2" customFormat="1" ht="10.199999999999999" x14ac:dyDescent="0.2">
      <c r="B432" s="7"/>
      <c r="H432" s="7"/>
      <c r="M432" s="7"/>
      <c r="S432" s="125"/>
      <c r="V432" s="125"/>
      <c r="W432" s="101"/>
    </row>
    <row r="433" spans="2:23" s="2" customFormat="1" ht="10.199999999999999" x14ac:dyDescent="0.2">
      <c r="B433" s="7"/>
      <c r="H433" s="7"/>
      <c r="M433" s="7"/>
      <c r="S433" s="125"/>
      <c r="V433" s="125"/>
      <c r="W433" s="101"/>
    </row>
    <row r="434" spans="2:23" s="2" customFormat="1" ht="10.199999999999999" x14ac:dyDescent="0.2">
      <c r="B434" s="7"/>
      <c r="H434" s="7"/>
      <c r="M434" s="7"/>
      <c r="S434" s="125"/>
      <c r="V434" s="125"/>
      <c r="W434" s="101"/>
    </row>
    <row r="435" spans="2:23" s="2" customFormat="1" ht="10.199999999999999" x14ac:dyDescent="0.2">
      <c r="B435" s="7"/>
      <c r="H435" s="7"/>
      <c r="M435" s="7"/>
      <c r="S435" s="125"/>
      <c r="V435" s="125"/>
      <c r="W435" s="101"/>
    </row>
    <row r="436" spans="2:23" s="2" customFormat="1" ht="10.199999999999999" x14ac:dyDescent="0.2">
      <c r="B436" s="7"/>
      <c r="H436" s="7"/>
      <c r="M436" s="7"/>
      <c r="S436" s="125"/>
      <c r="V436" s="125"/>
      <c r="W436" s="101"/>
    </row>
    <row r="437" spans="2:23" s="2" customFormat="1" ht="10.199999999999999" x14ac:dyDescent="0.2">
      <c r="B437" s="7"/>
      <c r="H437" s="7"/>
      <c r="M437" s="7"/>
      <c r="S437" s="125"/>
      <c r="V437" s="125"/>
      <c r="W437" s="101"/>
    </row>
    <row r="438" spans="2:23" s="2" customFormat="1" ht="10.199999999999999" x14ac:dyDescent="0.2">
      <c r="B438" s="7"/>
      <c r="H438" s="7"/>
      <c r="M438" s="7"/>
      <c r="S438" s="125"/>
      <c r="V438" s="125"/>
      <c r="W438" s="101"/>
    </row>
    <row r="439" spans="2:23" s="2" customFormat="1" ht="10.199999999999999" x14ac:dyDescent="0.2">
      <c r="B439" s="7"/>
      <c r="H439" s="7"/>
      <c r="M439" s="7"/>
      <c r="S439" s="125"/>
      <c r="V439" s="125"/>
      <c r="W439" s="101"/>
    </row>
    <row r="440" spans="2:23" s="2" customFormat="1" ht="10.199999999999999" x14ac:dyDescent="0.2">
      <c r="B440" s="7"/>
      <c r="H440" s="7"/>
      <c r="M440" s="7"/>
      <c r="S440" s="125"/>
      <c r="V440" s="125"/>
      <c r="W440" s="101"/>
    </row>
    <row r="441" spans="2:23" s="2" customFormat="1" ht="10.199999999999999" x14ac:dyDescent="0.2">
      <c r="B441" s="7"/>
      <c r="H441" s="7"/>
      <c r="M441" s="7"/>
      <c r="S441" s="125"/>
      <c r="V441" s="125"/>
      <c r="W441" s="101"/>
    </row>
    <row r="442" spans="2:23" s="2" customFormat="1" ht="10.199999999999999" x14ac:dyDescent="0.2">
      <c r="B442" s="7"/>
      <c r="H442" s="7"/>
      <c r="M442" s="7"/>
      <c r="S442" s="125"/>
      <c r="V442" s="125"/>
      <c r="W442" s="101"/>
    </row>
    <row r="443" spans="2:23" s="2" customFormat="1" ht="10.199999999999999" x14ac:dyDescent="0.2">
      <c r="B443" s="7"/>
      <c r="H443" s="7"/>
      <c r="M443" s="7"/>
      <c r="S443" s="125"/>
      <c r="V443" s="125"/>
      <c r="W443" s="101"/>
    </row>
    <row r="444" spans="2:23" s="2" customFormat="1" ht="10.199999999999999" x14ac:dyDescent="0.2">
      <c r="B444" s="7"/>
      <c r="H444" s="7"/>
      <c r="M444" s="7"/>
      <c r="S444" s="125"/>
      <c r="V444" s="125"/>
      <c r="W444" s="101"/>
    </row>
    <row r="445" spans="2:23" s="2" customFormat="1" ht="10.199999999999999" x14ac:dyDescent="0.2">
      <c r="B445" s="7"/>
      <c r="H445" s="7"/>
      <c r="M445" s="7"/>
      <c r="S445" s="125"/>
      <c r="V445" s="125"/>
      <c r="W445" s="101"/>
    </row>
    <row r="446" spans="2:23" s="2" customFormat="1" ht="10.199999999999999" x14ac:dyDescent="0.2">
      <c r="B446" s="7"/>
      <c r="H446" s="7"/>
      <c r="M446" s="7"/>
      <c r="S446" s="125"/>
      <c r="V446" s="125"/>
      <c r="W446" s="101"/>
    </row>
    <row r="447" spans="2:23" s="2" customFormat="1" ht="10.199999999999999" x14ac:dyDescent="0.2">
      <c r="B447" s="7"/>
      <c r="H447" s="7"/>
      <c r="M447" s="7"/>
      <c r="S447" s="125"/>
      <c r="V447" s="125"/>
      <c r="W447" s="101"/>
    </row>
    <row r="448" spans="2:23" s="2" customFormat="1" ht="10.199999999999999" x14ac:dyDescent="0.2">
      <c r="B448" s="7"/>
      <c r="H448" s="7"/>
      <c r="M448" s="7"/>
      <c r="S448" s="125"/>
      <c r="V448" s="125"/>
      <c r="W448" s="101"/>
    </row>
    <row r="449" spans="2:23" s="2" customFormat="1" ht="10.199999999999999" x14ac:dyDescent="0.2">
      <c r="B449" s="7"/>
      <c r="H449" s="7"/>
      <c r="M449" s="7"/>
      <c r="S449" s="125"/>
      <c r="V449" s="125"/>
      <c r="W449" s="101"/>
    </row>
    <row r="450" spans="2:23" s="2" customFormat="1" ht="10.199999999999999" x14ac:dyDescent="0.2">
      <c r="B450" s="7"/>
      <c r="H450" s="7"/>
      <c r="M450" s="7"/>
      <c r="S450" s="125"/>
      <c r="V450" s="125"/>
      <c r="W450" s="101"/>
    </row>
    <row r="451" spans="2:23" s="2" customFormat="1" ht="10.199999999999999" x14ac:dyDescent="0.2">
      <c r="B451" s="7"/>
      <c r="H451" s="7"/>
      <c r="M451" s="7"/>
      <c r="S451" s="125"/>
      <c r="V451" s="125"/>
      <c r="W451" s="101"/>
    </row>
    <row r="452" spans="2:23" s="2" customFormat="1" ht="10.199999999999999" x14ac:dyDescent="0.2">
      <c r="B452" s="7"/>
      <c r="H452" s="7"/>
      <c r="M452" s="7"/>
      <c r="S452" s="125"/>
      <c r="V452" s="125"/>
      <c r="W452" s="101"/>
    </row>
    <row r="453" spans="2:23" s="2" customFormat="1" ht="10.199999999999999" x14ac:dyDescent="0.2">
      <c r="B453" s="7"/>
      <c r="H453" s="7"/>
      <c r="M453" s="7"/>
      <c r="S453" s="125"/>
      <c r="V453" s="125"/>
      <c r="W453" s="101"/>
    </row>
    <row r="454" spans="2:23" s="2" customFormat="1" ht="10.199999999999999" x14ac:dyDescent="0.2">
      <c r="B454" s="7"/>
      <c r="H454" s="7"/>
      <c r="M454" s="7"/>
      <c r="S454" s="125"/>
      <c r="V454" s="125"/>
      <c r="W454" s="101"/>
    </row>
    <row r="455" spans="2:23" s="2" customFormat="1" ht="10.199999999999999" x14ac:dyDescent="0.2">
      <c r="B455" s="7"/>
      <c r="H455" s="7"/>
      <c r="M455" s="7"/>
      <c r="S455" s="125"/>
      <c r="V455" s="125"/>
      <c r="W455" s="101"/>
    </row>
    <row r="456" spans="2:23" s="2" customFormat="1" ht="10.199999999999999" x14ac:dyDescent="0.2">
      <c r="B456" s="7"/>
      <c r="H456" s="7"/>
      <c r="M456" s="7"/>
      <c r="S456" s="125"/>
      <c r="V456" s="125"/>
      <c r="W456" s="101"/>
    </row>
    <row r="457" spans="2:23" s="2" customFormat="1" ht="10.199999999999999" x14ac:dyDescent="0.2">
      <c r="B457" s="7"/>
      <c r="H457" s="7"/>
      <c r="M457" s="7"/>
      <c r="S457" s="125"/>
      <c r="V457" s="125"/>
      <c r="W457" s="101"/>
    </row>
    <row r="458" spans="2:23" s="2" customFormat="1" ht="10.199999999999999" x14ac:dyDescent="0.2">
      <c r="B458" s="7"/>
      <c r="H458" s="7"/>
      <c r="M458" s="7"/>
      <c r="S458" s="125"/>
      <c r="V458" s="125"/>
      <c r="W458" s="101"/>
    </row>
    <row r="459" spans="2:23" s="2" customFormat="1" ht="10.199999999999999" x14ac:dyDescent="0.2">
      <c r="B459" s="7"/>
      <c r="H459" s="7"/>
      <c r="M459" s="7"/>
      <c r="S459" s="125"/>
      <c r="V459" s="125"/>
      <c r="W459" s="101"/>
    </row>
    <row r="460" spans="2:23" s="2" customFormat="1" ht="10.199999999999999" x14ac:dyDescent="0.2">
      <c r="B460" s="7"/>
      <c r="H460" s="7"/>
      <c r="M460" s="7"/>
      <c r="S460" s="125"/>
      <c r="V460" s="125"/>
      <c r="W460" s="101"/>
    </row>
    <row r="461" spans="2:23" s="2" customFormat="1" ht="10.199999999999999" x14ac:dyDescent="0.2">
      <c r="B461" s="7"/>
      <c r="H461" s="7"/>
      <c r="M461" s="7"/>
      <c r="S461" s="125"/>
      <c r="V461" s="125"/>
      <c r="W461" s="101"/>
    </row>
    <row r="462" spans="2:23" s="2" customFormat="1" ht="10.199999999999999" x14ac:dyDescent="0.2">
      <c r="B462" s="7"/>
      <c r="H462" s="7"/>
      <c r="M462" s="7"/>
      <c r="S462" s="125"/>
      <c r="V462" s="125"/>
      <c r="W462" s="101"/>
    </row>
    <row r="463" spans="2:23" s="2" customFormat="1" ht="10.199999999999999" x14ac:dyDescent="0.2">
      <c r="B463" s="7"/>
      <c r="H463" s="7"/>
      <c r="M463" s="7"/>
      <c r="S463" s="125"/>
      <c r="V463" s="125"/>
      <c r="W463" s="101"/>
    </row>
    <row r="464" spans="2:23" s="2" customFormat="1" ht="10.199999999999999" x14ac:dyDescent="0.2">
      <c r="B464" s="7"/>
      <c r="H464" s="7"/>
      <c r="M464" s="7"/>
      <c r="S464" s="125"/>
      <c r="V464" s="125"/>
      <c r="W464" s="101"/>
    </row>
    <row r="465" spans="2:23" s="2" customFormat="1" ht="10.199999999999999" x14ac:dyDescent="0.2">
      <c r="B465" s="7"/>
      <c r="H465" s="7"/>
      <c r="M465" s="7"/>
      <c r="S465" s="125"/>
      <c r="V465" s="125"/>
      <c r="W465" s="101"/>
    </row>
    <row r="466" spans="2:23" s="2" customFormat="1" ht="10.199999999999999" x14ac:dyDescent="0.2">
      <c r="B466" s="7"/>
      <c r="H466" s="7"/>
      <c r="M466" s="7"/>
      <c r="S466" s="125"/>
      <c r="V466" s="125"/>
      <c r="W466" s="101"/>
    </row>
    <row r="467" spans="2:23" s="2" customFormat="1" ht="10.199999999999999" x14ac:dyDescent="0.2">
      <c r="B467" s="7"/>
      <c r="H467" s="7"/>
      <c r="M467" s="7"/>
      <c r="S467" s="125"/>
      <c r="V467" s="125"/>
      <c r="W467" s="101"/>
    </row>
    <row r="468" spans="2:23" s="2" customFormat="1" ht="10.199999999999999" x14ac:dyDescent="0.2">
      <c r="B468" s="7"/>
      <c r="H468" s="7"/>
      <c r="M468" s="7"/>
      <c r="S468" s="125"/>
      <c r="V468" s="125"/>
      <c r="W468" s="101"/>
    </row>
    <row r="469" spans="2:23" s="2" customFormat="1" ht="10.199999999999999" x14ac:dyDescent="0.2">
      <c r="B469" s="7"/>
      <c r="H469" s="7"/>
      <c r="M469" s="7"/>
      <c r="S469" s="125"/>
      <c r="V469" s="125"/>
      <c r="W469" s="101"/>
    </row>
    <row r="470" spans="2:23" s="2" customFormat="1" ht="10.199999999999999" x14ac:dyDescent="0.2">
      <c r="B470" s="7"/>
      <c r="H470" s="7"/>
      <c r="M470" s="7"/>
      <c r="S470" s="125"/>
      <c r="V470" s="125"/>
      <c r="W470" s="101"/>
    </row>
    <row r="471" spans="2:23" s="2" customFormat="1" ht="10.199999999999999" x14ac:dyDescent="0.2">
      <c r="B471" s="7"/>
      <c r="H471" s="7"/>
      <c r="M471" s="7"/>
      <c r="S471" s="125"/>
      <c r="V471" s="125"/>
      <c r="W471" s="101"/>
    </row>
    <row r="472" spans="2:23" s="2" customFormat="1" ht="10.199999999999999" x14ac:dyDescent="0.2">
      <c r="B472" s="7"/>
      <c r="H472" s="7"/>
      <c r="M472" s="7"/>
      <c r="S472" s="125"/>
      <c r="V472" s="125"/>
      <c r="W472" s="101"/>
    </row>
    <row r="473" spans="2:23" s="2" customFormat="1" ht="10.199999999999999" x14ac:dyDescent="0.2">
      <c r="B473" s="7"/>
      <c r="H473" s="7"/>
      <c r="M473" s="7"/>
      <c r="S473" s="125"/>
      <c r="V473" s="125"/>
      <c r="W473" s="101"/>
    </row>
    <row r="474" spans="2:23" s="2" customFormat="1" ht="10.199999999999999" x14ac:dyDescent="0.2">
      <c r="B474" s="7"/>
      <c r="H474" s="7"/>
      <c r="M474" s="7"/>
      <c r="S474" s="125"/>
      <c r="V474" s="125"/>
      <c r="W474" s="101"/>
    </row>
    <row r="475" spans="2:23" s="2" customFormat="1" ht="10.199999999999999" x14ac:dyDescent="0.2">
      <c r="B475" s="7"/>
      <c r="H475" s="7"/>
      <c r="M475" s="7"/>
      <c r="S475" s="125"/>
      <c r="V475" s="125"/>
      <c r="W475" s="101"/>
    </row>
    <row r="476" spans="2:23" s="2" customFormat="1" ht="10.199999999999999" x14ac:dyDescent="0.2">
      <c r="B476" s="7"/>
      <c r="H476" s="7"/>
      <c r="M476" s="7"/>
      <c r="S476" s="125"/>
      <c r="V476" s="125"/>
      <c r="W476" s="101"/>
    </row>
    <row r="477" spans="2:23" s="2" customFormat="1" ht="10.199999999999999" x14ac:dyDescent="0.2">
      <c r="B477" s="7"/>
      <c r="H477" s="7"/>
      <c r="M477" s="7"/>
      <c r="S477" s="125"/>
      <c r="V477" s="125"/>
      <c r="W477" s="101"/>
    </row>
    <row r="478" spans="2:23" s="2" customFormat="1" ht="10.199999999999999" x14ac:dyDescent="0.2">
      <c r="B478" s="7"/>
      <c r="H478" s="7"/>
      <c r="M478" s="7"/>
      <c r="S478" s="125"/>
      <c r="V478" s="125"/>
      <c r="W478" s="101"/>
    </row>
    <row r="479" spans="2:23" s="2" customFormat="1" ht="10.199999999999999" x14ac:dyDescent="0.2">
      <c r="B479" s="7"/>
      <c r="H479" s="7"/>
      <c r="M479" s="7"/>
      <c r="S479" s="125"/>
      <c r="V479" s="125"/>
      <c r="W479" s="101"/>
    </row>
    <row r="480" spans="2:23" s="2" customFormat="1" ht="10.199999999999999" x14ac:dyDescent="0.2">
      <c r="B480" s="7"/>
      <c r="H480" s="7"/>
      <c r="M480" s="7"/>
      <c r="S480" s="125"/>
      <c r="V480" s="125"/>
      <c r="W480" s="101"/>
    </row>
    <row r="481" spans="2:23" s="2" customFormat="1" ht="10.199999999999999" x14ac:dyDescent="0.2">
      <c r="B481" s="7"/>
      <c r="H481" s="7"/>
      <c r="M481" s="7"/>
      <c r="S481" s="125"/>
      <c r="V481" s="125"/>
      <c r="W481" s="101"/>
    </row>
    <row r="482" spans="2:23" s="2" customFormat="1" ht="10.199999999999999" x14ac:dyDescent="0.2">
      <c r="B482" s="7"/>
      <c r="H482" s="7"/>
      <c r="M482" s="7"/>
      <c r="S482" s="125"/>
      <c r="V482" s="125"/>
      <c r="W482" s="101"/>
    </row>
    <row r="483" spans="2:23" s="2" customFormat="1" ht="10.199999999999999" x14ac:dyDescent="0.2">
      <c r="B483" s="7"/>
      <c r="H483" s="7"/>
      <c r="M483" s="7"/>
      <c r="S483" s="125"/>
      <c r="V483" s="125"/>
      <c r="W483" s="101"/>
    </row>
    <row r="484" spans="2:23" s="2" customFormat="1" ht="10.199999999999999" x14ac:dyDescent="0.2">
      <c r="B484" s="7"/>
      <c r="H484" s="7"/>
      <c r="M484" s="7"/>
      <c r="S484" s="125"/>
      <c r="V484" s="125"/>
      <c r="W484" s="101"/>
    </row>
    <row r="485" spans="2:23" s="2" customFormat="1" ht="10.199999999999999" x14ac:dyDescent="0.2">
      <c r="B485" s="7"/>
      <c r="H485" s="7"/>
      <c r="M485" s="7"/>
      <c r="S485" s="125"/>
      <c r="V485" s="125"/>
      <c r="W485" s="101"/>
    </row>
    <row r="486" spans="2:23" s="2" customFormat="1" ht="10.199999999999999" x14ac:dyDescent="0.2">
      <c r="B486" s="7"/>
      <c r="H486" s="7"/>
      <c r="M486" s="7"/>
      <c r="S486" s="125"/>
      <c r="V486" s="125"/>
      <c r="W486" s="101"/>
    </row>
    <row r="487" spans="2:23" s="2" customFormat="1" ht="10.199999999999999" x14ac:dyDescent="0.2">
      <c r="B487" s="7"/>
      <c r="H487" s="7"/>
      <c r="M487" s="7"/>
      <c r="S487" s="125"/>
      <c r="V487" s="125"/>
      <c r="W487" s="101"/>
    </row>
    <row r="488" spans="2:23" s="2" customFormat="1" ht="10.199999999999999" x14ac:dyDescent="0.2">
      <c r="B488" s="7"/>
      <c r="H488" s="7"/>
      <c r="M488" s="7"/>
      <c r="S488" s="125"/>
      <c r="V488" s="125"/>
      <c r="W488" s="101"/>
    </row>
    <row r="489" spans="2:23" s="2" customFormat="1" ht="10.199999999999999" x14ac:dyDescent="0.2">
      <c r="B489" s="7"/>
      <c r="H489" s="7"/>
      <c r="M489" s="7"/>
      <c r="S489" s="125"/>
      <c r="V489" s="125"/>
      <c r="W489" s="101"/>
    </row>
    <row r="490" spans="2:23" s="2" customFormat="1" ht="10.199999999999999" x14ac:dyDescent="0.2">
      <c r="B490" s="7"/>
      <c r="H490" s="7"/>
      <c r="M490" s="7"/>
      <c r="S490" s="125"/>
      <c r="V490" s="125"/>
      <c r="W490" s="101"/>
    </row>
    <row r="491" spans="2:23" s="2" customFormat="1" ht="10.199999999999999" x14ac:dyDescent="0.2">
      <c r="B491" s="7"/>
      <c r="H491" s="7"/>
      <c r="M491" s="7"/>
      <c r="S491" s="125"/>
      <c r="V491" s="125"/>
      <c r="W491" s="101"/>
    </row>
    <row r="492" spans="2:23" s="2" customFormat="1" ht="10.199999999999999" x14ac:dyDescent="0.2">
      <c r="B492" s="7"/>
      <c r="H492" s="7"/>
      <c r="M492" s="7"/>
      <c r="S492" s="125"/>
      <c r="V492" s="125"/>
      <c r="W492" s="101"/>
    </row>
    <row r="493" spans="2:23" s="2" customFormat="1" ht="10.199999999999999" x14ac:dyDescent="0.2">
      <c r="B493" s="7"/>
      <c r="H493" s="7"/>
      <c r="M493" s="7"/>
      <c r="S493" s="125"/>
      <c r="V493" s="125"/>
      <c r="W493" s="101"/>
    </row>
    <row r="494" spans="2:23" s="2" customFormat="1" ht="10.199999999999999" x14ac:dyDescent="0.2">
      <c r="B494" s="7"/>
      <c r="H494" s="7"/>
      <c r="M494" s="7"/>
      <c r="S494" s="125"/>
      <c r="V494" s="125"/>
      <c r="W494" s="101"/>
    </row>
    <row r="495" spans="2:23" s="2" customFormat="1" ht="10.199999999999999" x14ac:dyDescent="0.2">
      <c r="B495" s="7"/>
      <c r="H495" s="7"/>
      <c r="M495" s="7"/>
      <c r="S495" s="125"/>
      <c r="V495" s="125"/>
      <c r="W495" s="101"/>
    </row>
    <row r="496" spans="2:23" s="2" customFormat="1" ht="10.199999999999999" x14ac:dyDescent="0.2">
      <c r="B496" s="7"/>
      <c r="H496" s="7"/>
      <c r="M496" s="7"/>
      <c r="S496" s="125"/>
      <c r="V496" s="125"/>
      <c r="W496" s="101"/>
    </row>
    <row r="497" spans="2:23" s="2" customFormat="1" ht="10.199999999999999" x14ac:dyDescent="0.2">
      <c r="B497" s="7"/>
      <c r="H497" s="7"/>
      <c r="M497" s="7"/>
      <c r="S497" s="125"/>
      <c r="V497" s="125"/>
      <c r="W497" s="101"/>
    </row>
    <row r="498" spans="2:23" s="2" customFormat="1" ht="10.199999999999999" x14ac:dyDescent="0.2">
      <c r="B498" s="7"/>
      <c r="H498" s="7"/>
      <c r="M498" s="7"/>
      <c r="S498" s="125"/>
      <c r="V498" s="125"/>
      <c r="W498" s="101"/>
    </row>
    <row r="499" spans="2:23" s="2" customFormat="1" ht="10.199999999999999" x14ac:dyDescent="0.2">
      <c r="B499" s="7"/>
      <c r="H499" s="7"/>
      <c r="M499" s="7"/>
      <c r="S499" s="125"/>
      <c r="V499" s="125"/>
      <c r="W499" s="101"/>
    </row>
    <row r="500" spans="2:23" s="2" customFormat="1" ht="10.199999999999999" x14ac:dyDescent="0.2">
      <c r="B500" s="7"/>
      <c r="H500" s="7"/>
      <c r="M500" s="7"/>
      <c r="S500" s="125"/>
      <c r="V500" s="125"/>
      <c r="W500" s="101"/>
    </row>
    <row r="501" spans="2:23" s="2" customFormat="1" ht="10.199999999999999" x14ac:dyDescent="0.2">
      <c r="B501" s="7"/>
      <c r="H501" s="7"/>
      <c r="M501" s="7"/>
      <c r="S501" s="125"/>
      <c r="V501" s="125"/>
      <c r="W501" s="101"/>
    </row>
    <row r="502" spans="2:23" s="2" customFormat="1" ht="10.199999999999999" x14ac:dyDescent="0.2">
      <c r="B502" s="7"/>
      <c r="H502" s="7"/>
      <c r="M502" s="7"/>
      <c r="S502" s="125"/>
      <c r="V502" s="125"/>
      <c r="W502" s="101"/>
    </row>
    <row r="503" spans="2:23" s="2" customFormat="1" ht="10.199999999999999" x14ac:dyDescent="0.2">
      <c r="B503" s="7"/>
      <c r="H503" s="7"/>
      <c r="M503" s="7"/>
      <c r="S503" s="125"/>
      <c r="V503" s="125"/>
      <c r="W503" s="101"/>
    </row>
    <row r="504" spans="2:23" s="2" customFormat="1" ht="10.199999999999999" x14ac:dyDescent="0.2">
      <c r="B504" s="7"/>
      <c r="H504" s="7"/>
      <c r="M504" s="7"/>
      <c r="S504" s="125"/>
      <c r="V504" s="125"/>
      <c r="W504" s="101"/>
    </row>
    <row r="505" spans="2:23" s="2" customFormat="1" ht="10.199999999999999" x14ac:dyDescent="0.2">
      <c r="B505" s="7"/>
      <c r="H505" s="7"/>
      <c r="M505" s="7"/>
      <c r="S505" s="125"/>
      <c r="V505" s="125"/>
      <c r="W505" s="101"/>
    </row>
    <row r="506" spans="2:23" s="2" customFormat="1" ht="10.199999999999999" x14ac:dyDescent="0.2">
      <c r="B506" s="7"/>
      <c r="H506" s="7"/>
      <c r="M506" s="7"/>
      <c r="S506" s="125"/>
      <c r="V506" s="125"/>
      <c r="W506" s="101"/>
    </row>
    <row r="507" spans="2:23" s="2" customFormat="1" ht="10.199999999999999" x14ac:dyDescent="0.2">
      <c r="B507" s="7"/>
      <c r="H507" s="7"/>
      <c r="M507" s="7"/>
      <c r="S507" s="125"/>
      <c r="V507" s="125"/>
      <c r="W507" s="101"/>
    </row>
    <row r="508" spans="2:23" s="2" customFormat="1" ht="10.199999999999999" x14ac:dyDescent="0.2">
      <c r="B508" s="7"/>
      <c r="H508" s="7"/>
      <c r="M508" s="7"/>
      <c r="S508" s="125"/>
      <c r="V508" s="125"/>
      <c r="W508" s="101"/>
    </row>
    <row r="509" spans="2:23" s="2" customFormat="1" ht="10.199999999999999" x14ac:dyDescent="0.2">
      <c r="B509" s="7"/>
      <c r="H509" s="7"/>
      <c r="M509" s="7"/>
      <c r="S509" s="125"/>
      <c r="V509" s="125"/>
      <c r="W509" s="101"/>
    </row>
    <row r="510" spans="2:23" s="2" customFormat="1" ht="10.199999999999999" x14ac:dyDescent="0.2">
      <c r="B510" s="7"/>
      <c r="H510" s="7"/>
      <c r="M510" s="7"/>
      <c r="S510" s="125"/>
      <c r="V510" s="125"/>
      <c r="W510" s="101"/>
    </row>
    <row r="511" spans="2:23" s="2" customFormat="1" ht="10.199999999999999" x14ac:dyDescent="0.2">
      <c r="B511" s="7"/>
      <c r="H511" s="7"/>
      <c r="M511" s="7"/>
      <c r="S511" s="125"/>
      <c r="V511" s="125"/>
      <c r="W511" s="101"/>
    </row>
    <row r="512" spans="2:23" s="2" customFormat="1" ht="10.199999999999999" x14ac:dyDescent="0.2">
      <c r="B512" s="7"/>
      <c r="H512" s="7"/>
      <c r="M512" s="7"/>
      <c r="S512" s="125"/>
      <c r="V512" s="125"/>
      <c r="W512" s="101"/>
    </row>
    <row r="513" spans="2:23" s="2" customFormat="1" ht="10.199999999999999" x14ac:dyDescent="0.2">
      <c r="B513" s="7"/>
      <c r="H513" s="7"/>
      <c r="M513" s="7"/>
      <c r="S513" s="125"/>
      <c r="V513" s="125"/>
      <c r="W513" s="101"/>
    </row>
    <row r="514" spans="2:23" s="2" customFormat="1" ht="10.199999999999999" x14ac:dyDescent="0.2">
      <c r="B514" s="7"/>
      <c r="H514" s="7"/>
      <c r="M514" s="7"/>
      <c r="S514" s="125"/>
      <c r="V514" s="125"/>
      <c r="W514" s="101"/>
    </row>
    <row r="515" spans="2:23" s="2" customFormat="1" ht="10.199999999999999" x14ac:dyDescent="0.2">
      <c r="B515" s="7"/>
      <c r="H515" s="7"/>
      <c r="M515" s="7"/>
      <c r="S515" s="125"/>
      <c r="V515" s="125"/>
      <c r="W515" s="101"/>
    </row>
    <row r="516" spans="2:23" s="2" customFormat="1" ht="10.199999999999999" x14ac:dyDescent="0.2">
      <c r="B516" s="7"/>
      <c r="H516" s="7"/>
      <c r="M516" s="7"/>
      <c r="S516" s="125"/>
      <c r="V516" s="125"/>
      <c r="W516" s="101"/>
    </row>
    <row r="517" spans="2:23" s="2" customFormat="1" ht="10.199999999999999" x14ac:dyDescent="0.2">
      <c r="B517" s="7"/>
      <c r="H517" s="7"/>
      <c r="M517" s="7"/>
      <c r="S517" s="125"/>
      <c r="V517" s="125"/>
      <c r="W517" s="101"/>
    </row>
    <row r="518" spans="2:23" s="2" customFormat="1" ht="10.199999999999999" x14ac:dyDescent="0.2">
      <c r="B518" s="7"/>
      <c r="H518" s="7"/>
      <c r="M518" s="7"/>
      <c r="S518" s="125"/>
      <c r="V518" s="125"/>
      <c r="W518" s="101"/>
    </row>
    <row r="519" spans="2:23" s="2" customFormat="1" ht="10.199999999999999" x14ac:dyDescent="0.2">
      <c r="B519" s="7"/>
      <c r="H519" s="7"/>
      <c r="M519" s="7"/>
      <c r="S519" s="125"/>
      <c r="V519" s="125"/>
      <c r="W519" s="101"/>
    </row>
    <row r="520" spans="2:23" s="2" customFormat="1" ht="10.199999999999999" x14ac:dyDescent="0.2">
      <c r="B520" s="7"/>
      <c r="H520" s="7"/>
      <c r="M520" s="7"/>
      <c r="S520" s="125"/>
      <c r="V520" s="125"/>
      <c r="W520" s="101"/>
    </row>
    <row r="521" spans="2:23" s="2" customFormat="1" ht="10.199999999999999" x14ac:dyDescent="0.2">
      <c r="B521" s="7"/>
      <c r="H521" s="7"/>
      <c r="M521" s="7"/>
      <c r="S521" s="125"/>
      <c r="V521" s="125"/>
      <c r="W521" s="101"/>
    </row>
    <row r="522" spans="2:23" s="2" customFormat="1" ht="10.199999999999999" x14ac:dyDescent="0.2">
      <c r="B522" s="7"/>
      <c r="H522" s="7"/>
      <c r="M522" s="7"/>
      <c r="S522" s="125"/>
      <c r="V522" s="125"/>
      <c r="W522" s="101"/>
    </row>
    <row r="523" spans="2:23" s="2" customFormat="1" ht="10.199999999999999" x14ac:dyDescent="0.2">
      <c r="B523" s="7"/>
      <c r="H523" s="7"/>
      <c r="M523" s="7"/>
      <c r="S523" s="125"/>
      <c r="V523" s="125"/>
      <c r="W523" s="101"/>
    </row>
    <row r="524" spans="2:23" s="2" customFormat="1" ht="10.199999999999999" x14ac:dyDescent="0.2">
      <c r="B524" s="7"/>
      <c r="H524" s="7"/>
      <c r="M524" s="7"/>
      <c r="S524" s="125"/>
      <c r="V524" s="125"/>
      <c r="W524" s="101"/>
    </row>
    <row r="525" spans="2:23" s="2" customFormat="1" ht="10.199999999999999" x14ac:dyDescent="0.2">
      <c r="B525" s="7"/>
      <c r="H525" s="7"/>
      <c r="M525" s="7"/>
      <c r="S525" s="125"/>
      <c r="V525" s="125"/>
      <c r="W525" s="101"/>
    </row>
    <row r="526" spans="2:23" s="2" customFormat="1" ht="10.199999999999999" x14ac:dyDescent="0.2">
      <c r="B526" s="7"/>
      <c r="H526" s="7"/>
      <c r="M526" s="7"/>
      <c r="S526" s="125"/>
      <c r="V526" s="125"/>
      <c r="W526" s="101"/>
    </row>
    <row r="527" spans="2:23" s="2" customFormat="1" ht="10.199999999999999" x14ac:dyDescent="0.2">
      <c r="B527" s="7"/>
      <c r="H527" s="7"/>
      <c r="M527" s="7"/>
      <c r="S527" s="125"/>
      <c r="V527" s="125"/>
      <c r="W527" s="101"/>
    </row>
    <row r="528" spans="2:23" s="2" customFormat="1" ht="10.199999999999999" x14ac:dyDescent="0.2">
      <c r="B528" s="7"/>
      <c r="H528" s="7"/>
      <c r="M528" s="7"/>
      <c r="S528" s="125"/>
      <c r="V528" s="125"/>
      <c r="W528" s="101"/>
    </row>
    <row r="529" spans="2:23" s="2" customFormat="1" ht="10.199999999999999" x14ac:dyDescent="0.2">
      <c r="B529" s="7"/>
      <c r="H529" s="7"/>
      <c r="M529" s="7"/>
      <c r="S529" s="125"/>
      <c r="V529" s="125"/>
      <c r="W529" s="101"/>
    </row>
    <row r="530" spans="2:23" s="2" customFormat="1" ht="10.199999999999999" x14ac:dyDescent="0.2">
      <c r="B530" s="7"/>
      <c r="H530" s="7"/>
      <c r="M530" s="7"/>
      <c r="S530" s="125"/>
      <c r="V530" s="125"/>
      <c r="W530" s="101"/>
    </row>
    <row r="531" spans="2:23" s="2" customFormat="1" ht="10.199999999999999" x14ac:dyDescent="0.2">
      <c r="B531" s="7"/>
      <c r="H531" s="7"/>
      <c r="M531" s="7"/>
      <c r="S531" s="125"/>
      <c r="V531" s="125"/>
      <c r="W531" s="101"/>
    </row>
    <row r="532" spans="2:23" s="2" customFormat="1" ht="10.199999999999999" x14ac:dyDescent="0.2">
      <c r="B532" s="7"/>
      <c r="H532" s="7"/>
      <c r="M532" s="7"/>
      <c r="S532" s="125"/>
      <c r="V532" s="125"/>
      <c r="W532" s="101"/>
    </row>
    <row r="533" spans="2:23" s="2" customFormat="1" ht="10.199999999999999" x14ac:dyDescent="0.2">
      <c r="B533" s="7"/>
      <c r="H533" s="7"/>
      <c r="M533" s="7"/>
      <c r="S533" s="125"/>
      <c r="V533" s="125"/>
      <c r="W533" s="101"/>
    </row>
    <row r="534" spans="2:23" s="2" customFormat="1" ht="10.199999999999999" x14ac:dyDescent="0.2">
      <c r="B534" s="7"/>
      <c r="H534" s="7"/>
      <c r="M534" s="7"/>
      <c r="S534" s="125"/>
      <c r="V534" s="125"/>
      <c r="W534" s="101"/>
    </row>
    <row r="535" spans="2:23" s="2" customFormat="1" ht="10.199999999999999" x14ac:dyDescent="0.2">
      <c r="B535" s="7"/>
      <c r="H535" s="7"/>
      <c r="M535" s="7"/>
      <c r="S535" s="125"/>
      <c r="V535" s="125"/>
      <c r="W535" s="101"/>
    </row>
    <row r="536" spans="2:23" s="2" customFormat="1" ht="10.199999999999999" x14ac:dyDescent="0.2">
      <c r="B536" s="7"/>
      <c r="H536" s="7"/>
      <c r="M536" s="7"/>
      <c r="S536" s="125"/>
      <c r="V536" s="125"/>
      <c r="W536" s="101"/>
    </row>
    <row r="537" spans="2:23" s="2" customFormat="1" ht="10.199999999999999" x14ac:dyDescent="0.2">
      <c r="B537" s="7"/>
      <c r="H537" s="7"/>
      <c r="M537" s="7"/>
      <c r="S537" s="125"/>
      <c r="V537" s="125"/>
      <c r="W537" s="101"/>
    </row>
    <row r="538" spans="2:23" s="2" customFormat="1" ht="10.199999999999999" x14ac:dyDescent="0.2">
      <c r="B538" s="7"/>
      <c r="H538" s="7"/>
      <c r="M538" s="7"/>
      <c r="S538" s="125"/>
      <c r="V538" s="125"/>
      <c r="W538" s="101"/>
    </row>
    <row r="539" spans="2:23" s="2" customFormat="1" ht="10.199999999999999" x14ac:dyDescent="0.2">
      <c r="B539" s="7"/>
      <c r="H539" s="7"/>
      <c r="M539" s="7"/>
      <c r="S539" s="125"/>
      <c r="V539" s="125"/>
      <c r="W539" s="101"/>
    </row>
    <row r="540" spans="2:23" s="2" customFormat="1" ht="10.199999999999999" x14ac:dyDescent="0.2">
      <c r="B540" s="7"/>
      <c r="H540" s="7"/>
      <c r="M540" s="7"/>
      <c r="S540" s="125"/>
      <c r="V540" s="125"/>
      <c r="W540" s="101"/>
    </row>
    <row r="541" spans="2:23" s="2" customFormat="1" ht="10.199999999999999" x14ac:dyDescent="0.2">
      <c r="B541" s="7"/>
      <c r="H541" s="7"/>
      <c r="M541" s="7"/>
      <c r="S541" s="125"/>
      <c r="V541" s="125"/>
      <c r="W541" s="101"/>
    </row>
    <row r="542" spans="2:23" s="2" customFormat="1" ht="10.199999999999999" x14ac:dyDescent="0.2">
      <c r="B542" s="7"/>
      <c r="H542" s="7"/>
      <c r="M542" s="7"/>
      <c r="S542" s="125"/>
      <c r="V542" s="125"/>
      <c r="W542" s="101"/>
    </row>
    <row r="543" spans="2:23" s="2" customFormat="1" ht="10.199999999999999" x14ac:dyDescent="0.2">
      <c r="B543" s="7"/>
      <c r="H543" s="7"/>
      <c r="M543" s="7"/>
      <c r="S543" s="125"/>
      <c r="V543" s="125"/>
      <c r="W543" s="101"/>
    </row>
    <row r="544" spans="2:23" s="2" customFormat="1" ht="10.199999999999999" x14ac:dyDescent="0.2">
      <c r="B544" s="7"/>
      <c r="H544" s="7"/>
      <c r="M544" s="7"/>
      <c r="S544" s="125"/>
      <c r="V544" s="125"/>
      <c r="W544" s="101"/>
    </row>
    <row r="545" spans="2:23" s="2" customFormat="1" ht="10.199999999999999" x14ac:dyDescent="0.2">
      <c r="B545" s="7"/>
      <c r="H545" s="7"/>
      <c r="M545" s="7"/>
      <c r="S545" s="125"/>
      <c r="V545" s="125"/>
      <c r="W545" s="101"/>
    </row>
    <row r="546" spans="2:23" s="2" customFormat="1" ht="10.199999999999999" x14ac:dyDescent="0.2">
      <c r="B546" s="7"/>
      <c r="H546" s="7"/>
      <c r="M546" s="7"/>
      <c r="S546" s="125"/>
      <c r="V546" s="125"/>
      <c r="W546" s="101"/>
    </row>
    <row r="547" spans="2:23" s="2" customFormat="1" ht="10.199999999999999" x14ac:dyDescent="0.2">
      <c r="B547" s="7"/>
      <c r="H547" s="7"/>
      <c r="M547" s="7"/>
      <c r="S547" s="125"/>
      <c r="V547" s="125"/>
      <c r="W547" s="101"/>
    </row>
    <row r="548" spans="2:23" s="2" customFormat="1" ht="10.199999999999999" x14ac:dyDescent="0.2">
      <c r="B548" s="7"/>
      <c r="H548" s="7"/>
      <c r="M548" s="7"/>
      <c r="S548" s="125"/>
      <c r="V548" s="125"/>
      <c r="W548" s="101"/>
    </row>
    <row r="549" spans="2:23" s="2" customFormat="1" ht="10.199999999999999" x14ac:dyDescent="0.2">
      <c r="B549" s="7"/>
      <c r="H549" s="7"/>
      <c r="M549" s="7"/>
      <c r="S549" s="125"/>
      <c r="V549" s="125"/>
      <c r="W549" s="101"/>
    </row>
    <row r="550" spans="2:23" s="2" customFormat="1" ht="10.199999999999999" x14ac:dyDescent="0.2">
      <c r="B550" s="7"/>
      <c r="H550" s="7"/>
      <c r="M550" s="7"/>
      <c r="S550" s="125"/>
      <c r="V550" s="125"/>
      <c r="W550" s="101"/>
    </row>
    <row r="551" spans="2:23" s="2" customFormat="1" ht="10.199999999999999" x14ac:dyDescent="0.2">
      <c r="B551" s="7"/>
      <c r="H551" s="7"/>
      <c r="M551" s="7"/>
      <c r="S551" s="125"/>
      <c r="V551" s="125"/>
      <c r="W551" s="101"/>
    </row>
    <row r="552" spans="2:23" s="2" customFormat="1" ht="10.199999999999999" x14ac:dyDescent="0.2">
      <c r="B552" s="7"/>
      <c r="H552" s="7"/>
      <c r="M552" s="7"/>
      <c r="S552" s="125"/>
      <c r="V552" s="125"/>
      <c r="W552" s="101"/>
    </row>
    <row r="553" spans="2:23" s="2" customFormat="1" ht="10.199999999999999" x14ac:dyDescent="0.2">
      <c r="B553" s="7"/>
      <c r="H553" s="7"/>
      <c r="M553" s="7"/>
      <c r="S553" s="125"/>
      <c r="V553" s="125"/>
      <c r="W553" s="101"/>
    </row>
    <row r="554" spans="2:23" s="2" customFormat="1" ht="10.199999999999999" x14ac:dyDescent="0.2">
      <c r="B554" s="7"/>
      <c r="H554" s="7"/>
      <c r="M554" s="7"/>
      <c r="S554" s="125"/>
      <c r="V554" s="125"/>
      <c r="W554" s="101"/>
    </row>
    <row r="555" spans="2:23" s="2" customFormat="1" ht="10.199999999999999" x14ac:dyDescent="0.2">
      <c r="B555" s="7"/>
      <c r="H555" s="7"/>
      <c r="M555" s="7"/>
      <c r="S555" s="125"/>
      <c r="V555" s="125"/>
      <c r="W555" s="101"/>
    </row>
    <row r="556" spans="2:23" s="2" customFormat="1" ht="10.199999999999999" x14ac:dyDescent="0.2">
      <c r="B556" s="7"/>
      <c r="H556" s="7"/>
      <c r="M556" s="7"/>
      <c r="S556" s="125"/>
      <c r="V556" s="125"/>
      <c r="W556" s="101"/>
    </row>
    <row r="557" spans="2:23" s="2" customFormat="1" ht="10.199999999999999" x14ac:dyDescent="0.2">
      <c r="B557" s="7"/>
      <c r="H557" s="7"/>
      <c r="M557" s="7"/>
      <c r="S557" s="125"/>
      <c r="V557" s="125"/>
      <c r="W557" s="101"/>
    </row>
    <row r="558" spans="2:23" s="2" customFormat="1" ht="10.199999999999999" x14ac:dyDescent="0.2">
      <c r="B558" s="7"/>
      <c r="H558" s="7"/>
      <c r="M558" s="7"/>
      <c r="S558" s="125"/>
      <c r="V558" s="125"/>
      <c r="W558" s="101"/>
    </row>
    <row r="559" spans="2:23" s="2" customFormat="1" ht="10.199999999999999" x14ac:dyDescent="0.2">
      <c r="B559" s="7"/>
      <c r="H559" s="7"/>
      <c r="M559" s="7"/>
      <c r="S559" s="125"/>
      <c r="V559" s="125"/>
      <c r="W559" s="101"/>
    </row>
    <row r="560" spans="2:23" s="2" customFormat="1" ht="10.199999999999999" x14ac:dyDescent="0.2">
      <c r="B560" s="7"/>
      <c r="H560" s="7"/>
      <c r="M560" s="7"/>
      <c r="S560" s="125"/>
      <c r="V560" s="125"/>
      <c r="W560" s="101"/>
    </row>
    <row r="561" spans="2:23" s="2" customFormat="1" ht="10.199999999999999" x14ac:dyDescent="0.2">
      <c r="B561" s="7"/>
      <c r="H561" s="7"/>
      <c r="M561" s="7"/>
      <c r="S561" s="125"/>
      <c r="V561" s="125"/>
      <c r="W561" s="101"/>
    </row>
    <row r="562" spans="2:23" s="2" customFormat="1" ht="10.199999999999999" x14ac:dyDescent="0.2">
      <c r="B562" s="7"/>
      <c r="H562" s="7"/>
      <c r="M562" s="7"/>
      <c r="S562" s="125"/>
      <c r="V562" s="125"/>
      <c r="W562" s="101"/>
    </row>
    <row r="563" spans="2:23" s="2" customFormat="1" ht="10.199999999999999" x14ac:dyDescent="0.2">
      <c r="B563" s="7"/>
      <c r="H563" s="7"/>
      <c r="M563" s="7"/>
      <c r="S563" s="125"/>
      <c r="V563" s="125"/>
      <c r="W563" s="101"/>
    </row>
    <row r="564" spans="2:23" s="2" customFormat="1" ht="10.199999999999999" x14ac:dyDescent="0.2">
      <c r="B564" s="7"/>
      <c r="H564" s="7"/>
      <c r="M564" s="7"/>
      <c r="S564" s="125"/>
      <c r="V564" s="125"/>
      <c r="W564" s="101"/>
    </row>
    <row r="565" spans="2:23" s="2" customFormat="1" ht="10.199999999999999" x14ac:dyDescent="0.2">
      <c r="B565" s="7"/>
      <c r="H565" s="7"/>
      <c r="M565" s="7"/>
      <c r="S565" s="125"/>
      <c r="V565" s="125"/>
      <c r="W565" s="101"/>
    </row>
    <row r="566" spans="2:23" s="2" customFormat="1" ht="10.199999999999999" x14ac:dyDescent="0.2">
      <c r="B566" s="7"/>
      <c r="H566" s="7"/>
      <c r="M566" s="7"/>
      <c r="S566" s="125"/>
      <c r="V566" s="125"/>
      <c r="W566" s="101"/>
    </row>
    <row r="567" spans="2:23" s="2" customFormat="1" ht="10.199999999999999" x14ac:dyDescent="0.2">
      <c r="B567" s="7"/>
      <c r="H567" s="7"/>
      <c r="M567" s="7"/>
      <c r="S567" s="125"/>
      <c r="V567" s="125"/>
      <c r="W567" s="101"/>
    </row>
    <row r="568" spans="2:23" s="2" customFormat="1" ht="10.199999999999999" x14ac:dyDescent="0.2">
      <c r="B568" s="7"/>
      <c r="H568" s="7"/>
      <c r="M568" s="7"/>
      <c r="S568" s="125"/>
      <c r="V568" s="125"/>
      <c r="W568" s="101"/>
    </row>
    <row r="569" spans="2:23" s="2" customFormat="1" ht="10.199999999999999" x14ac:dyDescent="0.2">
      <c r="B569" s="7"/>
      <c r="H569" s="7"/>
      <c r="M569" s="7"/>
      <c r="S569" s="125"/>
      <c r="V569" s="125"/>
      <c r="W569" s="101"/>
    </row>
    <row r="570" spans="2:23" s="2" customFormat="1" ht="10.199999999999999" x14ac:dyDescent="0.2">
      <c r="B570" s="7"/>
      <c r="H570" s="7"/>
      <c r="M570" s="7"/>
      <c r="S570" s="125"/>
      <c r="V570" s="125"/>
      <c r="W570" s="101"/>
    </row>
    <row r="571" spans="2:23" s="2" customFormat="1" ht="10.199999999999999" x14ac:dyDescent="0.2">
      <c r="B571" s="7"/>
      <c r="H571" s="7"/>
      <c r="M571" s="7"/>
      <c r="S571" s="125"/>
      <c r="V571" s="125"/>
      <c r="W571" s="101"/>
    </row>
    <row r="572" spans="2:23" s="2" customFormat="1" ht="10.199999999999999" x14ac:dyDescent="0.2">
      <c r="B572" s="7"/>
      <c r="H572" s="7"/>
      <c r="M572" s="7"/>
      <c r="S572" s="125"/>
      <c r="V572" s="125"/>
      <c r="W572" s="101"/>
    </row>
    <row r="573" spans="2:23" s="2" customFormat="1" ht="10.199999999999999" x14ac:dyDescent="0.2">
      <c r="B573" s="7"/>
      <c r="H573" s="7"/>
      <c r="M573" s="7"/>
      <c r="S573" s="125"/>
      <c r="V573" s="125"/>
      <c r="W573" s="101"/>
    </row>
    <row r="574" spans="2:23" s="2" customFormat="1" ht="10.199999999999999" x14ac:dyDescent="0.2">
      <c r="B574" s="7"/>
      <c r="H574" s="7"/>
      <c r="M574" s="7"/>
      <c r="S574" s="125"/>
      <c r="V574" s="125"/>
      <c r="W574" s="101"/>
    </row>
    <row r="575" spans="2:23" s="2" customFormat="1" ht="10.199999999999999" x14ac:dyDescent="0.2">
      <c r="B575" s="7"/>
      <c r="H575" s="7"/>
      <c r="M575" s="7"/>
      <c r="S575" s="125"/>
      <c r="V575" s="125"/>
      <c r="W575" s="101"/>
    </row>
    <row r="576" spans="2:23" s="2" customFormat="1" ht="10.199999999999999" x14ac:dyDescent="0.2">
      <c r="B576" s="7"/>
      <c r="H576" s="7"/>
      <c r="M576" s="7"/>
      <c r="S576" s="125"/>
      <c r="V576" s="125"/>
      <c r="W576" s="101"/>
    </row>
    <row r="577" spans="2:23" s="2" customFormat="1" ht="10.199999999999999" x14ac:dyDescent="0.2">
      <c r="B577" s="7"/>
      <c r="H577" s="7"/>
      <c r="M577" s="7"/>
      <c r="S577" s="125"/>
      <c r="V577" s="125"/>
      <c r="W577" s="101"/>
    </row>
    <row r="578" spans="2:23" s="2" customFormat="1" ht="10.199999999999999" x14ac:dyDescent="0.2">
      <c r="B578" s="7"/>
      <c r="H578" s="7"/>
      <c r="M578" s="7"/>
      <c r="S578" s="125"/>
      <c r="V578" s="125"/>
      <c r="W578" s="101"/>
    </row>
    <row r="579" spans="2:23" s="2" customFormat="1" ht="10.199999999999999" x14ac:dyDescent="0.2">
      <c r="B579" s="7"/>
      <c r="H579" s="7"/>
      <c r="M579" s="7"/>
      <c r="S579" s="125"/>
      <c r="V579" s="125"/>
      <c r="W579" s="101"/>
    </row>
    <row r="580" spans="2:23" s="2" customFormat="1" ht="10.199999999999999" x14ac:dyDescent="0.2">
      <c r="B580" s="7"/>
      <c r="H580" s="7"/>
      <c r="M580" s="7"/>
      <c r="S580" s="125"/>
      <c r="V580" s="125"/>
      <c r="W580" s="101"/>
    </row>
    <row r="581" spans="2:23" s="2" customFormat="1" ht="10.199999999999999" x14ac:dyDescent="0.2">
      <c r="B581" s="7"/>
      <c r="H581" s="7"/>
      <c r="M581" s="7"/>
      <c r="S581" s="125"/>
      <c r="V581" s="125"/>
      <c r="W581" s="101"/>
    </row>
    <row r="582" spans="2:23" s="2" customFormat="1" ht="10.199999999999999" x14ac:dyDescent="0.2">
      <c r="B582" s="7"/>
      <c r="H582" s="7"/>
      <c r="M582" s="7"/>
      <c r="S582" s="125"/>
      <c r="V582" s="125"/>
      <c r="W582" s="101"/>
    </row>
    <row r="583" spans="2:23" s="2" customFormat="1" ht="10.199999999999999" x14ac:dyDescent="0.2">
      <c r="B583" s="7"/>
      <c r="H583" s="7"/>
      <c r="M583" s="7"/>
      <c r="S583" s="125"/>
      <c r="V583" s="125"/>
      <c r="W583" s="101"/>
    </row>
    <row r="584" spans="2:23" s="2" customFormat="1" ht="10.199999999999999" x14ac:dyDescent="0.2">
      <c r="B584" s="7"/>
      <c r="H584" s="7"/>
      <c r="M584" s="7"/>
      <c r="S584" s="125"/>
      <c r="V584" s="125"/>
      <c r="W584" s="101"/>
    </row>
    <row r="585" spans="2:23" s="2" customFormat="1" ht="10.199999999999999" x14ac:dyDescent="0.2">
      <c r="B585" s="7"/>
      <c r="H585" s="7"/>
      <c r="M585" s="7"/>
      <c r="S585" s="125"/>
      <c r="V585" s="125"/>
      <c r="W585" s="101"/>
    </row>
    <row r="586" spans="2:23" s="2" customFormat="1" ht="10.199999999999999" x14ac:dyDescent="0.2">
      <c r="B586" s="7"/>
      <c r="H586" s="7"/>
      <c r="M586" s="7"/>
      <c r="S586" s="125"/>
      <c r="V586" s="125"/>
      <c r="W586" s="101"/>
    </row>
    <row r="587" spans="2:23" s="2" customFormat="1" ht="10.199999999999999" x14ac:dyDescent="0.2">
      <c r="B587" s="7"/>
      <c r="H587" s="7"/>
      <c r="M587" s="7"/>
      <c r="S587" s="125"/>
      <c r="V587" s="125"/>
      <c r="W587" s="101"/>
    </row>
    <row r="588" spans="2:23" s="2" customFormat="1" ht="10.199999999999999" x14ac:dyDescent="0.2">
      <c r="B588" s="7"/>
      <c r="H588" s="7"/>
      <c r="M588" s="7"/>
      <c r="S588" s="125"/>
      <c r="V588" s="125"/>
      <c r="W588" s="101"/>
    </row>
    <row r="589" spans="2:23" s="2" customFormat="1" ht="10.199999999999999" x14ac:dyDescent="0.2">
      <c r="B589" s="7"/>
      <c r="H589" s="7"/>
      <c r="M589" s="7"/>
      <c r="S589" s="125"/>
      <c r="V589" s="125"/>
      <c r="W589" s="101"/>
    </row>
    <row r="590" spans="2:23" s="2" customFormat="1" ht="10.199999999999999" x14ac:dyDescent="0.2">
      <c r="B590" s="7"/>
      <c r="H590" s="7"/>
      <c r="M590" s="7"/>
      <c r="S590" s="125"/>
      <c r="V590" s="125"/>
      <c r="W590" s="101"/>
    </row>
    <row r="591" spans="2:23" s="2" customFormat="1" ht="10.199999999999999" x14ac:dyDescent="0.2">
      <c r="B591" s="7"/>
      <c r="H591" s="7"/>
      <c r="M591" s="7"/>
      <c r="S591" s="125"/>
      <c r="V591" s="125"/>
      <c r="W591" s="101"/>
    </row>
    <row r="592" spans="2:23" s="2" customFormat="1" ht="10.199999999999999" x14ac:dyDescent="0.2">
      <c r="B592" s="7"/>
      <c r="H592" s="7"/>
      <c r="M592" s="7"/>
      <c r="S592" s="125"/>
      <c r="V592" s="125"/>
      <c r="W592" s="101"/>
    </row>
    <row r="593" spans="2:23" s="2" customFormat="1" ht="10.199999999999999" x14ac:dyDescent="0.2">
      <c r="B593" s="7"/>
      <c r="H593" s="7"/>
      <c r="M593" s="7"/>
      <c r="S593" s="125"/>
      <c r="V593" s="125"/>
      <c r="W593" s="101"/>
    </row>
    <row r="594" spans="2:23" s="2" customFormat="1" ht="10.199999999999999" x14ac:dyDescent="0.2">
      <c r="B594" s="7"/>
      <c r="H594" s="7"/>
      <c r="M594" s="7"/>
      <c r="S594" s="125"/>
      <c r="V594" s="125"/>
      <c r="W594" s="101"/>
    </row>
    <row r="595" spans="2:23" s="2" customFormat="1" ht="10.199999999999999" x14ac:dyDescent="0.2">
      <c r="B595" s="7"/>
      <c r="H595" s="7"/>
      <c r="M595" s="7"/>
      <c r="S595" s="125"/>
      <c r="V595" s="125"/>
      <c r="W595" s="101"/>
    </row>
    <row r="596" spans="2:23" s="2" customFormat="1" ht="10.199999999999999" x14ac:dyDescent="0.2">
      <c r="B596" s="7"/>
      <c r="H596" s="7"/>
      <c r="M596" s="7"/>
      <c r="S596" s="125"/>
      <c r="V596" s="125"/>
      <c r="W596" s="101"/>
    </row>
    <row r="597" spans="2:23" s="2" customFormat="1" ht="10.199999999999999" x14ac:dyDescent="0.2">
      <c r="B597" s="7"/>
      <c r="H597" s="7"/>
      <c r="M597" s="7"/>
      <c r="S597" s="125"/>
      <c r="V597" s="125"/>
      <c r="W597" s="101"/>
    </row>
    <row r="598" spans="2:23" s="2" customFormat="1" ht="10.199999999999999" x14ac:dyDescent="0.2">
      <c r="B598" s="7"/>
      <c r="H598" s="7"/>
      <c r="M598" s="7"/>
      <c r="S598" s="125"/>
      <c r="V598" s="125"/>
      <c r="W598" s="101"/>
    </row>
    <row r="599" spans="2:23" s="2" customFormat="1" ht="10.199999999999999" x14ac:dyDescent="0.2">
      <c r="B599" s="7"/>
      <c r="H599" s="7"/>
      <c r="M599" s="7"/>
      <c r="S599" s="125"/>
      <c r="V599" s="125"/>
      <c r="W599" s="101"/>
    </row>
    <row r="600" spans="2:23" s="2" customFormat="1" ht="10.199999999999999" x14ac:dyDescent="0.2">
      <c r="B600" s="7"/>
      <c r="H600" s="7"/>
      <c r="M600" s="7"/>
      <c r="S600" s="125"/>
      <c r="V600" s="125"/>
      <c r="W600" s="101"/>
    </row>
    <row r="601" spans="2:23" s="2" customFormat="1" ht="10.199999999999999" x14ac:dyDescent="0.2">
      <c r="B601" s="7"/>
      <c r="H601" s="7"/>
      <c r="M601" s="7"/>
      <c r="S601" s="125"/>
      <c r="V601" s="125"/>
      <c r="W601" s="101"/>
    </row>
    <row r="602" spans="2:23" s="2" customFormat="1" ht="10.199999999999999" x14ac:dyDescent="0.2">
      <c r="B602" s="7"/>
      <c r="H602" s="7"/>
      <c r="M602" s="7"/>
      <c r="S602" s="125"/>
      <c r="V602" s="125"/>
      <c r="W602" s="101"/>
    </row>
    <row r="603" spans="2:23" s="2" customFormat="1" ht="10.199999999999999" x14ac:dyDescent="0.2">
      <c r="B603" s="7"/>
      <c r="H603" s="7"/>
      <c r="M603" s="7"/>
      <c r="S603" s="125"/>
      <c r="V603" s="125"/>
      <c r="W603" s="101"/>
    </row>
    <row r="604" spans="2:23" s="2" customFormat="1" ht="10.199999999999999" x14ac:dyDescent="0.2">
      <c r="B604" s="7"/>
      <c r="H604" s="7"/>
      <c r="M604" s="7"/>
      <c r="S604" s="125"/>
      <c r="V604" s="125"/>
      <c r="W604" s="101"/>
    </row>
    <row r="605" spans="2:23" s="2" customFormat="1" ht="10.199999999999999" x14ac:dyDescent="0.2">
      <c r="B605" s="7"/>
      <c r="H605" s="7"/>
      <c r="M605" s="7"/>
      <c r="S605" s="125"/>
      <c r="V605" s="125"/>
      <c r="W605" s="101"/>
    </row>
    <row r="606" spans="2:23" s="2" customFormat="1" ht="10.199999999999999" x14ac:dyDescent="0.2">
      <c r="B606" s="7"/>
      <c r="H606" s="7"/>
      <c r="M606" s="7"/>
      <c r="S606" s="125"/>
      <c r="V606" s="125"/>
      <c r="W606" s="101"/>
    </row>
    <row r="607" spans="2:23" s="2" customFormat="1" ht="10.199999999999999" x14ac:dyDescent="0.2">
      <c r="B607" s="7"/>
      <c r="H607" s="7"/>
      <c r="M607" s="7"/>
      <c r="S607" s="125"/>
      <c r="V607" s="125"/>
      <c r="W607" s="101"/>
    </row>
    <row r="608" spans="2:23" s="2" customFormat="1" ht="10.199999999999999" x14ac:dyDescent="0.2">
      <c r="B608" s="7"/>
      <c r="H608" s="7"/>
      <c r="M608" s="7"/>
      <c r="S608" s="125"/>
      <c r="V608" s="125"/>
      <c r="W608" s="101"/>
    </row>
    <row r="609" spans="2:23" s="2" customFormat="1" ht="10.199999999999999" x14ac:dyDescent="0.2">
      <c r="B609" s="7"/>
      <c r="H609" s="7"/>
      <c r="M609" s="7"/>
      <c r="S609" s="125"/>
      <c r="V609" s="125"/>
      <c r="W609" s="101"/>
    </row>
    <row r="610" spans="2:23" s="2" customFormat="1" ht="10.199999999999999" x14ac:dyDescent="0.2">
      <c r="B610" s="7"/>
      <c r="H610" s="7"/>
      <c r="M610" s="7"/>
      <c r="S610" s="125"/>
      <c r="V610" s="125"/>
      <c r="W610" s="101"/>
    </row>
    <row r="611" spans="2:23" s="2" customFormat="1" ht="10.199999999999999" x14ac:dyDescent="0.2">
      <c r="B611" s="7"/>
      <c r="H611" s="7"/>
      <c r="M611" s="7"/>
      <c r="S611" s="125"/>
      <c r="V611" s="125"/>
      <c r="W611" s="101"/>
    </row>
    <row r="612" spans="2:23" s="2" customFormat="1" ht="10.199999999999999" x14ac:dyDescent="0.2">
      <c r="B612" s="7"/>
      <c r="H612" s="7"/>
      <c r="M612" s="7"/>
      <c r="S612" s="125"/>
      <c r="V612" s="125"/>
      <c r="W612" s="101"/>
    </row>
    <row r="613" spans="2:23" s="2" customFormat="1" ht="10.199999999999999" x14ac:dyDescent="0.2">
      <c r="B613" s="7"/>
      <c r="H613" s="7"/>
      <c r="M613" s="7"/>
      <c r="S613" s="125"/>
      <c r="V613" s="125"/>
      <c r="W613" s="101"/>
    </row>
    <row r="614" spans="2:23" s="2" customFormat="1" ht="10.199999999999999" x14ac:dyDescent="0.2">
      <c r="B614" s="7"/>
      <c r="H614" s="7"/>
      <c r="M614" s="7"/>
      <c r="S614" s="125"/>
      <c r="V614" s="125"/>
      <c r="W614" s="101"/>
    </row>
    <row r="615" spans="2:23" s="2" customFormat="1" ht="10.199999999999999" x14ac:dyDescent="0.2">
      <c r="B615" s="7"/>
      <c r="H615" s="7"/>
      <c r="M615" s="7"/>
      <c r="S615" s="125"/>
      <c r="V615" s="125"/>
      <c r="W615" s="101"/>
    </row>
    <row r="616" spans="2:23" s="2" customFormat="1" ht="10.199999999999999" x14ac:dyDescent="0.2">
      <c r="B616" s="7"/>
      <c r="H616" s="7"/>
      <c r="M616" s="7"/>
      <c r="S616" s="125"/>
      <c r="V616" s="125"/>
      <c r="W616" s="101"/>
    </row>
    <row r="617" spans="2:23" s="2" customFormat="1" ht="10.199999999999999" x14ac:dyDescent="0.2">
      <c r="B617" s="7"/>
      <c r="H617" s="7"/>
      <c r="M617" s="7"/>
      <c r="S617" s="125"/>
      <c r="V617" s="125"/>
      <c r="W617" s="101"/>
    </row>
    <row r="618" spans="2:23" s="2" customFormat="1" ht="10.199999999999999" x14ac:dyDescent="0.2">
      <c r="B618" s="7"/>
      <c r="H618" s="7"/>
      <c r="M618" s="7"/>
      <c r="S618" s="125"/>
      <c r="V618" s="125"/>
      <c r="W618" s="101"/>
    </row>
    <row r="619" spans="2:23" s="2" customFormat="1" ht="10.199999999999999" x14ac:dyDescent="0.2">
      <c r="B619" s="7"/>
      <c r="H619" s="7"/>
      <c r="M619" s="7"/>
      <c r="S619" s="125"/>
      <c r="V619" s="125"/>
      <c r="W619" s="101"/>
    </row>
    <row r="620" spans="2:23" s="2" customFormat="1" ht="10.199999999999999" x14ac:dyDescent="0.2">
      <c r="B620" s="7"/>
      <c r="H620" s="7"/>
      <c r="M620" s="7"/>
      <c r="S620" s="125"/>
      <c r="V620" s="125"/>
      <c r="W620" s="101"/>
    </row>
    <row r="621" spans="2:23" s="2" customFormat="1" ht="10.199999999999999" x14ac:dyDescent="0.2">
      <c r="B621" s="7"/>
      <c r="H621" s="7"/>
      <c r="M621" s="7"/>
      <c r="S621" s="125"/>
      <c r="V621" s="125"/>
      <c r="W621" s="101"/>
    </row>
    <row r="622" spans="2:23" s="2" customFormat="1" ht="10.199999999999999" x14ac:dyDescent="0.2">
      <c r="B622" s="7"/>
      <c r="H622" s="7"/>
      <c r="M622" s="7"/>
      <c r="S622" s="125"/>
      <c r="V622" s="125"/>
      <c r="W622" s="101"/>
    </row>
    <row r="623" spans="2:23" s="2" customFormat="1" ht="10.199999999999999" x14ac:dyDescent="0.2">
      <c r="B623" s="7"/>
      <c r="H623" s="7"/>
      <c r="M623" s="7"/>
      <c r="S623" s="125"/>
      <c r="V623" s="125"/>
      <c r="W623" s="101"/>
    </row>
    <row r="624" spans="2:23" s="2" customFormat="1" ht="10.199999999999999" x14ac:dyDescent="0.2">
      <c r="B624" s="7"/>
      <c r="H624" s="7"/>
      <c r="M624" s="7"/>
      <c r="S624" s="125"/>
      <c r="V624" s="125"/>
      <c r="W624" s="101"/>
    </row>
    <row r="625" spans="2:23" s="2" customFormat="1" ht="10.199999999999999" x14ac:dyDescent="0.2">
      <c r="B625" s="7"/>
      <c r="H625" s="7"/>
      <c r="M625" s="7"/>
      <c r="S625" s="125"/>
      <c r="V625" s="125"/>
      <c r="W625" s="101"/>
    </row>
    <row r="626" spans="2:23" s="2" customFormat="1" ht="10.199999999999999" x14ac:dyDescent="0.2">
      <c r="B626" s="7"/>
      <c r="H626" s="7"/>
      <c r="M626" s="7"/>
      <c r="S626" s="125"/>
      <c r="V626" s="125"/>
      <c r="W626" s="101"/>
    </row>
    <row r="627" spans="2:23" s="2" customFormat="1" ht="10.199999999999999" x14ac:dyDescent="0.2">
      <c r="B627" s="7"/>
      <c r="H627" s="7"/>
      <c r="M627" s="7"/>
      <c r="S627" s="125"/>
      <c r="V627" s="125"/>
      <c r="W627" s="101"/>
    </row>
    <row r="628" spans="2:23" s="2" customFormat="1" ht="10.199999999999999" x14ac:dyDescent="0.2">
      <c r="B628" s="7"/>
      <c r="H628" s="7"/>
      <c r="M628" s="7"/>
      <c r="S628" s="125"/>
      <c r="V628" s="125"/>
      <c r="W628" s="101"/>
    </row>
    <row r="629" spans="2:23" s="2" customFormat="1" ht="10.199999999999999" x14ac:dyDescent="0.2">
      <c r="B629" s="7"/>
      <c r="H629" s="7"/>
      <c r="M629" s="7"/>
      <c r="S629" s="125"/>
      <c r="V629" s="125"/>
      <c r="W629" s="101"/>
    </row>
    <row r="630" spans="2:23" s="2" customFormat="1" ht="10.199999999999999" x14ac:dyDescent="0.2">
      <c r="B630" s="7"/>
      <c r="H630" s="7"/>
      <c r="M630" s="7"/>
      <c r="S630" s="125"/>
      <c r="V630" s="125"/>
      <c r="W630" s="101"/>
    </row>
    <row r="631" spans="2:23" s="2" customFormat="1" ht="10.199999999999999" x14ac:dyDescent="0.2">
      <c r="B631" s="7"/>
      <c r="H631" s="7"/>
      <c r="M631" s="7"/>
      <c r="S631" s="125"/>
      <c r="V631" s="125"/>
      <c r="W631" s="101"/>
    </row>
    <row r="632" spans="2:23" s="2" customFormat="1" ht="10.199999999999999" x14ac:dyDescent="0.2">
      <c r="B632" s="7"/>
      <c r="H632" s="7"/>
      <c r="M632" s="7"/>
      <c r="S632" s="125"/>
      <c r="V632" s="125"/>
      <c r="W632" s="101"/>
    </row>
    <row r="633" spans="2:23" s="2" customFormat="1" ht="10.199999999999999" x14ac:dyDescent="0.2">
      <c r="B633" s="7"/>
      <c r="H633" s="7"/>
      <c r="M633" s="7"/>
      <c r="S633" s="125"/>
      <c r="V633" s="125"/>
      <c r="W633" s="101"/>
    </row>
    <row r="634" spans="2:23" s="2" customFormat="1" ht="10.199999999999999" x14ac:dyDescent="0.2">
      <c r="B634" s="7"/>
      <c r="H634" s="7"/>
      <c r="M634" s="7"/>
      <c r="S634" s="125"/>
      <c r="V634" s="125"/>
      <c r="W634" s="101"/>
    </row>
    <row r="635" spans="2:23" s="2" customFormat="1" ht="10.199999999999999" x14ac:dyDescent="0.2">
      <c r="B635" s="7"/>
      <c r="H635" s="7"/>
      <c r="M635" s="7"/>
      <c r="S635" s="125"/>
      <c r="V635" s="125"/>
      <c r="W635" s="101"/>
    </row>
    <row r="636" spans="2:23" s="2" customFormat="1" ht="10.199999999999999" x14ac:dyDescent="0.2">
      <c r="B636" s="7"/>
      <c r="H636" s="7"/>
      <c r="M636" s="7"/>
      <c r="S636" s="125"/>
      <c r="V636" s="125"/>
      <c r="W636" s="101"/>
    </row>
    <row r="637" spans="2:23" s="2" customFormat="1" ht="10.199999999999999" x14ac:dyDescent="0.2">
      <c r="B637" s="7"/>
      <c r="H637" s="7"/>
      <c r="M637" s="7"/>
      <c r="S637" s="125"/>
      <c r="V637" s="125"/>
      <c r="W637" s="101"/>
    </row>
    <row r="638" spans="2:23" s="2" customFormat="1" ht="10.199999999999999" x14ac:dyDescent="0.2">
      <c r="B638" s="7"/>
      <c r="H638" s="7"/>
      <c r="M638" s="7"/>
      <c r="S638" s="125"/>
      <c r="V638" s="125"/>
      <c r="W638" s="101"/>
    </row>
    <row r="639" spans="2:23" s="2" customFormat="1" ht="10.199999999999999" x14ac:dyDescent="0.2">
      <c r="B639" s="7"/>
      <c r="H639" s="7"/>
      <c r="M639" s="7"/>
      <c r="S639" s="125"/>
      <c r="V639" s="125"/>
      <c r="W639" s="101"/>
    </row>
    <row r="640" spans="2:23" s="2" customFormat="1" ht="10.199999999999999" x14ac:dyDescent="0.2">
      <c r="B640" s="7"/>
      <c r="H640" s="7"/>
      <c r="M640" s="7"/>
      <c r="S640" s="125"/>
      <c r="V640" s="125"/>
      <c r="W640" s="101"/>
    </row>
    <row r="641" spans="2:23" s="2" customFormat="1" ht="10.199999999999999" x14ac:dyDescent="0.2">
      <c r="B641" s="7"/>
      <c r="H641" s="7"/>
      <c r="M641" s="7"/>
      <c r="S641" s="125"/>
      <c r="V641" s="125"/>
      <c r="W641" s="101"/>
    </row>
    <row r="642" spans="2:23" s="2" customFormat="1" ht="10.199999999999999" x14ac:dyDescent="0.2">
      <c r="B642" s="7"/>
      <c r="H642" s="7"/>
      <c r="M642" s="7"/>
      <c r="S642" s="125"/>
      <c r="V642" s="125"/>
      <c r="W642" s="101"/>
    </row>
    <row r="643" spans="2:23" s="2" customFormat="1" ht="10.199999999999999" x14ac:dyDescent="0.2">
      <c r="B643" s="7"/>
      <c r="H643" s="7"/>
      <c r="M643" s="7"/>
      <c r="S643" s="125"/>
      <c r="V643" s="125"/>
      <c r="W643" s="101"/>
    </row>
    <row r="644" spans="2:23" s="2" customFormat="1" ht="10.199999999999999" x14ac:dyDescent="0.2">
      <c r="B644" s="7"/>
      <c r="H644" s="7"/>
      <c r="M644" s="7"/>
      <c r="S644" s="125"/>
      <c r="V644" s="125"/>
      <c r="W644" s="101"/>
    </row>
    <row r="645" spans="2:23" s="2" customFormat="1" ht="10.199999999999999" x14ac:dyDescent="0.2">
      <c r="B645" s="7"/>
      <c r="H645" s="7"/>
      <c r="M645" s="7"/>
      <c r="S645" s="125"/>
      <c r="V645" s="125"/>
      <c r="W645" s="101"/>
    </row>
    <row r="646" spans="2:23" s="2" customFormat="1" ht="10.199999999999999" x14ac:dyDescent="0.2">
      <c r="B646" s="7"/>
      <c r="H646" s="7"/>
      <c r="M646" s="7"/>
      <c r="S646" s="125"/>
      <c r="V646" s="125"/>
      <c r="W646" s="101"/>
    </row>
    <row r="647" spans="2:23" s="2" customFormat="1" ht="10.199999999999999" x14ac:dyDescent="0.2">
      <c r="B647" s="7"/>
      <c r="H647" s="7"/>
      <c r="M647" s="7"/>
      <c r="S647" s="125"/>
      <c r="V647" s="125"/>
      <c r="W647" s="101"/>
    </row>
    <row r="648" spans="2:23" s="2" customFormat="1" ht="10.199999999999999" x14ac:dyDescent="0.2">
      <c r="B648" s="7"/>
      <c r="H648" s="7"/>
      <c r="M648" s="7"/>
      <c r="S648" s="125"/>
      <c r="V648" s="125"/>
      <c r="W648" s="101"/>
    </row>
    <row r="649" spans="2:23" s="2" customFormat="1" ht="10.199999999999999" x14ac:dyDescent="0.2">
      <c r="B649" s="7"/>
      <c r="H649" s="7"/>
      <c r="M649" s="7"/>
      <c r="S649" s="125"/>
      <c r="V649" s="125"/>
      <c r="W649" s="101"/>
    </row>
    <row r="650" spans="2:23" s="2" customFormat="1" ht="10.199999999999999" x14ac:dyDescent="0.2">
      <c r="B650" s="7"/>
      <c r="H650" s="7"/>
      <c r="M650" s="7"/>
      <c r="S650" s="125"/>
      <c r="V650" s="125"/>
      <c r="W650" s="101"/>
    </row>
    <row r="651" spans="2:23" s="2" customFormat="1" ht="10.199999999999999" x14ac:dyDescent="0.2">
      <c r="B651" s="7"/>
      <c r="H651" s="7"/>
      <c r="M651" s="7"/>
      <c r="S651" s="125"/>
      <c r="V651" s="125"/>
      <c r="W651" s="101"/>
    </row>
    <row r="652" spans="2:23" s="2" customFormat="1" ht="10.199999999999999" x14ac:dyDescent="0.2">
      <c r="B652" s="7"/>
      <c r="H652" s="7"/>
      <c r="M652" s="7"/>
      <c r="S652" s="125"/>
      <c r="V652" s="125"/>
      <c r="W652" s="101"/>
    </row>
    <row r="653" spans="2:23" s="2" customFormat="1" ht="10.199999999999999" x14ac:dyDescent="0.2">
      <c r="B653" s="7"/>
      <c r="H653" s="7"/>
      <c r="M653" s="7"/>
      <c r="S653" s="125"/>
      <c r="V653" s="125"/>
      <c r="W653" s="101"/>
    </row>
    <row r="654" spans="2:23" s="2" customFormat="1" ht="10.199999999999999" x14ac:dyDescent="0.2">
      <c r="B654" s="7"/>
      <c r="H654" s="7"/>
      <c r="M654" s="7"/>
      <c r="S654" s="125"/>
      <c r="V654" s="125"/>
      <c r="W654" s="101"/>
    </row>
    <row r="655" spans="2:23" s="2" customFormat="1" ht="10.199999999999999" x14ac:dyDescent="0.2">
      <c r="B655" s="7"/>
      <c r="H655" s="7"/>
      <c r="M655" s="7"/>
      <c r="S655" s="125"/>
      <c r="V655" s="125"/>
      <c r="W655" s="101"/>
    </row>
    <row r="656" spans="2:23" s="2" customFormat="1" ht="10.199999999999999" x14ac:dyDescent="0.2">
      <c r="B656" s="7"/>
      <c r="H656" s="7"/>
      <c r="M656" s="7"/>
      <c r="S656" s="125"/>
      <c r="V656" s="125"/>
      <c r="W656" s="101"/>
    </row>
    <row r="657" spans="2:23" s="2" customFormat="1" ht="10.199999999999999" x14ac:dyDescent="0.2">
      <c r="B657" s="7"/>
      <c r="H657" s="7"/>
      <c r="M657" s="7"/>
      <c r="S657" s="125"/>
      <c r="V657" s="125"/>
      <c r="W657" s="101"/>
    </row>
    <row r="658" spans="2:23" s="2" customFormat="1" ht="10.199999999999999" x14ac:dyDescent="0.2">
      <c r="B658" s="7"/>
      <c r="H658" s="7"/>
      <c r="M658" s="7"/>
      <c r="S658" s="125"/>
      <c r="V658" s="125"/>
      <c r="W658" s="101"/>
    </row>
    <row r="659" spans="2:23" s="2" customFormat="1" ht="10.199999999999999" x14ac:dyDescent="0.2">
      <c r="B659" s="7"/>
      <c r="H659" s="7"/>
      <c r="M659" s="7"/>
      <c r="S659" s="125"/>
      <c r="V659" s="125"/>
      <c r="W659" s="101"/>
    </row>
    <row r="660" spans="2:23" s="2" customFormat="1" ht="10.199999999999999" x14ac:dyDescent="0.2">
      <c r="B660" s="7"/>
      <c r="H660" s="7"/>
      <c r="M660" s="7"/>
      <c r="S660" s="125"/>
      <c r="V660" s="125"/>
      <c r="W660" s="101"/>
    </row>
    <row r="661" spans="2:23" s="2" customFormat="1" ht="10.199999999999999" x14ac:dyDescent="0.2">
      <c r="B661" s="7"/>
      <c r="H661" s="7"/>
      <c r="M661" s="7"/>
      <c r="S661" s="125"/>
      <c r="V661" s="125"/>
      <c r="W661" s="101"/>
    </row>
    <row r="662" spans="2:23" s="2" customFormat="1" ht="10.199999999999999" x14ac:dyDescent="0.2">
      <c r="B662" s="7"/>
      <c r="H662" s="7"/>
      <c r="M662" s="7"/>
      <c r="S662" s="125"/>
      <c r="V662" s="125"/>
      <c r="W662" s="101"/>
    </row>
    <row r="663" spans="2:23" s="2" customFormat="1" ht="10.199999999999999" x14ac:dyDescent="0.2">
      <c r="B663" s="7"/>
      <c r="H663" s="7"/>
      <c r="M663" s="7"/>
      <c r="S663" s="125"/>
      <c r="V663" s="125"/>
      <c r="W663" s="101"/>
    </row>
    <row r="664" spans="2:23" s="2" customFormat="1" ht="10.199999999999999" x14ac:dyDescent="0.2">
      <c r="B664" s="7"/>
      <c r="H664" s="7"/>
      <c r="M664" s="7"/>
      <c r="S664" s="125"/>
      <c r="V664" s="125"/>
      <c r="W664" s="101"/>
    </row>
    <row r="665" spans="2:23" s="2" customFormat="1" ht="10.199999999999999" x14ac:dyDescent="0.2">
      <c r="B665" s="7"/>
      <c r="H665" s="7"/>
      <c r="M665" s="7"/>
      <c r="S665" s="125"/>
      <c r="V665" s="125"/>
      <c r="W665" s="101"/>
    </row>
    <row r="666" spans="2:23" s="2" customFormat="1" ht="10.199999999999999" x14ac:dyDescent="0.2">
      <c r="B666" s="7"/>
      <c r="H666" s="7"/>
      <c r="M666" s="7"/>
      <c r="S666" s="125"/>
      <c r="V666" s="125"/>
      <c r="W666" s="101"/>
    </row>
    <row r="667" spans="2:23" s="2" customFormat="1" ht="10.199999999999999" x14ac:dyDescent="0.2">
      <c r="B667" s="7"/>
      <c r="H667" s="7"/>
      <c r="M667" s="7"/>
      <c r="S667" s="125"/>
      <c r="V667" s="125"/>
      <c r="W667" s="101"/>
    </row>
    <row r="668" spans="2:23" s="2" customFormat="1" ht="10.199999999999999" x14ac:dyDescent="0.2">
      <c r="B668" s="7"/>
      <c r="H668" s="7"/>
      <c r="M668" s="7"/>
      <c r="S668" s="125"/>
      <c r="V668" s="125"/>
      <c r="W668" s="101"/>
    </row>
    <row r="669" spans="2:23" s="2" customFormat="1" ht="10.199999999999999" x14ac:dyDescent="0.2">
      <c r="B669" s="7"/>
      <c r="H669" s="7"/>
      <c r="M669" s="7"/>
      <c r="S669" s="125"/>
      <c r="V669" s="125"/>
      <c r="W669" s="101"/>
    </row>
    <row r="670" spans="2:23" s="2" customFormat="1" ht="10.199999999999999" x14ac:dyDescent="0.2">
      <c r="B670" s="7"/>
      <c r="H670" s="7"/>
      <c r="M670" s="7"/>
      <c r="S670" s="125"/>
      <c r="V670" s="125"/>
      <c r="W670" s="101"/>
    </row>
    <row r="671" spans="2:23" s="2" customFormat="1" ht="10.199999999999999" x14ac:dyDescent="0.2">
      <c r="B671" s="7"/>
      <c r="H671" s="7"/>
      <c r="M671" s="7"/>
      <c r="S671" s="125"/>
      <c r="V671" s="125"/>
      <c r="W671" s="101"/>
    </row>
    <row r="672" spans="2:23" s="2" customFormat="1" ht="10.199999999999999" x14ac:dyDescent="0.2">
      <c r="B672" s="7"/>
      <c r="H672" s="7"/>
      <c r="M672" s="7"/>
      <c r="S672" s="125"/>
      <c r="V672" s="125"/>
      <c r="W672" s="101"/>
    </row>
    <row r="673" spans="2:23" s="2" customFormat="1" ht="10.199999999999999" x14ac:dyDescent="0.2">
      <c r="B673" s="7"/>
      <c r="H673" s="7"/>
      <c r="M673" s="7"/>
      <c r="S673" s="125"/>
      <c r="V673" s="125"/>
      <c r="W673" s="101"/>
    </row>
    <row r="674" spans="2:23" s="2" customFormat="1" ht="10.199999999999999" x14ac:dyDescent="0.2">
      <c r="B674" s="7"/>
      <c r="H674" s="7"/>
      <c r="M674" s="7"/>
      <c r="S674" s="125"/>
      <c r="V674" s="125"/>
      <c r="W674" s="101"/>
    </row>
    <row r="675" spans="2:23" s="2" customFormat="1" ht="10.199999999999999" x14ac:dyDescent="0.2">
      <c r="B675" s="7"/>
      <c r="H675" s="7"/>
      <c r="M675" s="7"/>
      <c r="S675" s="125"/>
      <c r="V675" s="125"/>
      <c r="W675" s="101"/>
    </row>
    <row r="676" spans="2:23" s="2" customFormat="1" ht="10.199999999999999" x14ac:dyDescent="0.2">
      <c r="B676" s="7"/>
      <c r="H676" s="7"/>
      <c r="M676" s="7"/>
      <c r="S676" s="125"/>
      <c r="V676" s="125"/>
      <c r="W676" s="101"/>
    </row>
    <row r="677" spans="2:23" s="2" customFormat="1" ht="10.199999999999999" x14ac:dyDescent="0.2">
      <c r="B677" s="7"/>
      <c r="H677" s="7"/>
      <c r="M677" s="7"/>
      <c r="S677" s="125"/>
      <c r="V677" s="125"/>
      <c r="W677" s="101"/>
    </row>
    <row r="678" spans="2:23" s="2" customFormat="1" ht="10.199999999999999" x14ac:dyDescent="0.2">
      <c r="B678" s="7"/>
      <c r="H678" s="7"/>
      <c r="M678" s="7"/>
      <c r="S678" s="125"/>
      <c r="V678" s="125"/>
      <c r="W678" s="101"/>
    </row>
    <row r="679" spans="2:23" s="2" customFormat="1" ht="10.199999999999999" x14ac:dyDescent="0.2">
      <c r="B679" s="7"/>
      <c r="H679" s="7"/>
      <c r="M679" s="7"/>
      <c r="S679" s="125"/>
      <c r="V679" s="125"/>
      <c r="W679" s="101"/>
    </row>
    <row r="680" spans="2:23" s="2" customFormat="1" ht="10.199999999999999" x14ac:dyDescent="0.2">
      <c r="B680" s="7"/>
      <c r="H680" s="7"/>
      <c r="M680" s="7"/>
      <c r="S680" s="125"/>
      <c r="V680" s="125"/>
      <c r="W680" s="101"/>
    </row>
    <row r="681" spans="2:23" s="2" customFormat="1" ht="10.199999999999999" x14ac:dyDescent="0.2">
      <c r="B681" s="7"/>
      <c r="H681" s="7"/>
      <c r="M681" s="7"/>
      <c r="S681" s="125"/>
      <c r="V681" s="125"/>
      <c r="W681" s="101"/>
    </row>
    <row r="682" spans="2:23" s="2" customFormat="1" ht="10.199999999999999" x14ac:dyDescent="0.2">
      <c r="B682" s="7"/>
      <c r="H682" s="7"/>
      <c r="M682" s="7"/>
      <c r="S682" s="125"/>
      <c r="V682" s="125"/>
      <c r="W682" s="101"/>
    </row>
    <row r="683" spans="2:23" s="5" customFormat="1" ht="10.199999999999999" x14ac:dyDescent="0.2">
      <c r="H683" s="7"/>
      <c r="M683" s="7"/>
      <c r="S683" s="117"/>
      <c r="V683" s="117"/>
      <c r="W683" s="101"/>
    </row>
    <row r="684" spans="2:23" s="5" customFormat="1" ht="10.199999999999999" x14ac:dyDescent="0.2">
      <c r="H684" s="7"/>
      <c r="M684" s="7"/>
      <c r="S684" s="117"/>
      <c r="V684" s="117"/>
      <c r="W684" s="101"/>
    </row>
    <row r="685" spans="2:23" s="5" customFormat="1" ht="10.199999999999999" x14ac:dyDescent="0.2">
      <c r="H685" s="7"/>
      <c r="M685" s="7"/>
      <c r="S685" s="117"/>
      <c r="V685" s="117"/>
      <c r="W685" s="101"/>
    </row>
    <row r="686" spans="2:23" s="5" customFormat="1" ht="10.199999999999999" x14ac:dyDescent="0.2">
      <c r="H686" s="7"/>
      <c r="M686" s="7"/>
      <c r="S686" s="117"/>
      <c r="V686" s="117"/>
      <c r="W686" s="101"/>
    </row>
    <row r="687" spans="2:23" s="5" customFormat="1" ht="10.199999999999999" x14ac:dyDescent="0.2">
      <c r="H687" s="7"/>
      <c r="M687" s="7"/>
      <c r="S687" s="117"/>
      <c r="V687" s="117"/>
      <c r="W687" s="101"/>
    </row>
    <row r="688" spans="2:23" s="5" customFormat="1" ht="10.199999999999999" x14ac:dyDescent="0.2">
      <c r="H688" s="7"/>
      <c r="M688" s="7"/>
      <c r="S688" s="117"/>
      <c r="V688" s="117"/>
      <c r="W688" s="101"/>
    </row>
    <row r="689" spans="8:23" s="5" customFormat="1" ht="10.199999999999999" x14ac:dyDescent="0.2">
      <c r="H689" s="7"/>
      <c r="M689" s="7"/>
      <c r="S689" s="117"/>
      <c r="V689" s="117"/>
      <c r="W689" s="101"/>
    </row>
    <row r="690" spans="8:23" s="5" customFormat="1" ht="10.199999999999999" x14ac:dyDescent="0.2">
      <c r="H690" s="7"/>
      <c r="M690" s="7"/>
      <c r="S690" s="117"/>
      <c r="V690" s="117"/>
      <c r="W690" s="101"/>
    </row>
    <row r="691" spans="8:23" s="5" customFormat="1" ht="10.199999999999999" x14ac:dyDescent="0.2">
      <c r="H691" s="7"/>
      <c r="M691" s="7"/>
      <c r="S691" s="117"/>
      <c r="V691" s="117"/>
      <c r="W691" s="101"/>
    </row>
    <row r="692" spans="8:23" s="5" customFormat="1" ht="10.199999999999999" x14ac:dyDescent="0.2">
      <c r="H692" s="7"/>
      <c r="M692" s="7"/>
      <c r="S692" s="117"/>
      <c r="V692" s="117"/>
      <c r="W692" s="101"/>
    </row>
    <row r="693" spans="8:23" s="5" customFormat="1" ht="10.199999999999999" x14ac:dyDescent="0.2">
      <c r="H693" s="7"/>
      <c r="M693" s="7"/>
      <c r="S693" s="117"/>
      <c r="V693" s="117"/>
      <c r="W693" s="101"/>
    </row>
    <row r="694" spans="8:23" s="5" customFormat="1" ht="10.199999999999999" x14ac:dyDescent="0.2">
      <c r="H694" s="7"/>
      <c r="M694" s="7"/>
      <c r="S694" s="117"/>
      <c r="V694" s="117"/>
      <c r="W694" s="101"/>
    </row>
    <row r="695" spans="8:23" s="5" customFormat="1" ht="10.199999999999999" x14ac:dyDescent="0.2">
      <c r="H695" s="7"/>
      <c r="M695" s="7"/>
      <c r="S695" s="117"/>
      <c r="V695" s="117"/>
      <c r="W695" s="101"/>
    </row>
    <row r="696" spans="8:23" s="5" customFormat="1" ht="10.199999999999999" x14ac:dyDescent="0.2">
      <c r="H696" s="7"/>
      <c r="M696" s="7"/>
      <c r="S696" s="117"/>
      <c r="V696" s="117"/>
      <c r="W696" s="101"/>
    </row>
    <row r="697" spans="8:23" s="5" customFormat="1" ht="10.199999999999999" x14ac:dyDescent="0.2">
      <c r="H697" s="7"/>
      <c r="M697" s="7"/>
      <c r="S697" s="117"/>
      <c r="V697" s="117"/>
      <c r="W697" s="101"/>
    </row>
    <row r="698" spans="8:23" s="5" customFormat="1" ht="10.199999999999999" x14ac:dyDescent="0.2">
      <c r="H698" s="7"/>
      <c r="M698" s="7"/>
      <c r="S698" s="117"/>
      <c r="V698" s="117"/>
      <c r="W698" s="101"/>
    </row>
    <row r="699" spans="8:23" s="5" customFormat="1" ht="10.199999999999999" x14ac:dyDescent="0.2">
      <c r="H699" s="7"/>
      <c r="M699" s="7"/>
      <c r="S699" s="117"/>
      <c r="V699" s="117"/>
      <c r="W699" s="101"/>
    </row>
    <row r="700" spans="8:23" s="5" customFormat="1" ht="10.199999999999999" x14ac:dyDescent="0.2">
      <c r="H700" s="7"/>
      <c r="M700" s="7"/>
      <c r="S700" s="117"/>
      <c r="V700" s="117"/>
      <c r="W700" s="101"/>
    </row>
    <row r="701" spans="8:23" s="5" customFormat="1" ht="10.199999999999999" x14ac:dyDescent="0.2">
      <c r="H701" s="7"/>
      <c r="M701" s="7"/>
      <c r="S701" s="117"/>
      <c r="V701" s="117"/>
      <c r="W701" s="101"/>
    </row>
    <row r="702" spans="8:23" s="5" customFormat="1" ht="10.199999999999999" x14ac:dyDescent="0.2">
      <c r="H702" s="7"/>
      <c r="M702" s="7"/>
      <c r="S702" s="117"/>
      <c r="V702" s="117"/>
      <c r="W702" s="101"/>
    </row>
    <row r="703" spans="8:23" s="5" customFormat="1" ht="10.199999999999999" x14ac:dyDescent="0.2">
      <c r="H703" s="7"/>
      <c r="M703" s="7"/>
      <c r="S703" s="117"/>
      <c r="V703" s="117"/>
      <c r="W703" s="101"/>
    </row>
    <row r="704" spans="8:23" s="5" customFormat="1" ht="10.199999999999999" x14ac:dyDescent="0.2">
      <c r="H704" s="7"/>
      <c r="M704" s="7"/>
      <c r="S704" s="117"/>
      <c r="V704" s="117"/>
      <c r="W704" s="101"/>
    </row>
    <row r="705" spans="8:23" s="5" customFormat="1" ht="10.199999999999999" x14ac:dyDescent="0.2">
      <c r="H705" s="7"/>
      <c r="M705" s="7"/>
      <c r="S705" s="117"/>
      <c r="V705" s="117"/>
      <c r="W705" s="101"/>
    </row>
    <row r="706" spans="8:23" s="5" customFormat="1" ht="10.199999999999999" x14ac:dyDescent="0.2">
      <c r="H706" s="7"/>
      <c r="M706" s="7"/>
      <c r="S706" s="117"/>
      <c r="V706" s="117"/>
      <c r="W706" s="101"/>
    </row>
    <row r="707" spans="8:23" s="5" customFormat="1" ht="10.199999999999999" x14ac:dyDescent="0.2">
      <c r="H707" s="7"/>
      <c r="M707" s="7"/>
      <c r="S707" s="117"/>
      <c r="V707" s="117"/>
      <c r="W707" s="101"/>
    </row>
    <row r="708" spans="8:23" s="5" customFormat="1" ht="10.199999999999999" x14ac:dyDescent="0.2">
      <c r="H708" s="7"/>
      <c r="M708" s="7"/>
      <c r="S708" s="117"/>
      <c r="V708" s="117"/>
      <c r="W708" s="101"/>
    </row>
    <row r="709" spans="8:23" s="5" customFormat="1" ht="10.199999999999999" x14ac:dyDescent="0.2">
      <c r="H709" s="7"/>
      <c r="M709" s="7"/>
      <c r="S709" s="117"/>
      <c r="V709" s="117"/>
      <c r="W709" s="101"/>
    </row>
    <row r="710" spans="8:23" s="5" customFormat="1" ht="10.199999999999999" x14ac:dyDescent="0.2">
      <c r="H710" s="7"/>
      <c r="M710" s="7"/>
      <c r="S710" s="117"/>
      <c r="V710" s="117"/>
      <c r="W710" s="101"/>
    </row>
    <row r="711" spans="8:23" s="5" customFormat="1" ht="10.199999999999999" x14ac:dyDescent="0.2">
      <c r="H711" s="7"/>
      <c r="M711" s="7"/>
      <c r="S711" s="117"/>
      <c r="V711" s="117"/>
      <c r="W711" s="101"/>
    </row>
    <row r="712" spans="8:23" s="5" customFormat="1" ht="10.199999999999999" x14ac:dyDescent="0.2">
      <c r="H712" s="7"/>
      <c r="M712" s="7"/>
      <c r="S712" s="117"/>
      <c r="V712" s="117"/>
      <c r="W712" s="101"/>
    </row>
    <row r="713" spans="8:23" s="5" customFormat="1" ht="10.199999999999999" x14ac:dyDescent="0.2">
      <c r="H713" s="7"/>
      <c r="M713" s="7"/>
      <c r="S713" s="117"/>
      <c r="V713" s="117"/>
      <c r="W713" s="101"/>
    </row>
    <row r="714" spans="8:23" s="5" customFormat="1" ht="10.199999999999999" x14ac:dyDescent="0.2">
      <c r="H714" s="7"/>
      <c r="M714" s="7"/>
      <c r="S714" s="117"/>
      <c r="V714" s="117"/>
      <c r="W714" s="101"/>
    </row>
    <row r="715" spans="8:23" s="5" customFormat="1" ht="10.199999999999999" x14ac:dyDescent="0.2">
      <c r="H715" s="7"/>
      <c r="M715" s="7"/>
      <c r="S715" s="117"/>
      <c r="V715" s="117"/>
      <c r="W715" s="101"/>
    </row>
    <row r="716" spans="8:23" s="5" customFormat="1" ht="10.199999999999999" x14ac:dyDescent="0.2">
      <c r="H716" s="7"/>
      <c r="M716" s="7"/>
      <c r="S716" s="117"/>
      <c r="V716" s="117"/>
      <c r="W716" s="101"/>
    </row>
    <row r="717" spans="8:23" s="5" customFormat="1" ht="10.199999999999999" x14ac:dyDescent="0.2">
      <c r="H717" s="7"/>
      <c r="M717" s="7"/>
      <c r="S717" s="117"/>
      <c r="V717" s="117"/>
      <c r="W717" s="101"/>
    </row>
    <row r="718" spans="8:23" s="5" customFormat="1" ht="10.199999999999999" x14ac:dyDescent="0.2">
      <c r="H718" s="7"/>
      <c r="M718" s="7"/>
      <c r="S718" s="117"/>
      <c r="V718" s="117"/>
      <c r="W718" s="101"/>
    </row>
    <row r="719" spans="8:23" s="5" customFormat="1" ht="10.199999999999999" x14ac:dyDescent="0.2">
      <c r="H719" s="7"/>
      <c r="M719" s="7"/>
      <c r="S719" s="117"/>
      <c r="V719" s="117"/>
      <c r="W719" s="101"/>
    </row>
    <row r="720" spans="8:23" s="5" customFormat="1" ht="10.199999999999999" x14ac:dyDescent="0.2">
      <c r="H720" s="7"/>
      <c r="M720" s="7"/>
      <c r="S720" s="117"/>
      <c r="V720" s="117"/>
      <c r="W720" s="101"/>
    </row>
    <row r="721" spans="8:23" s="5" customFormat="1" ht="10.199999999999999" x14ac:dyDescent="0.2">
      <c r="H721" s="7"/>
      <c r="M721" s="7"/>
      <c r="S721" s="117"/>
      <c r="V721" s="117"/>
      <c r="W721" s="101"/>
    </row>
    <row r="722" spans="8:23" s="5" customFormat="1" ht="10.199999999999999" x14ac:dyDescent="0.2">
      <c r="H722" s="7"/>
      <c r="M722" s="7"/>
      <c r="S722" s="117"/>
      <c r="V722" s="117"/>
      <c r="W722" s="101"/>
    </row>
    <row r="723" spans="8:23" s="5" customFormat="1" ht="10.199999999999999" x14ac:dyDescent="0.2">
      <c r="H723" s="7"/>
      <c r="M723" s="7"/>
      <c r="S723" s="117"/>
      <c r="V723" s="117"/>
      <c r="W723" s="101"/>
    </row>
    <row r="724" spans="8:23" s="5" customFormat="1" ht="10.199999999999999" x14ac:dyDescent="0.2">
      <c r="H724" s="7"/>
      <c r="M724" s="7"/>
      <c r="S724" s="117"/>
      <c r="V724" s="117"/>
      <c r="W724" s="101"/>
    </row>
    <row r="725" spans="8:23" s="5" customFormat="1" ht="10.199999999999999" x14ac:dyDescent="0.2">
      <c r="H725" s="7"/>
      <c r="M725" s="7"/>
      <c r="S725" s="117"/>
      <c r="V725" s="117"/>
      <c r="W725" s="101"/>
    </row>
    <row r="726" spans="8:23" s="5" customFormat="1" ht="10.199999999999999" x14ac:dyDescent="0.2">
      <c r="H726" s="7"/>
      <c r="M726" s="7"/>
      <c r="S726" s="117"/>
      <c r="V726" s="117"/>
      <c r="W726" s="101"/>
    </row>
    <row r="727" spans="8:23" s="5" customFormat="1" ht="10.199999999999999" x14ac:dyDescent="0.2">
      <c r="H727" s="7"/>
      <c r="M727" s="7"/>
      <c r="S727" s="117"/>
      <c r="V727" s="117"/>
      <c r="W727" s="101"/>
    </row>
    <row r="728" spans="8:23" s="5" customFormat="1" ht="10.199999999999999" x14ac:dyDescent="0.2">
      <c r="H728" s="7"/>
      <c r="M728" s="7"/>
      <c r="S728" s="117"/>
      <c r="V728" s="117"/>
      <c r="W728" s="101"/>
    </row>
    <row r="729" spans="8:23" s="5" customFormat="1" ht="10.199999999999999" x14ac:dyDescent="0.2">
      <c r="H729" s="7"/>
      <c r="M729" s="7"/>
      <c r="S729" s="117"/>
      <c r="V729" s="117"/>
      <c r="W729" s="101"/>
    </row>
    <row r="730" spans="8:23" s="5" customFormat="1" ht="10.199999999999999" x14ac:dyDescent="0.2">
      <c r="H730" s="7"/>
      <c r="M730" s="7"/>
      <c r="S730" s="117"/>
      <c r="V730" s="117"/>
      <c r="W730" s="101"/>
    </row>
    <row r="731" spans="8:23" s="5" customFormat="1" ht="10.199999999999999" x14ac:dyDescent="0.2">
      <c r="H731" s="7"/>
      <c r="M731" s="7"/>
      <c r="S731" s="117"/>
      <c r="V731" s="117"/>
      <c r="W731" s="101"/>
    </row>
    <row r="732" spans="8:23" s="5" customFormat="1" ht="10.199999999999999" x14ac:dyDescent="0.2">
      <c r="H732" s="7"/>
      <c r="M732" s="7"/>
      <c r="S732" s="117"/>
      <c r="V732" s="117"/>
      <c r="W732" s="101"/>
    </row>
    <row r="733" spans="8:23" s="5" customFormat="1" ht="10.199999999999999" x14ac:dyDescent="0.2">
      <c r="H733" s="7"/>
      <c r="M733" s="7"/>
      <c r="S733" s="117"/>
      <c r="V733" s="117"/>
      <c r="W733" s="101"/>
    </row>
    <row r="734" spans="8:23" s="5" customFormat="1" ht="10.199999999999999" x14ac:dyDescent="0.2">
      <c r="H734" s="7"/>
      <c r="M734" s="7"/>
      <c r="S734" s="117"/>
      <c r="V734" s="117"/>
      <c r="W734" s="101"/>
    </row>
    <row r="735" spans="8:23" s="5" customFormat="1" ht="10.199999999999999" x14ac:dyDescent="0.2">
      <c r="H735" s="7"/>
      <c r="M735" s="7"/>
      <c r="S735" s="117"/>
      <c r="V735" s="117"/>
      <c r="W735" s="101"/>
    </row>
    <row r="736" spans="8:23" s="5" customFormat="1" ht="10.199999999999999" x14ac:dyDescent="0.2">
      <c r="H736" s="7"/>
      <c r="M736" s="7"/>
      <c r="S736" s="117"/>
      <c r="V736" s="117"/>
      <c r="W736" s="101"/>
    </row>
    <row r="737" spans="8:23" s="5" customFormat="1" ht="10.199999999999999" x14ac:dyDescent="0.2">
      <c r="H737" s="7"/>
      <c r="M737" s="7"/>
      <c r="S737" s="117"/>
      <c r="V737" s="117"/>
      <c r="W737" s="101"/>
    </row>
    <row r="738" spans="8:23" s="5" customFormat="1" ht="10.199999999999999" x14ac:dyDescent="0.2">
      <c r="H738" s="7"/>
      <c r="M738" s="7"/>
      <c r="S738" s="117"/>
      <c r="V738" s="117"/>
      <c r="W738" s="101"/>
    </row>
    <row r="739" spans="8:23" s="5" customFormat="1" ht="10.199999999999999" x14ac:dyDescent="0.2">
      <c r="H739" s="7"/>
      <c r="M739" s="7"/>
      <c r="S739" s="117"/>
      <c r="V739" s="117"/>
      <c r="W739" s="101"/>
    </row>
    <row r="740" spans="8:23" s="5" customFormat="1" ht="10.199999999999999" x14ac:dyDescent="0.2">
      <c r="H740" s="7"/>
      <c r="M740" s="7"/>
      <c r="S740" s="117"/>
      <c r="V740" s="117"/>
      <c r="W740" s="101"/>
    </row>
    <row r="741" spans="8:23" s="5" customFormat="1" ht="10.199999999999999" x14ac:dyDescent="0.2">
      <c r="H741" s="7"/>
      <c r="M741" s="7"/>
      <c r="S741" s="117"/>
      <c r="V741" s="117"/>
      <c r="W741" s="101"/>
    </row>
    <row r="742" spans="8:23" s="5" customFormat="1" ht="10.199999999999999" x14ac:dyDescent="0.2">
      <c r="H742" s="7"/>
      <c r="M742" s="7"/>
      <c r="S742" s="117"/>
      <c r="V742" s="117"/>
      <c r="W742" s="101"/>
    </row>
    <row r="743" spans="8:23" s="5" customFormat="1" ht="10.199999999999999" x14ac:dyDescent="0.2">
      <c r="H743" s="7"/>
      <c r="M743" s="7"/>
      <c r="S743" s="117"/>
      <c r="V743" s="117"/>
      <c r="W743" s="101"/>
    </row>
    <row r="744" spans="8:23" s="5" customFormat="1" ht="10.199999999999999" x14ac:dyDescent="0.2">
      <c r="H744" s="7"/>
      <c r="M744" s="7"/>
      <c r="S744" s="117"/>
      <c r="V744" s="117"/>
      <c r="W744" s="101"/>
    </row>
    <row r="745" spans="8:23" s="5" customFormat="1" ht="10.199999999999999" x14ac:dyDescent="0.2">
      <c r="H745" s="7"/>
      <c r="M745" s="7"/>
      <c r="S745" s="117"/>
      <c r="V745" s="117"/>
      <c r="W745" s="101"/>
    </row>
    <row r="746" spans="8:23" s="5" customFormat="1" ht="10.199999999999999" x14ac:dyDescent="0.2">
      <c r="H746" s="7"/>
      <c r="M746" s="7"/>
      <c r="S746" s="117"/>
      <c r="V746" s="117"/>
      <c r="W746" s="101"/>
    </row>
    <row r="747" spans="8:23" s="5" customFormat="1" ht="10.199999999999999" x14ac:dyDescent="0.2">
      <c r="H747" s="7"/>
      <c r="M747" s="7"/>
      <c r="S747" s="117"/>
      <c r="V747" s="117"/>
      <c r="W747" s="101"/>
    </row>
    <row r="748" spans="8:23" s="5" customFormat="1" ht="10.199999999999999" x14ac:dyDescent="0.2">
      <c r="H748" s="7"/>
      <c r="M748" s="7"/>
      <c r="S748" s="117"/>
      <c r="V748" s="117"/>
      <c r="W748" s="101"/>
    </row>
    <row r="749" spans="8:23" s="5" customFormat="1" ht="10.199999999999999" x14ac:dyDescent="0.2">
      <c r="H749" s="7"/>
      <c r="M749" s="7"/>
      <c r="S749" s="117"/>
      <c r="V749" s="117"/>
      <c r="W749" s="101"/>
    </row>
    <row r="750" spans="8:23" s="5" customFormat="1" ht="10.199999999999999" x14ac:dyDescent="0.2">
      <c r="H750" s="7"/>
      <c r="M750" s="7"/>
      <c r="S750" s="117"/>
      <c r="V750" s="117"/>
      <c r="W750" s="101"/>
    </row>
    <row r="751" spans="8:23" s="5" customFormat="1" ht="10.199999999999999" x14ac:dyDescent="0.2">
      <c r="H751" s="7"/>
      <c r="M751" s="7"/>
      <c r="S751" s="117"/>
      <c r="V751" s="117"/>
      <c r="W751" s="101"/>
    </row>
    <row r="752" spans="8:23" s="5" customFormat="1" ht="10.199999999999999" x14ac:dyDescent="0.2">
      <c r="H752" s="7"/>
      <c r="M752" s="7"/>
      <c r="S752" s="117"/>
      <c r="V752" s="117"/>
      <c r="W752" s="101"/>
    </row>
    <row r="753" spans="8:23" s="5" customFormat="1" ht="10.199999999999999" x14ac:dyDescent="0.2">
      <c r="H753" s="7"/>
      <c r="M753" s="7"/>
      <c r="S753" s="117"/>
      <c r="V753" s="117"/>
      <c r="W753" s="101"/>
    </row>
    <row r="754" spans="8:23" s="5" customFormat="1" ht="10.199999999999999" x14ac:dyDescent="0.2">
      <c r="H754" s="7"/>
      <c r="M754" s="7"/>
      <c r="S754" s="117"/>
      <c r="V754" s="117"/>
      <c r="W754" s="101"/>
    </row>
    <row r="755" spans="8:23" s="5" customFormat="1" ht="10.199999999999999" x14ac:dyDescent="0.2">
      <c r="H755" s="7"/>
      <c r="M755" s="7"/>
      <c r="S755" s="117"/>
      <c r="V755" s="117"/>
      <c r="W755" s="101"/>
    </row>
    <row r="756" spans="8:23" s="5" customFormat="1" ht="10.199999999999999" x14ac:dyDescent="0.2">
      <c r="H756" s="7"/>
      <c r="M756" s="7"/>
      <c r="S756" s="117"/>
      <c r="V756" s="117"/>
      <c r="W756" s="101"/>
    </row>
    <row r="757" spans="8:23" s="5" customFormat="1" ht="10.199999999999999" x14ac:dyDescent="0.2">
      <c r="H757" s="7"/>
      <c r="M757" s="7"/>
      <c r="S757" s="117"/>
      <c r="V757" s="117"/>
      <c r="W757" s="101"/>
    </row>
    <row r="758" spans="8:23" s="5" customFormat="1" ht="10.199999999999999" x14ac:dyDescent="0.2">
      <c r="H758" s="7"/>
      <c r="M758" s="7"/>
      <c r="S758" s="117"/>
      <c r="V758" s="117"/>
      <c r="W758" s="101"/>
    </row>
    <row r="759" spans="8:23" s="5" customFormat="1" ht="10.199999999999999" x14ac:dyDescent="0.2">
      <c r="H759" s="7"/>
      <c r="M759" s="7"/>
      <c r="S759" s="117"/>
      <c r="V759" s="117"/>
      <c r="W759" s="101"/>
    </row>
    <row r="760" spans="8:23" s="5" customFormat="1" ht="10.199999999999999" x14ac:dyDescent="0.2">
      <c r="H760" s="7"/>
      <c r="M760" s="7"/>
      <c r="S760" s="117"/>
      <c r="V760" s="117"/>
      <c r="W760" s="101"/>
    </row>
    <row r="761" spans="8:23" s="5" customFormat="1" ht="10.199999999999999" x14ac:dyDescent="0.2">
      <c r="H761" s="7"/>
      <c r="M761" s="7"/>
      <c r="S761" s="117"/>
      <c r="V761" s="117"/>
      <c r="W761" s="101"/>
    </row>
    <row r="762" spans="8:23" s="5" customFormat="1" ht="10.199999999999999" x14ac:dyDescent="0.2">
      <c r="H762" s="7"/>
      <c r="M762" s="7"/>
      <c r="S762" s="117"/>
      <c r="V762" s="117"/>
      <c r="W762" s="101"/>
    </row>
    <row r="763" spans="8:23" s="5" customFormat="1" ht="10.199999999999999" x14ac:dyDescent="0.2">
      <c r="H763" s="7"/>
      <c r="M763" s="7"/>
      <c r="S763" s="117"/>
      <c r="V763" s="117"/>
      <c r="W763" s="101"/>
    </row>
    <row r="764" spans="8:23" s="5" customFormat="1" ht="10.199999999999999" x14ac:dyDescent="0.2">
      <c r="H764" s="7"/>
      <c r="M764" s="7"/>
      <c r="S764" s="117"/>
      <c r="V764" s="117"/>
      <c r="W764" s="101"/>
    </row>
    <row r="765" spans="8:23" s="5" customFormat="1" ht="10.199999999999999" x14ac:dyDescent="0.2">
      <c r="H765" s="7"/>
      <c r="M765" s="7"/>
      <c r="S765" s="117"/>
      <c r="V765" s="117"/>
      <c r="W765" s="101"/>
    </row>
    <row r="766" spans="8:23" s="5" customFormat="1" ht="10.199999999999999" x14ac:dyDescent="0.2">
      <c r="H766" s="7"/>
      <c r="M766" s="7"/>
      <c r="S766" s="117"/>
      <c r="V766" s="117"/>
      <c r="W766" s="101"/>
    </row>
    <row r="767" spans="8:23" s="5" customFormat="1" ht="10.199999999999999" x14ac:dyDescent="0.2">
      <c r="H767" s="7"/>
      <c r="M767" s="7"/>
      <c r="S767" s="117"/>
      <c r="V767" s="117"/>
      <c r="W767" s="101"/>
    </row>
    <row r="768" spans="8:23" s="5" customFormat="1" ht="10.199999999999999" x14ac:dyDescent="0.2">
      <c r="H768" s="7"/>
      <c r="M768" s="7"/>
      <c r="S768" s="117"/>
      <c r="V768" s="117"/>
      <c r="W768" s="101"/>
    </row>
    <row r="769" spans="8:23" s="5" customFormat="1" ht="10.199999999999999" x14ac:dyDescent="0.2">
      <c r="H769" s="7"/>
      <c r="M769" s="7"/>
      <c r="S769" s="117"/>
      <c r="V769" s="117"/>
      <c r="W769" s="101"/>
    </row>
    <row r="770" spans="8:23" s="5" customFormat="1" ht="10.199999999999999" x14ac:dyDescent="0.2">
      <c r="H770" s="7"/>
      <c r="M770" s="7"/>
      <c r="S770" s="117"/>
      <c r="V770" s="117"/>
      <c r="W770" s="101"/>
    </row>
    <row r="771" spans="8:23" s="5" customFormat="1" ht="10.199999999999999" x14ac:dyDescent="0.2">
      <c r="H771" s="7"/>
      <c r="M771" s="7"/>
      <c r="S771" s="117"/>
      <c r="V771" s="117"/>
      <c r="W771" s="101"/>
    </row>
    <row r="772" spans="8:23" s="5" customFormat="1" ht="10.199999999999999" x14ac:dyDescent="0.2">
      <c r="H772" s="7"/>
      <c r="M772" s="7"/>
      <c r="S772" s="117"/>
      <c r="V772" s="117"/>
      <c r="W772" s="101"/>
    </row>
    <row r="773" spans="8:23" s="5" customFormat="1" ht="10.199999999999999" x14ac:dyDescent="0.2">
      <c r="H773" s="7"/>
      <c r="M773" s="7"/>
      <c r="S773" s="117"/>
      <c r="V773" s="117"/>
      <c r="W773" s="101"/>
    </row>
    <row r="774" spans="8:23" s="5" customFormat="1" ht="10.199999999999999" x14ac:dyDescent="0.2">
      <c r="H774" s="7"/>
      <c r="M774" s="7"/>
      <c r="S774" s="117"/>
      <c r="V774" s="117"/>
      <c r="W774" s="101"/>
    </row>
    <row r="775" spans="8:23" s="5" customFormat="1" ht="10.199999999999999" x14ac:dyDescent="0.2">
      <c r="H775" s="7"/>
      <c r="M775" s="7"/>
      <c r="S775" s="117"/>
      <c r="V775" s="117"/>
      <c r="W775" s="101"/>
    </row>
    <row r="776" spans="8:23" s="5" customFormat="1" ht="10.199999999999999" x14ac:dyDescent="0.2">
      <c r="H776" s="7"/>
      <c r="M776" s="7"/>
      <c r="S776" s="117"/>
      <c r="V776" s="117"/>
      <c r="W776" s="106"/>
    </row>
    <row r="777" spans="8:23" s="5" customFormat="1" ht="10.199999999999999" x14ac:dyDescent="0.2">
      <c r="H777" s="7"/>
      <c r="M777" s="7"/>
      <c r="S777" s="117"/>
      <c r="V777" s="117"/>
      <c r="W777" s="106"/>
    </row>
    <row r="778" spans="8:23" s="5" customFormat="1" ht="10.199999999999999" x14ac:dyDescent="0.2">
      <c r="H778" s="7"/>
      <c r="M778" s="7"/>
      <c r="S778" s="117"/>
      <c r="V778" s="117"/>
      <c r="W778" s="106"/>
    </row>
    <row r="779" spans="8:23" s="5" customFormat="1" ht="10.199999999999999" x14ac:dyDescent="0.2">
      <c r="H779" s="7"/>
      <c r="M779" s="7"/>
      <c r="S779" s="117"/>
      <c r="V779" s="117"/>
      <c r="W779" s="106"/>
    </row>
    <row r="780" spans="8:23" s="5" customFormat="1" ht="10.199999999999999" x14ac:dyDescent="0.2">
      <c r="H780" s="7"/>
      <c r="M780" s="7"/>
      <c r="S780" s="117"/>
      <c r="V780" s="117"/>
      <c r="W780" s="106"/>
    </row>
    <row r="781" spans="8:23" s="5" customFormat="1" ht="10.199999999999999" x14ac:dyDescent="0.2">
      <c r="H781" s="7"/>
      <c r="M781" s="7"/>
      <c r="S781" s="117"/>
      <c r="V781" s="117"/>
      <c r="W781" s="106"/>
    </row>
    <row r="782" spans="8:23" s="5" customFormat="1" ht="10.199999999999999" x14ac:dyDescent="0.2">
      <c r="H782" s="7"/>
      <c r="M782" s="7"/>
      <c r="S782" s="117"/>
      <c r="V782" s="117"/>
      <c r="W782" s="106"/>
    </row>
    <row r="783" spans="8:23" s="5" customFormat="1" ht="10.199999999999999" x14ac:dyDescent="0.2">
      <c r="H783" s="7"/>
      <c r="M783" s="7"/>
      <c r="S783" s="117"/>
      <c r="V783" s="117"/>
      <c r="W783" s="106"/>
    </row>
    <row r="784" spans="8:23" s="5" customFormat="1" ht="10.199999999999999" x14ac:dyDescent="0.2">
      <c r="H784" s="7"/>
      <c r="M784" s="7"/>
      <c r="S784" s="117"/>
      <c r="V784" s="117"/>
      <c r="W784" s="106"/>
    </row>
    <row r="785" spans="8:23" s="5" customFormat="1" ht="10.199999999999999" x14ac:dyDescent="0.2">
      <c r="H785" s="7"/>
      <c r="M785" s="7"/>
      <c r="S785" s="117"/>
      <c r="V785" s="117"/>
      <c r="W785" s="106"/>
    </row>
    <row r="786" spans="8:23" s="5" customFormat="1" ht="10.199999999999999" x14ac:dyDescent="0.2">
      <c r="H786" s="7"/>
      <c r="M786" s="7"/>
      <c r="S786" s="117"/>
      <c r="V786" s="117"/>
      <c r="W786" s="106"/>
    </row>
    <row r="787" spans="8:23" s="5" customFormat="1" ht="10.199999999999999" x14ac:dyDescent="0.2">
      <c r="H787" s="7"/>
      <c r="M787" s="7"/>
      <c r="S787" s="117"/>
      <c r="V787" s="117"/>
      <c r="W787" s="106"/>
    </row>
    <row r="788" spans="8:23" s="5" customFormat="1" ht="10.199999999999999" x14ac:dyDescent="0.2">
      <c r="H788" s="7"/>
      <c r="M788" s="7"/>
      <c r="S788" s="117"/>
      <c r="V788" s="117"/>
      <c r="W788" s="106"/>
    </row>
    <row r="789" spans="8:23" s="5" customFormat="1" ht="10.199999999999999" x14ac:dyDescent="0.2">
      <c r="H789" s="7"/>
      <c r="M789" s="7"/>
      <c r="S789" s="117"/>
      <c r="V789" s="117"/>
      <c r="W789" s="106"/>
    </row>
    <row r="790" spans="8:23" s="5" customFormat="1" ht="10.199999999999999" x14ac:dyDescent="0.2">
      <c r="H790" s="7"/>
      <c r="M790" s="7"/>
      <c r="S790" s="117"/>
      <c r="V790" s="117"/>
      <c r="W790" s="106"/>
    </row>
    <row r="791" spans="8:23" s="5" customFormat="1" ht="10.199999999999999" x14ac:dyDescent="0.2">
      <c r="H791" s="7"/>
      <c r="M791" s="7"/>
      <c r="S791" s="117"/>
      <c r="V791" s="117"/>
      <c r="W791" s="106"/>
    </row>
    <row r="792" spans="8:23" s="5" customFormat="1" ht="10.199999999999999" x14ac:dyDescent="0.2">
      <c r="H792" s="7"/>
      <c r="M792" s="7"/>
      <c r="S792" s="117"/>
      <c r="V792" s="117"/>
      <c r="W792" s="106"/>
    </row>
    <row r="793" spans="8:23" s="5" customFormat="1" ht="10.199999999999999" x14ac:dyDescent="0.2">
      <c r="H793" s="7"/>
      <c r="M793" s="7"/>
      <c r="S793" s="117"/>
      <c r="V793" s="117"/>
      <c r="W793" s="106"/>
    </row>
    <row r="794" spans="8:23" s="5" customFormat="1" ht="10.199999999999999" x14ac:dyDescent="0.2">
      <c r="H794" s="7"/>
      <c r="M794" s="7"/>
      <c r="S794" s="117"/>
      <c r="V794" s="117"/>
      <c r="W794" s="106"/>
    </row>
    <row r="795" spans="8:23" s="5" customFormat="1" ht="10.199999999999999" x14ac:dyDescent="0.2">
      <c r="H795" s="7"/>
      <c r="M795" s="7"/>
      <c r="S795" s="117"/>
      <c r="V795" s="117"/>
      <c r="W795" s="106"/>
    </row>
    <row r="796" spans="8:23" s="5" customFormat="1" ht="10.199999999999999" x14ac:dyDescent="0.2">
      <c r="H796" s="7"/>
      <c r="M796" s="7"/>
      <c r="S796" s="117"/>
      <c r="V796" s="117"/>
      <c r="W796" s="106"/>
    </row>
    <row r="797" spans="8:23" s="5" customFormat="1" ht="10.199999999999999" x14ac:dyDescent="0.2">
      <c r="H797" s="7"/>
      <c r="M797" s="7"/>
      <c r="S797" s="117"/>
      <c r="V797" s="117"/>
      <c r="W797" s="106"/>
    </row>
    <row r="798" spans="8:23" s="5" customFormat="1" ht="10.199999999999999" x14ac:dyDescent="0.2">
      <c r="H798" s="7"/>
      <c r="M798" s="7"/>
      <c r="S798" s="117"/>
      <c r="V798" s="117"/>
      <c r="W798" s="106"/>
    </row>
    <row r="799" spans="8:23" s="5" customFormat="1" ht="10.199999999999999" x14ac:dyDescent="0.2">
      <c r="H799" s="7"/>
      <c r="M799" s="7"/>
      <c r="S799" s="117"/>
      <c r="V799" s="117"/>
      <c r="W799" s="106"/>
    </row>
    <row r="800" spans="8:23" s="5" customFormat="1" ht="10.199999999999999" x14ac:dyDescent="0.2">
      <c r="H800" s="7"/>
      <c r="M800" s="7"/>
      <c r="S800" s="117"/>
      <c r="V800" s="117"/>
      <c r="W800" s="106"/>
    </row>
    <row r="801" spans="8:23" s="5" customFormat="1" ht="10.199999999999999" x14ac:dyDescent="0.2">
      <c r="H801" s="7"/>
      <c r="M801" s="7"/>
      <c r="S801" s="117"/>
      <c r="V801" s="117"/>
      <c r="W801" s="106"/>
    </row>
    <row r="802" spans="8:23" s="5" customFormat="1" ht="10.199999999999999" x14ac:dyDescent="0.2">
      <c r="H802" s="7"/>
      <c r="M802" s="7"/>
      <c r="S802" s="117"/>
      <c r="V802" s="117"/>
      <c r="W802" s="106"/>
    </row>
    <row r="803" spans="8:23" s="5" customFormat="1" ht="10.199999999999999" x14ac:dyDescent="0.2">
      <c r="H803" s="7"/>
      <c r="M803" s="7"/>
      <c r="S803" s="117"/>
      <c r="V803" s="117"/>
      <c r="W803" s="106"/>
    </row>
    <row r="804" spans="8:23" s="5" customFormat="1" ht="10.199999999999999" x14ac:dyDescent="0.2">
      <c r="H804" s="7"/>
      <c r="M804" s="7"/>
      <c r="S804" s="117"/>
      <c r="V804" s="117"/>
      <c r="W804" s="106"/>
    </row>
    <row r="805" spans="8:23" s="5" customFormat="1" ht="10.199999999999999" x14ac:dyDescent="0.2">
      <c r="H805" s="7"/>
      <c r="M805" s="7"/>
      <c r="S805" s="117"/>
      <c r="V805" s="117"/>
      <c r="W805" s="106"/>
    </row>
    <row r="806" spans="8:23" s="5" customFormat="1" ht="10.199999999999999" x14ac:dyDescent="0.2">
      <c r="H806" s="7"/>
      <c r="M806" s="7"/>
      <c r="S806" s="117"/>
      <c r="V806" s="117"/>
      <c r="W806" s="106"/>
    </row>
    <row r="807" spans="8:23" s="5" customFormat="1" ht="10.199999999999999" x14ac:dyDescent="0.2">
      <c r="H807" s="7"/>
      <c r="M807" s="7"/>
      <c r="S807" s="117"/>
      <c r="V807" s="117"/>
      <c r="W807" s="106"/>
    </row>
    <row r="808" spans="8:23" s="5" customFormat="1" ht="10.199999999999999" x14ac:dyDescent="0.2">
      <c r="H808" s="7"/>
      <c r="M808" s="7"/>
      <c r="S808" s="117"/>
      <c r="V808" s="117"/>
      <c r="W808" s="106"/>
    </row>
    <row r="809" spans="8:23" s="5" customFormat="1" ht="10.199999999999999" x14ac:dyDescent="0.2">
      <c r="H809" s="7"/>
      <c r="M809" s="7"/>
      <c r="S809" s="117"/>
      <c r="V809" s="117"/>
      <c r="W809" s="106"/>
    </row>
    <row r="810" spans="8:23" s="5" customFormat="1" ht="10.199999999999999" x14ac:dyDescent="0.2">
      <c r="H810" s="7"/>
      <c r="M810" s="7"/>
      <c r="S810" s="117"/>
      <c r="V810" s="117"/>
      <c r="W810" s="106"/>
    </row>
    <row r="811" spans="8:23" s="5" customFormat="1" ht="10.199999999999999" x14ac:dyDescent="0.2">
      <c r="H811" s="7"/>
      <c r="M811" s="7"/>
      <c r="S811" s="117"/>
      <c r="V811" s="117"/>
      <c r="W811" s="106"/>
    </row>
    <row r="812" spans="8:23" s="5" customFormat="1" ht="10.199999999999999" x14ac:dyDescent="0.2">
      <c r="H812" s="7"/>
      <c r="M812" s="7"/>
      <c r="S812" s="117"/>
      <c r="V812" s="117"/>
      <c r="W812" s="106"/>
    </row>
    <row r="813" spans="8:23" s="5" customFormat="1" ht="10.199999999999999" x14ac:dyDescent="0.2">
      <c r="H813" s="7"/>
      <c r="M813" s="7"/>
      <c r="S813" s="117"/>
      <c r="V813" s="117"/>
      <c r="W813" s="106"/>
    </row>
    <row r="814" spans="8:23" s="5" customFormat="1" ht="10.199999999999999" x14ac:dyDescent="0.2">
      <c r="H814" s="7"/>
      <c r="M814" s="7"/>
      <c r="S814" s="117"/>
      <c r="V814" s="117"/>
      <c r="W814" s="106"/>
    </row>
    <row r="815" spans="8:23" s="5" customFormat="1" ht="10.199999999999999" x14ac:dyDescent="0.2">
      <c r="H815" s="7"/>
      <c r="M815" s="7"/>
      <c r="S815" s="117"/>
      <c r="V815" s="117"/>
      <c r="W815" s="106"/>
    </row>
    <row r="816" spans="8:23" s="5" customFormat="1" ht="10.199999999999999" x14ac:dyDescent="0.2">
      <c r="H816" s="7"/>
      <c r="M816" s="7"/>
      <c r="S816" s="117"/>
      <c r="V816" s="117"/>
      <c r="W816" s="106"/>
    </row>
    <row r="817" spans="8:23" s="5" customFormat="1" ht="10.199999999999999" x14ac:dyDescent="0.2">
      <c r="H817" s="7"/>
      <c r="M817" s="7"/>
      <c r="S817" s="117"/>
      <c r="V817" s="117"/>
      <c r="W817" s="106"/>
    </row>
    <row r="818" spans="8:23" s="5" customFormat="1" ht="10.199999999999999" x14ac:dyDescent="0.2">
      <c r="H818" s="7"/>
      <c r="M818" s="7"/>
      <c r="S818" s="117"/>
      <c r="V818" s="117"/>
      <c r="W818" s="106"/>
    </row>
    <row r="819" spans="8:23" s="5" customFormat="1" ht="10.199999999999999" x14ac:dyDescent="0.2">
      <c r="H819" s="7"/>
      <c r="M819" s="7"/>
      <c r="S819" s="117"/>
      <c r="V819" s="117"/>
      <c r="W819" s="106"/>
    </row>
    <row r="820" spans="8:23" s="5" customFormat="1" ht="10.199999999999999" x14ac:dyDescent="0.2">
      <c r="H820" s="7"/>
      <c r="M820" s="7"/>
      <c r="S820" s="117"/>
      <c r="V820" s="117"/>
      <c r="W820" s="106"/>
    </row>
    <row r="821" spans="8:23" s="5" customFormat="1" ht="10.199999999999999" x14ac:dyDescent="0.2">
      <c r="H821" s="7"/>
      <c r="M821" s="7"/>
      <c r="S821" s="117"/>
      <c r="V821" s="117"/>
      <c r="W821" s="106"/>
    </row>
    <row r="822" spans="8:23" s="5" customFormat="1" ht="10.199999999999999" x14ac:dyDescent="0.2">
      <c r="H822" s="7"/>
      <c r="M822" s="7"/>
      <c r="S822" s="117"/>
      <c r="V822" s="117"/>
      <c r="W822" s="106"/>
    </row>
    <row r="823" spans="8:23" s="5" customFormat="1" ht="10.199999999999999" x14ac:dyDescent="0.2">
      <c r="H823" s="7"/>
      <c r="M823" s="7"/>
      <c r="S823" s="117"/>
      <c r="V823" s="117"/>
      <c r="W823" s="106"/>
    </row>
    <row r="824" spans="8:23" s="5" customFormat="1" ht="10.199999999999999" x14ac:dyDescent="0.2">
      <c r="H824" s="7"/>
      <c r="M824" s="7"/>
      <c r="S824" s="117"/>
      <c r="V824" s="117"/>
      <c r="W824" s="106"/>
    </row>
    <row r="825" spans="8:23" s="5" customFormat="1" ht="10.199999999999999" x14ac:dyDescent="0.2">
      <c r="H825" s="7"/>
      <c r="M825" s="7"/>
      <c r="S825" s="117"/>
      <c r="V825" s="117"/>
      <c r="W825" s="106"/>
    </row>
    <row r="826" spans="8:23" s="5" customFormat="1" ht="10.199999999999999" x14ac:dyDescent="0.2">
      <c r="H826" s="7"/>
      <c r="M826" s="7"/>
      <c r="S826" s="117"/>
      <c r="V826" s="117"/>
      <c r="W826" s="106"/>
    </row>
    <row r="827" spans="8:23" s="5" customFormat="1" ht="10.199999999999999" x14ac:dyDescent="0.2">
      <c r="H827" s="7"/>
      <c r="M827" s="7"/>
      <c r="S827" s="117"/>
      <c r="V827" s="117"/>
      <c r="W827" s="106"/>
    </row>
    <row r="828" spans="8:23" s="5" customFormat="1" ht="10.199999999999999" x14ac:dyDescent="0.2">
      <c r="H828" s="7"/>
      <c r="S828" s="117"/>
      <c r="V828" s="117"/>
      <c r="W828" s="106"/>
    </row>
    <row r="829" spans="8:23" s="5" customFormat="1" ht="10.199999999999999" x14ac:dyDescent="0.2">
      <c r="H829" s="7"/>
      <c r="S829" s="117"/>
      <c r="V829" s="117"/>
      <c r="W829" s="106"/>
    </row>
    <row r="830" spans="8:23" s="5" customFormat="1" ht="10.199999999999999" x14ac:dyDescent="0.2">
      <c r="H830" s="7"/>
      <c r="S830" s="117"/>
      <c r="V830" s="117"/>
      <c r="W830" s="106"/>
    </row>
    <row r="831" spans="8:23" s="5" customFormat="1" ht="10.199999999999999" x14ac:dyDescent="0.2">
      <c r="H831" s="7"/>
      <c r="S831" s="117"/>
      <c r="V831" s="117"/>
      <c r="W831" s="106"/>
    </row>
    <row r="832" spans="8:23" s="5" customFormat="1" ht="10.199999999999999" x14ac:dyDescent="0.2">
      <c r="H832" s="7"/>
      <c r="S832" s="117"/>
      <c r="V832" s="117"/>
      <c r="W832" s="106"/>
    </row>
    <row r="833" spans="8:23" s="5" customFormat="1" ht="10.199999999999999" x14ac:dyDescent="0.2">
      <c r="H833" s="7"/>
      <c r="S833" s="117"/>
      <c r="V833" s="117"/>
      <c r="W833" s="106"/>
    </row>
    <row r="834" spans="8:23" s="5" customFormat="1" ht="10.199999999999999" x14ac:dyDescent="0.2">
      <c r="H834" s="7"/>
      <c r="S834" s="117"/>
      <c r="V834" s="117"/>
      <c r="W834" s="106"/>
    </row>
    <row r="835" spans="8:23" s="5" customFormat="1" ht="10.199999999999999" x14ac:dyDescent="0.2">
      <c r="H835" s="7"/>
      <c r="S835" s="117"/>
      <c r="V835" s="117"/>
      <c r="W835" s="106"/>
    </row>
    <row r="836" spans="8:23" s="5" customFormat="1" ht="10.199999999999999" x14ac:dyDescent="0.2">
      <c r="H836" s="7"/>
      <c r="S836" s="117"/>
      <c r="V836" s="117"/>
      <c r="W836" s="106"/>
    </row>
    <row r="837" spans="8:23" s="5" customFormat="1" ht="10.199999999999999" x14ac:dyDescent="0.2">
      <c r="H837" s="7"/>
      <c r="S837" s="117"/>
      <c r="V837" s="117"/>
      <c r="W837" s="106"/>
    </row>
    <row r="838" spans="8:23" s="5" customFormat="1" ht="10.199999999999999" x14ac:dyDescent="0.2">
      <c r="H838" s="7"/>
      <c r="S838" s="117"/>
      <c r="V838" s="117"/>
      <c r="W838" s="106"/>
    </row>
    <row r="839" spans="8:23" s="5" customFormat="1" ht="10.199999999999999" x14ac:dyDescent="0.2">
      <c r="H839" s="7"/>
      <c r="S839" s="117"/>
      <c r="V839" s="117"/>
      <c r="W839" s="106"/>
    </row>
    <row r="840" spans="8:23" s="5" customFormat="1" ht="10.199999999999999" x14ac:dyDescent="0.2">
      <c r="H840" s="7"/>
      <c r="S840" s="117"/>
      <c r="V840" s="117"/>
      <c r="W840" s="106"/>
    </row>
    <row r="841" spans="8:23" s="5" customFormat="1" ht="10.199999999999999" x14ac:dyDescent="0.2">
      <c r="H841" s="7"/>
      <c r="S841" s="117"/>
      <c r="V841" s="117"/>
      <c r="W841" s="106"/>
    </row>
    <row r="842" spans="8:23" s="5" customFormat="1" ht="10.199999999999999" x14ac:dyDescent="0.2">
      <c r="H842" s="7"/>
      <c r="S842" s="117"/>
      <c r="V842" s="117"/>
      <c r="W842" s="106"/>
    </row>
    <row r="843" spans="8:23" s="5" customFormat="1" ht="10.199999999999999" x14ac:dyDescent="0.2">
      <c r="H843" s="7"/>
      <c r="S843" s="117"/>
      <c r="V843" s="117"/>
      <c r="W843" s="106"/>
    </row>
    <row r="844" spans="8:23" s="5" customFormat="1" ht="10.199999999999999" x14ac:dyDescent="0.2">
      <c r="H844" s="7"/>
      <c r="S844" s="117"/>
      <c r="V844" s="117"/>
      <c r="W844" s="106"/>
    </row>
    <row r="845" spans="8:23" s="5" customFormat="1" ht="10.199999999999999" x14ac:dyDescent="0.2">
      <c r="H845" s="7"/>
      <c r="S845" s="117"/>
      <c r="V845" s="117"/>
      <c r="W845" s="106"/>
    </row>
    <row r="846" spans="8:23" s="5" customFormat="1" ht="10.199999999999999" x14ac:dyDescent="0.2">
      <c r="H846" s="7"/>
      <c r="S846" s="117"/>
      <c r="V846" s="117"/>
      <c r="W846" s="106"/>
    </row>
    <row r="847" spans="8:23" s="5" customFormat="1" ht="10.199999999999999" x14ac:dyDescent="0.2">
      <c r="H847" s="7"/>
      <c r="S847" s="117"/>
      <c r="V847" s="117"/>
      <c r="W847" s="106"/>
    </row>
    <row r="848" spans="8:23" s="5" customFormat="1" ht="10.199999999999999" x14ac:dyDescent="0.2">
      <c r="H848" s="7"/>
      <c r="S848" s="117"/>
      <c r="V848" s="117"/>
      <c r="W848" s="106"/>
    </row>
    <row r="849" spans="8:23" s="5" customFormat="1" ht="10.199999999999999" x14ac:dyDescent="0.2">
      <c r="H849" s="7"/>
      <c r="S849" s="117"/>
      <c r="V849" s="117"/>
      <c r="W849" s="106"/>
    </row>
    <row r="850" spans="8:23" s="5" customFormat="1" ht="10.199999999999999" x14ac:dyDescent="0.2">
      <c r="H850" s="7"/>
      <c r="S850" s="117"/>
      <c r="V850" s="117"/>
      <c r="W850" s="106"/>
    </row>
    <row r="851" spans="8:23" s="5" customFormat="1" ht="10.199999999999999" x14ac:dyDescent="0.2">
      <c r="H851" s="7"/>
      <c r="S851" s="117"/>
      <c r="V851" s="117"/>
      <c r="W851" s="106"/>
    </row>
    <row r="852" spans="8:23" s="5" customFormat="1" ht="10.199999999999999" x14ac:dyDescent="0.2">
      <c r="H852" s="7"/>
      <c r="S852" s="117"/>
      <c r="V852" s="117"/>
      <c r="W852" s="106"/>
    </row>
    <row r="853" spans="8:23" s="5" customFormat="1" ht="10.199999999999999" x14ac:dyDescent="0.2">
      <c r="H853" s="7"/>
      <c r="S853" s="117"/>
      <c r="V853" s="117"/>
      <c r="W853" s="106"/>
    </row>
    <row r="854" spans="8:23" s="5" customFormat="1" ht="10.199999999999999" x14ac:dyDescent="0.2">
      <c r="H854" s="7"/>
      <c r="S854" s="117"/>
      <c r="V854" s="117"/>
      <c r="W854" s="106"/>
    </row>
    <row r="855" spans="8:23" s="5" customFormat="1" ht="10.199999999999999" x14ac:dyDescent="0.2">
      <c r="H855" s="7"/>
      <c r="S855" s="117"/>
      <c r="V855" s="117"/>
      <c r="W855" s="106"/>
    </row>
    <row r="856" spans="8:23" s="5" customFormat="1" ht="10.199999999999999" x14ac:dyDescent="0.2">
      <c r="H856" s="7"/>
      <c r="S856" s="117"/>
      <c r="V856" s="117"/>
      <c r="W856" s="106"/>
    </row>
    <row r="857" spans="8:23" s="5" customFormat="1" ht="10.199999999999999" x14ac:dyDescent="0.2">
      <c r="H857" s="7"/>
      <c r="S857" s="117"/>
      <c r="V857" s="117"/>
      <c r="W857" s="106"/>
    </row>
    <row r="858" spans="8:23" s="5" customFormat="1" ht="10.199999999999999" x14ac:dyDescent="0.2">
      <c r="H858" s="7"/>
      <c r="S858" s="117"/>
      <c r="V858" s="117"/>
      <c r="W858" s="106"/>
    </row>
    <row r="859" spans="8:23" s="5" customFormat="1" ht="10.199999999999999" x14ac:dyDescent="0.2">
      <c r="H859" s="7"/>
      <c r="S859" s="117"/>
      <c r="V859" s="117"/>
      <c r="W859" s="106"/>
    </row>
    <row r="860" spans="8:23" s="5" customFormat="1" ht="10.199999999999999" x14ac:dyDescent="0.2">
      <c r="H860" s="7"/>
      <c r="S860" s="117"/>
      <c r="V860" s="117"/>
      <c r="W860" s="106"/>
    </row>
    <row r="861" spans="8:23" s="5" customFormat="1" ht="10.199999999999999" x14ac:dyDescent="0.2">
      <c r="H861" s="7"/>
      <c r="S861" s="117"/>
      <c r="V861" s="117"/>
      <c r="W861" s="106"/>
    </row>
    <row r="862" spans="8:23" s="5" customFormat="1" ht="10.199999999999999" x14ac:dyDescent="0.2">
      <c r="H862" s="7"/>
      <c r="S862" s="117"/>
      <c r="V862" s="117"/>
      <c r="W862" s="106"/>
    </row>
    <row r="863" spans="8:23" s="5" customFormat="1" ht="10.199999999999999" x14ac:dyDescent="0.2">
      <c r="H863" s="7"/>
      <c r="S863" s="117"/>
      <c r="V863" s="117"/>
      <c r="W863" s="106"/>
    </row>
    <row r="864" spans="8:23" s="5" customFormat="1" ht="10.199999999999999" x14ac:dyDescent="0.2">
      <c r="H864" s="7"/>
      <c r="S864" s="117"/>
      <c r="V864" s="117"/>
      <c r="W864" s="106"/>
    </row>
    <row r="865" spans="8:23" s="5" customFormat="1" ht="10.199999999999999" x14ac:dyDescent="0.2">
      <c r="H865" s="7"/>
      <c r="S865" s="117"/>
      <c r="V865" s="117"/>
      <c r="W865" s="106"/>
    </row>
    <row r="866" spans="8:23" s="5" customFormat="1" ht="10.199999999999999" x14ac:dyDescent="0.2">
      <c r="H866" s="7"/>
      <c r="S866" s="117"/>
      <c r="V866" s="117"/>
      <c r="W866" s="106"/>
    </row>
    <row r="867" spans="8:23" s="5" customFormat="1" ht="10.199999999999999" x14ac:dyDescent="0.2">
      <c r="H867" s="7"/>
      <c r="S867" s="117"/>
      <c r="V867" s="117"/>
      <c r="W867" s="106"/>
    </row>
    <row r="868" spans="8:23" s="5" customFormat="1" ht="10.199999999999999" x14ac:dyDescent="0.2">
      <c r="H868" s="7"/>
      <c r="S868" s="117"/>
      <c r="V868" s="117"/>
      <c r="W868" s="106"/>
    </row>
    <row r="869" spans="8:23" s="5" customFormat="1" ht="10.199999999999999" x14ac:dyDescent="0.2">
      <c r="H869" s="7"/>
      <c r="S869" s="117"/>
      <c r="V869" s="117"/>
      <c r="W869" s="106"/>
    </row>
    <row r="870" spans="8:23" s="5" customFormat="1" ht="10.199999999999999" x14ac:dyDescent="0.2">
      <c r="H870" s="7"/>
      <c r="S870" s="117"/>
      <c r="V870" s="117"/>
      <c r="W870" s="106"/>
    </row>
    <row r="871" spans="8:23" s="5" customFormat="1" ht="10.199999999999999" x14ac:dyDescent="0.2">
      <c r="H871" s="7"/>
      <c r="S871" s="117"/>
      <c r="V871" s="117"/>
      <c r="W871" s="106"/>
    </row>
    <row r="872" spans="8:23" s="5" customFormat="1" ht="10.199999999999999" x14ac:dyDescent="0.2">
      <c r="H872" s="7"/>
      <c r="S872" s="117"/>
      <c r="V872" s="117"/>
      <c r="W872" s="106"/>
    </row>
    <row r="873" spans="8:23" s="5" customFormat="1" ht="10.199999999999999" x14ac:dyDescent="0.2">
      <c r="H873" s="7"/>
      <c r="S873" s="117"/>
      <c r="V873" s="117"/>
      <c r="W873" s="106"/>
    </row>
    <row r="874" spans="8:23" s="5" customFormat="1" ht="10.199999999999999" x14ac:dyDescent="0.2">
      <c r="H874" s="7"/>
      <c r="S874" s="117"/>
      <c r="V874" s="117"/>
      <c r="W874" s="106"/>
    </row>
    <row r="875" spans="8:23" s="5" customFormat="1" ht="10.199999999999999" x14ac:dyDescent="0.2">
      <c r="H875" s="7"/>
      <c r="S875" s="117"/>
      <c r="V875" s="117"/>
      <c r="W875" s="106"/>
    </row>
    <row r="876" spans="8:23" s="5" customFormat="1" ht="10.199999999999999" x14ac:dyDescent="0.2">
      <c r="H876" s="7"/>
      <c r="S876" s="117"/>
      <c r="V876" s="117"/>
      <c r="W876" s="106"/>
    </row>
    <row r="877" spans="8:23" s="5" customFormat="1" ht="10.199999999999999" x14ac:dyDescent="0.2">
      <c r="H877" s="7"/>
      <c r="S877" s="117"/>
      <c r="V877" s="117"/>
      <c r="W877" s="106"/>
    </row>
    <row r="878" spans="8:23" s="5" customFormat="1" ht="10.199999999999999" x14ac:dyDescent="0.2">
      <c r="H878" s="7"/>
      <c r="S878" s="117"/>
      <c r="V878" s="117"/>
      <c r="W878" s="106"/>
    </row>
    <row r="879" spans="8:23" s="5" customFormat="1" ht="10.199999999999999" x14ac:dyDescent="0.2">
      <c r="H879" s="7"/>
      <c r="S879" s="117"/>
      <c r="V879" s="117"/>
      <c r="W879" s="106"/>
    </row>
    <row r="880" spans="8:23" s="5" customFormat="1" ht="10.199999999999999" x14ac:dyDescent="0.2">
      <c r="H880" s="7"/>
      <c r="S880" s="117"/>
      <c r="V880" s="117"/>
      <c r="W880" s="106"/>
    </row>
    <row r="881" spans="8:23" s="5" customFormat="1" ht="10.199999999999999" x14ac:dyDescent="0.2">
      <c r="H881" s="7"/>
      <c r="S881" s="117"/>
      <c r="V881" s="117"/>
      <c r="W881" s="106"/>
    </row>
    <row r="882" spans="8:23" s="5" customFormat="1" ht="10.199999999999999" x14ac:dyDescent="0.2">
      <c r="H882" s="7"/>
      <c r="S882" s="117"/>
      <c r="V882" s="117"/>
      <c r="W882" s="106"/>
    </row>
    <row r="883" spans="8:23" s="5" customFormat="1" ht="10.199999999999999" x14ac:dyDescent="0.2">
      <c r="H883" s="7"/>
      <c r="S883" s="117"/>
      <c r="V883" s="117"/>
      <c r="W883" s="106"/>
    </row>
    <row r="884" spans="8:23" s="5" customFormat="1" ht="10.199999999999999" x14ac:dyDescent="0.2">
      <c r="H884" s="7"/>
      <c r="S884" s="117"/>
      <c r="V884" s="117"/>
      <c r="W884" s="106"/>
    </row>
    <row r="885" spans="8:23" s="5" customFormat="1" ht="10.199999999999999" x14ac:dyDescent="0.2">
      <c r="H885" s="7"/>
      <c r="S885" s="117"/>
      <c r="V885" s="117"/>
      <c r="W885" s="106"/>
    </row>
    <row r="886" spans="8:23" s="5" customFormat="1" ht="10.199999999999999" x14ac:dyDescent="0.2">
      <c r="H886" s="7"/>
      <c r="S886" s="117"/>
      <c r="V886" s="117"/>
      <c r="W886" s="106"/>
    </row>
    <row r="887" spans="8:23" s="5" customFormat="1" ht="10.199999999999999" x14ac:dyDescent="0.2">
      <c r="H887" s="7"/>
      <c r="S887" s="117"/>
      <c r="V887" s="117"/>
      <c r="W887" s="106"/>
    </row>
    <row r="888" spans="8:23" s="5" customFormat="1" ht="10.199999999999999" x14ac:dyDescent="0.2">
      <c r="H888" s="7"/>
      <c r="S888" s="117"/>
      <c r="V888" s="117"/>
      <c r="W888" s="106"/>
    </row>
    <row r="889" spans="8:23" s="5" customFormat="1" ht="10.199999999999999" x14ac:dyDescent="0.2">
      <c r="H889" s="7"/>
      <c r="S889" s="117"/>
      <c r="V889" s="117"/>
      <c r="W889" s="106"/>
    </row>
    <row r="890" spans="8:23" s="5" customFormat="1" ht="10.199999999999999" x14ac:dyDescent="0.2">
      <c r="H890" s="7"/>
      <c r="S890" s="117"/>
      <c r="V890" s="117"/>
      <c r="W890" s="106"/>
    </row>
    <row r="891" spans="8:23" s="5" customFormat="1" ht="10.199999999999999" x14ac:dyDescent="0.2">
      <c r="H891" s="7"/>
      <c r="S891" s="117"/>
      <c r="V891" s="117"/>
      <c r="W891" s="106"/>
    </row>
    <row r="892" spans="8:23" s="5" customFormat="1" ht="10.199999999999999" x14ac:dyDescent="0.2">
      <c r="H892" s="7"/>
      <c r="S892" s="117"/>
      <c r="V892" s="117"/>
      <c r="W892" s="106"/>
    </row>
    <row r="893" spans="8:23" s="5" customFormat="1" ht="10.199999999999999" x14ac:dyDescent="0.2">
      <c r="H893" s="7"/>
      <c r="S893" s="117"/>
      <c r="V893" s="117"/>
      <c r="W893" s="106"/>
    </row>
    <row r="894" spans="8:23" s="5" customFormat="1" ht="10.199999999999999" x14ac:dyDescent="0.2">
      <c r="H894" s="7"/>
      <c r="S894" s="117"/>
      <c r="V894" s="117"/>
      <c r="W894" s="106"/>
    </row>
    <row r="895" spans="8:23" s="5" customFormat="1" ht="10.199999999999999" x14ac:dyDescent="0.2">
      <c r="H895" s="7"/>
      <c r="S895" s="117"/>
      <c r="V895" s="117"/>
      <c r="W895" s="106"/>
    </row>
    <row r="896" spans="8:23" s="5" customFormat="1" ht="10.199999999999999" x14ac:dyDescent="0.2">
      <c r="H896" s="7"/>
      <c r="S896" s="117"/>
      <c r="V896" s="117"/>
      <c r="W896" s="106"/>
    </row>
    <row r="897" spans="8:23" s="5" customFormat="1" ht="10.199999999999999" x14ac:dyDescent="0.2">
      <c r="H897" s="7"/>
      <c r="S897" s="117"/>
      <c r="V897" s="117"/>
      <c r="W897" s="106"/>
    </row>
    <row r="898" spans="8:23" s="5" customFormat="1" ht="10.199999999999999" x14ac:dyDescent="0.2">
      <c r="H898" s="7"/>
      <c r="S898" s="117"/>
      <c r="V898" s="117"/>
      <c r="W898" s="106"/>
    </row>
    <row r="899" spans="8:23" s="5" customFormat="1" ht="10.199999999999999" x14ac:dyDescent="0.2">
      <c r="H899" s="7"/>
      <c r="S899" s="117"/>
      <c r="V899" s="117"/>
      <c r="W899" s="106"/>
    </row>
    <row r="900" spans="8:23" s="5" customFormat="1" ht="10.199999999999999" x14ac:dyDescent="0.2">
      <c r="H900" s="7"/>
      <c r="S900" s="117"/>
      <c r="V900" s="117"/>
      <c r="W900" s="106"/>
    </row>
    <row r="901" spans="8:23" s="5" customFormat="1" ht="10.199999999999999" x14ac:dyDescent="0.2">
      <c r="H901" s="7"/>
      <c r="S901" s="117"/>
      <c r="V901" s="117"/>
      <c r="W901" s="106"/>
    </row>
    <row r="902" spans="8:23" s="5" customFormat="1" ht="10.199999999999999" x14ac:dyDescent="0.2">
      <c r="H902" s="7"/>
      <c r="S902" s="117"/>
      <c r="V902" s="117"/>
      <c r="W902" s="106"/>
    </row>
    <row r="903" spans="8:23" s="5" customFormat="1" ht="10.199999999999999" x14ac:dyDescent="0.2">
      <c r="H903" s="7"/>
      <c r="S903" s="117"/>
      <c r="V903" s="117"/>
      <c r="W903" s="106"/>
    </row>
    <row r="904" spans="8:23" s="5" customFormat="1" ht="10.199999999999999" x14ac:dyDescent="0.2">
      <c r="H904" s="7"/>
      <c r="S904" s="117"/>
      <c r="V904" s="117"/>
      <c r="W904" s="106"/>
    </row>
    <row r="905" spans="8:23" s="5" customFormat="1" ht="10.199999999999999" x14ac:dyDescent="0.2">
      <c r="H905" s="7"/>
      <c r="S905" s="117"/>
      <c r="V905" s="117"/>
      <c r="W905" s="106"/>
    </row>
    <row r="906" spans="8:23" s="5" customFormat="1" ht="10.199999999999999" x14ac:dyDescent="0.2">
      <c r="H906" s="7"/>
      <c r="S906" s="117"/>
      <c r="V906" s="117"/>
      <c r="W906" s="106"/>
    </row>
    <row r="907" spans="8:23" s="5" customFormat="1" ht="10.199999999999999" x14ac:dyDescent="0.2">
      <c r="H907" s="7"/>
      <c r="S907" s="117"/>
      <c r="V907" s="117"/>
      <c r="W907" s="106"/>
    </row>
    <row r="908" spans="8:23" s="5" customFormat="1" ht="10.199999999999999" x14ac:dyDescent="0.2">
      <c r="H908" s="7"/>
      <c r="S908" s="117"/>
      <c r="V908" s="117"/>
      <c r="W908" s="106"/>
    </row>
    <row r="909" spans="8:23" s="5" customFormat="1" ht="10.199999999999999" x14ac:dyDescent="0.2">
      <c r="H909" s="7"/>
      <c r="S909" s="117"/>
      <c r="V909" s="117"/>
      <c r="W909" s="106"/>
    </row>
    <row r="910" spans="8:23" s="5" customFormat="1" ht="10.199999999999999" x14ac:dyDescent="0.2">
      <c r="H910" s="7"/>
      <c r="S910" s="117"/>
      <c r="V910" s="117"/>
      <c r="W910" s="106"/>
    </row>
    <row r="911" spans="8:23" s="5" customFormat="1" ht="10.199999999999999" x14ac:dyDescent="0.2">
      <c r="H911" s="7"/>
      <c r="S911" s="117"/>
      <c r="V911" s="117"/>
      <c r="W911" s="106"/>
    </row>
    <row r="912" spans="8:23" s="5" customFormat="1" ht="10.199999999999999" x14ac:dyDescent="0.2">
      <c r="H912" s="7"/>
      <c r="S912" s="117"/>
      <c r="V912" s="117"/>
      <c r="W912" s="106"/>
    </row>
    <row r="913" spans="8:23" s="5" customFormat="1" ht="10.199999999999999" x14ac:dyDescent="0.2">
      <c r="H913" s="7"/>
      <c r="S913" s="117"/>
      <c r="V913" s="117"/>
      <c r="W913" s="106"/>
    </row>
    <row r="914" spans="8:23" s="5" customFormat="1" ht="10.199999999999999" x14ac:dyDescent="0.2">
      <c r="H914" s="7"/>
      <c r="S914" s="117"/>
      <c r="V914" s="117"/>
      <c r="W914" s="106"/>
    </row>
    <row r="915" spans="8:23" s="5" customFormat="1" ht="10.199999999999999" x14ac:dyDescent="0.2">
      <c r="H915" s="7"/>
      <c r="S915" s="117"/>
      <c r="V915" s="117"/>
      <c r="W915" s="106"/>
    </row>
    <row r="916" spans="8:23" s="5" customFormat="1" ht="10.199999999999999" x14ac:dyDescent="0.2">
      <c r="H916" s="7"/>
      <c r="S916" s="117"/>
      <c r="V916" s="117"/>
      <c r="W916" s="106"/>
    </row>
    <row r="917" spans="8:23" s="5" customFormat="1" ht="10.199999999999999" x14ac:dyDescent="0.2">
      <c r="H917" s="7"/>
      <c r="S917" s="117"/>
      <c r="V917" s="117"/>
      <c r="W917" s="106"/>
    </row>
    <row r="918" spans="8:23" s="5" customFormat="1" ht="10.199999999999999" x14ac:dyDescent="0.2">
      <c r="H918" s="7"/>
      <c r="S918" s="117"/>
      <c r="V918" s="117"/>
      <c r="W918" s="106"/>
    </row>
    <row r="919" spans="8:23" s="5" customFormat="1" ht="10.199999999999999" x14ac:dyDescent="0.2">
      <c r="H919" s="7"/>
      <c r="S919" s="117"/>
      <c r="V919" s="117"/>
      <c r="W919" s="106"/>
    </row>
    <row r="920" spans="8:23" s="5" customFormat="1" ht="10.199999999999999" x14ac:dyDescent="0.2">
      <c r="H920" s="7"/>
      <c r="S920" s="117"/>
      <c r="V920" s="117"/>
      <c r="W920" s="106"/>
    </row>
    <row r="921" spans="8:23" s="5" customFormat="1" ht="10.199999999999999" x14ac:dyDescent="0.2">
      <c r="H921" s="7"/>
      <c r="S921" s="117"/>
      <c r="V921" s="117"/>
      <c r="W921" s="106"/>
    </row>
    <row r="922" spans="8:23" s="5" customFormat="1" ht="10.199999999999999" x14ac:dyDescent="0.2">
      <c r="H922" s="7"/>
      <c r="S922" s="117"/>
      <c r="V922" s="117"/>
      <c r="W922" s="106"/>
    </row>
    <row r="923" spans="8:23" s="5" customFormat="1" ht="10.199999999999999" x14ac:dyDescent="0.2">
      <c r="H923" s="7"/>
      <c r="S923" s="117"/>
      <c r="V923" s="117"/>
      <c r="W923" s="106"/>
    </row>
    <row r="924" spans="8:23" s="5" customFormat="1" ht="10.199999999999999" x14ac:dyDescent="0.2">
      <c r="H924" s="7"/>
      <c r="S924" s="117"/>
      <c r="V924" s="117"/>
      <c r="W924" s="106"/>
    </row>
    <row r="925" spans="8:23" s="5" customFormat="1" ht="10.199999999999999" x14ac:dyDescent="0.2">
      <c r="H925" s="7"/>
      <c r="S925" s="117"/>
      <c r="V925" s="117"/>
      <c r="W925" s="106"/>
    </row>
    <row r="926" spans="8:23" s="5" customFormat="1" ht="10.199999999999999" x14ac:dyDescent="0.2">
      <c r="H926" s="7"/>
      <c r="S926" s="117"/>
      <c r="V926" s="117"/>
      <c r="W926" s="106"/>
    </row>
    <row r="927" spans="8:23" s="5" customFormat="1" ht="10.199999999999999" x14ac:dyDescent="0.2">
      <c r="H927" s="7"/>
      <c r="S927" s="117"/>
      <c r="V927" s="117"/>
      <c r="W927" s="106"/>
    </row>
    <row r="928" spans="8:23" s="5" customFormat="1" ht="10.199999999999999" x14ac:dyDescent="0.2">
      <c r="H928" s="7"/>
      <c r="S928" s="117"/>
      <c r="V928" s="117"/>
      <c r="W928" s="106"/>
    </row>
    <row r="929" spans="8:23" s="5" customFormat="1" ht="10.199999999999999" x14ac:dyDescent="0.2">
      <c r="H929" s="7"/>
      <c r="S929" s="117"/>
      <c r="V929" s="117"/>
      <c r="W929" s="106"/>
    </row>
    <row r="930" spans="8:23" s="5" customFormat="1" ht="10.199999999999999" x14ac:dyDescent="0.2">
      <c r="H930" s="7"/>
      <c r="S930" s="117"/>
      <c r="V930" s="117"/>
      <c r="W930" s="106"/>
    </row>
    <row r="931" spans="8:23" s="5" customFormat="1" ht="10.199999999999999" x14ac:dyDescent="0.2">
      <c r="H931" s="7"/>
      <c r="S931" s="117"/>
      <c r="V931" s="117"/>
      <c r="W931" s="106"/>
    </row>
    <row r="932" spans="8:23" s="5" customFormat="1" ht="10.199999999999999" x14ac:dyDescent="0.2">
      <c r="H932" s="7"/>
      <c r="S932" s="117"/>
      <c r="V932" s="117"/>
      <c r="W932" s="106"/>
    </row>
    <row r="933" spans="8:23" s="5" customFormat="1" ht="10.199999999999999" x14ac:dyDescent="0.2">
      <c r="H933" s="7"/>
      <c r="S933" s="117"/>
      <c r="V933" s="117"/>
      <c r="W933" s="106"/>
    </row>
    <row r="934" spans="8:23" s="5" customFormat="1" ht="10.199999999999999" x14ac:dyDescent="0.2">
      <c r="H934" s="7"/>
      <c r="S934" s="117"/>
      <c r="V934" s="117"/>
      <c r="W934" s="106"/>
    </row>
    <row r="935" spans="8:23" s="5" customFormat="1" ht="10.199999999999999" x14ac:dyDescent="0.2">
      <c r="H935" s="7"/>
      <c r="S935" s="117"/>
      <c r="V935" s="117"/>
      <c r="W935" s="106"/>
    </row>
    <row r="936" spans="8:23" s="5" customFormat="1" ht="10.199999999999999" x14ac:dyDescent="0.2">
      <c r="H936" s="7"/>
      <c r="S936" s="117"/>
      <c r="V936" s="117"/>
      <c r="W936" s="106"/>
    </row>
    <row r="937" spans="8:23" s="5" customFormat="1" ht="10.199999999999999" x14ac:dyDescent="0.2">
      <c r="H937" s="7"/>
      <c r="S937" s="117"/>
      <c r="V937" s="117"/>
      <c r="W937" s="106"/>
    </row>
    <row r="938" spans="8:23" s="5" customFormat="1" ht="10.199999999999999" x14ac:dyDescent="0.2">
      <c r="H938" s="7"/>
      <c r="S938" s="117"/>
      <c r="V938" s="117"/>
      <c r="W938" s="106"/>
    </row>
    <row r="939" spans="8:23" s="5" customFormat="1" ht="10.199999999999999" x14ac:dyDescent="0.2">
      <c r="H939" s="7"/>
      <c r="S939" s="117"/>
      <c r="V939" s="117"/>
      <c r="W939" s="106"/>
    </row>
    <row r="940" spans="8:23" s="5" customFormat="1" ht="10.199999999999999" x14ac:dyDescent="0.2">
      <c r="H940" s="7"/>
      <c r="S940" s="117"/>
      <c r="V940" s="117"/>
      <c r="W940" s="106"/>
    </row>
    <row r="941" spans="8:23" s="5" customFormat="1" ht="10.199999999999999" x14ac:dyDescent="0.2">
      <c r="H941" s="7"/>
      <c r="S941" s="117"/>
      <c r="V941" s="117"/>
      <c r="W941" s="106"/>
    </row>
    <row r="942" spans="8:23" s="5" customFormat="1" ht="10.199999999999999" x14ac:dyDescent="0.2">
      <c r="H942" s="7"/>
      <c r="S942" s="117"/>
      <c r="V942" s="117"/>
      <c r="W942" s="106"/>
    </row>
    <row r="943" spans="8:23" s="5" customFormat="1" ht="10.199999999999999" x14ac:dyDescent="0.2">
      <c r="H943" s="7"/>
      <c r="S943" s="117"/>
      <c r="V943" s="117"/>
      <c r="W943" s="106"/>
    </row>
    <row r="944" spans="8:23" s="5" customFormat="1" ht="10.199999999999999" x14ac:dyDescent="0.2">
      <c r="H944" s="7"/>
      <c r="S944" s="117"/>
      <c r="V944" s="117"/>
      <c r="W944" s="106"/>
    </row>
    <row r="945" spans="8:23" s="5" customFormat="1" ht="10.199999999999999" x14ac:dyDescent="0.2">
      <c r="H945" s="7"/>
      <c r="S945" s="117"/>
      <c r="V945" s="117"/>
      <c r="W945" s="106"/>
    </row>
    <row r="946" spans="8:23" s="5" customFormat="1" ht="10.199999999999999" x14ac:dyDescent="0.2">
      <c r="H946" s="7"/>
      <c r="S946" s="117"/>
      <c r="V946" s="117"/>
      <c r="W946" s="106"/>
    </row>
    <row r="947" spans="8:23" s="5" customFormat="1" ht="10.199999999999999" x14ac:dyDescent="0.2">
      <c r="H947" s="7"/>
      <c r="S947" s="117"/>
      <c r="V947" s="117"/>
      <c r="W947" s="106"/>
    </row>
    <row r="948" spans="8:23" s="5" customFormat="1" ht="10.199999999999999" x14ac:dyDescent="0.2">
      <c r="H948" s="7"/>
      <c r="S948" s="117"/>
      <c r="V948" s="117"/>
      <c r="W948" s="106"/>
    </row>
    <row r="949" spans="8:23" s="5" customFormat="1" ht="10.199999999999999" x14ac:dyDescent="0.2">
      <c r="H949" s="7"/>
      <c r="S949" s="117"/>
      <c r="V949" s="117"/>
      <c r="W949" s="106"/>
    </row>
    <row r="950" spans="8:23" s="5" customFormat="1" ht="10.199999999999999" x14ac:dyDescent="0.2">
      <c r="H950" s="7"/>
      <c r="S950" s="117"/>
      <c r="V950" s="117"/>
      <c r="W950" s="106"/>
    </row>
    <row r="951" spans="8:23" s="5" customFormat="1" ht="10.199999999999999" x14ac:dyDescent="0.2">
      <c r="H951" s="7"/>
      <c r="S951" s="117"/>
      <c r="V951" s="117"/>
      <c r="W951" s="106"/>
    </row>
    <row r="952" spans="8:23" s="5" customFormat="1" ht="10.199999999999999" x14ac:dyDescent="0.2">
      <c r="H952" s="7"/>
      <c r="S952" s="117"/>
      <c r="V952" s="117"/>
      <c r="W952" s="106"/>
    </row>
    <row r="953" spans="8:23" s="5" customFormat="1" ht="10.199999999999999" x14ac:dyDescent="0.2">
      <c r="H953" s="7"/>
      <c r="S953" s="117"/>
      <c r="V953" s="117"/>
      <c r="W953" s="106"/>
    </row>
    <row r="954" spans="8:23" s="5" customFormat="1" ht="10.199999999999999" x14ac:dyDescent="0.2">
      <c r="H954" s="7"/>
      <c r="S954" s="117"/>
      <c r="V954" s="117"/>
      <c r="W954" s="106"/>
    </row>
    <row r="955" spans="8:23" s="5" customFormat="1" ht="10.199999999999999" x14ac:dyDescent="0.2">
      <c r="H955" s="7"/>
      <c r="S955" s="117"/>
      <c r="V955" s="117"/>
      <c r="W955" s="106"/>
    </row>
    <row r="956" spans="8:23" s="5" customFormat="1" ht="10.199999999999999" x14ac:dyDescent="0.2">
      <c r="H956" s="7"/>
      <c r="S956" s="117"/>
      <c r="V956" s="117"/>
      <c r="W956" s="106"/>
    </row>
    <row r="957" spans="8:23" s="5" customFormat="1" ht="10.199999999999999" x14ac:dyDescent="0.2">
      <c r="H957" s="7"/>
      <c r="S957" s="117"/>
      <c r="V957" s="117"/>
      <c r="W957" s="106"/>
    </row>
    <row r="958" spans="8:23" s="5" customFormat="1" ht="10.199999999999999" x14ac:dyDescent="0.2">
      <c r="H958" s="7"/>
      <c r="S958" s="117"/>
      <c r="V958" s="117"/>
      <c r="W958" s="106"/>
    </row>
    <row r="959" spans="8:23" s="5" customFormat="1" ht="10.199999999999999" x14ac:dyDescent="0.2">
      <c r="H959" s="7"/>
      <c r="S959" s="117"/>
      <c r="V959" s="117"/>
      <c r="W959" s="106"/>
    </row>
    <row r="960" spans="8:23" s="5" customFormat="1" ht="10.199999999999999" x14ac:dyDescent="0.2">
      <c r="H960" s="7"/>
      <c r="S960" s="117"/>
      <c r="V960" s="117"/>
      <c r="W960" s="106"/>
    </row>
    <row r="961" spans="8:23" s="5" customFormat="1" ht="10.199999999999999" x14ac:dyDescent="0.2">
      <c r="H961" s="7"/>
      <c r="S961" s="117"/>
      <c r="V961" s="117"/>
      <c r="W961" s="106"/>
    </row>
    <row r="962" spans="8:23" s="5" customFormat="1" ht="10.199999999999999" x14ac:dyDescent="0.2">
      <c r="H962" s="7"/>
      <c r="S962" s="117"/>
      <c r="V962" s="117"/>
      <c r="W962" s="106"/>
    </row>
    <row r="963" spans="8:23" s="5" customFormat="1" ht="10.199999999999999" x14ac:dyDescent="0.2">
      <c r="H963" s="7"/>
      <c r="S963" s="117"/>
      <c r="V963" s="117"/>
      <c r="W963" s="106"/>
    </row>
    <row r="964" spans="8:23" s="5" customFormat="1" ht="10.199999999999999" x14ac:dyDescent="0.2">
      <c r="H964" s="7"/>
      <c r="S964" s="117"/>
      <c r="V964" s="117"/>
      <c r="W964" s="106"/>
    </row>
    <row r="965" spans="8:23" s="5" customFormat="1" ht="10.199999999999999" x14ac:dyDescent="0.2">
      <c r="H965" s="7"/>
      <c r="S965" s="117"/>
      <c r="V965" s="117"/>
      <c r="W965" s="106"/>
    </row>
    <row r="966" spans="8:23" s="5" customFormat="1" ht="10.199999999999999" x14ac:dyDescent="0.2">
      <c r="H966" s="7"/>
      <c r="S966" s="117"/>
      <c r="V966" s="117"/>
      <c r="W966" s="106"/>
    </row>
    <row r="967" spans="8:23" s="5" customFormat="1" ht="10.199999999999999" x14ac:dyDescent="0.2">
      <c r="H967" s="7"/>
      <c r="S967" s="117"/>
      <c r="V967" s="117"/>
      <c r="W967" s="106"/>
    </row>
    <row r="968" spans="8:23" s="5" customFormat="1" ht="10.199999999999999" x14ac:dyDescent="0.2">
      <c r="H968" s="7"/>
      <c r="S968" s="117"/>
      <c r="V968" s="117"/>
      <c r="W968" s="106"/>
    </row>
    <row r="969" spans="8:23" s="5" customFormat="1" ht="10.199999999999999" x14ac:dyDescent="0.2">
      <c r="H969" s="7"/>
      <c r="S969" s="117"/>
      <c r="V969" s="117"/>
      <c r="W969" s="106"/>
    </row>
    <row r="970" spans="8:23" s="5" customFormat="1" ht="10.199999999999999" x14ac:dyDescent="0.2">
      <c r="H970" s="7"/>
      <c r="S970" s="117"/>
      <c r="V970" s="117"/>
      <c r="W970" s="106"/>
    </row>
    <row r="971" spans="8:23" s="5" customFormat="1" ht="10.199999999999999" x14ac:dyDescent="0.2">
      <c r="H971" s="7"/>
      <c r="S971" s="117"/>
      <c r="V971" s="117"/>
      <c r="W971" s="106"/>
    </row>
    <row r="972" spans="8:23" s="5" customFormat="1" ht="10.199999999999999" x14ac:dyDescent="0.2">
      <c r="H972" s="7"/>
      <c r="S972" s="117"/>
      <c r="V972" s="117"/>
      <c r="W972" s="106"/>
    </row>
    <row r="973" spans="8:23" s="5" customFormat="1" ht="10.199999999999999" x14ac:dyDescent="0.2">
      <c r="H973" s="7"/>
      <c r="S973" s="117"/>
      <c r="V973" s="117"/>
      <c r="W973" s="106"/>
    </row>
    <row r="974" spans="8:23" s="5" customFormat="1" ht="10.199999999999999" x14ac:dyDescent="0.2">
      <c r="H974" s="7"/>
      <c r="S974" s="117"/>
      <c r="V974" s="117"/>
      <c r="W974" s="106"/>
    </row>
    <row r="975" spans="8:23" s="5" customFormat="1" ht="10.199999999999999" x14ac:dyDescent="0.2">
      <c r="H975" s="7"/>
      <c r="S975" s="117"/>
      <c r="V975" s="117"/>
      <c r="W975" s="106"/>
    </row>
    <row r="976" spans="8:23" s="5" customFormat="1" ht="10.199999999999999" x14ac:dyDescent="0.2">
      <c r="H976" s="7"/>
      <c r="S976" s="117"/>
      <c r="V976" s="117"/>
      <c r="W976" s="106"/>
    </row>
    <row r="977" spans="8:23" s="5" customFormat="1" ht="10.199999999999999" x14ac:dyDescent="0.2">
      <c r="H977" s="7"/>
      <c r="S977" s="117"/>
      <c r="V977" s="117"/>
      <c r="W977" s="106"/>
    </row>
    <row r="978" spans="8:23" s="5" customFormat="1" ht="10.199999999999999" x14ac:dyDescent="0.2">
      <c r="H978" s="7"/>
      <c r="S978" s="117"/>
      <c r="V978" s="117"/>
      <c r="W978" s="106"/>
    </row>
    <row r="979" spans="8:23" s="5" customFormat="1" ht="10.199999999999999" x14ac:dyDescent="0.2">
      <c r="H979" s="7"/>
      <c r="S979" s="117"/>
      <c r="V979" s="117"/>
      <c r="W979" s="106"/>
    </row>
    <row r="980" spans="8:23" s="5" customFormat="1" ht="10.199999999999999" x14ac:dyDescent="0.2">
      <c r="H980" s="7"/>
      <c r="S980" s="117"/>
      <c r="V980" s="117"/>
      <c r="W980" s="106"/>
    </row>
    <row r="981" spans="8:23" s="5" customFormat="1" ht="10.199999999999999" x14ac:dyDescent="0.2">
      <c r="H981" s="7"/>
      <c r="S981" s="117"/>
      <c r="V981" s="117"/>
      <c r="W981" s="106"/>
    </row>
    <row r="982" spans="8:23" s="5" customFormat="1" ht="10.199999999999999" x14ac:dyDescent="0.2">
      <c r="H982" s="7"/>
      <c r="S982" s="117"/>
      <c r="V982" s="117"/>
      <c r="W982" s="106"/>
    </row>
    <row r="983" spans="8:23" s="5" customFormat="1" ht="10.199999999999999" x14ac:dyDescent="0.2">
      <c r="H983" s="7"/>
      <c r="S983" s="117"/>
      <c r="V983" s="117"/>
      <c r="W983" s="106"/>
    </row>
    <row r="984" spans="8:23" s="5" customFormat="1" ht="10.199999999999999" x14ac:dyDescent="0.2">
      <c r="H984" s="7"/>
      <c r="S984" s="117"/>
      <c r="V984" s="117"/>
      <c r="W984" s="106"/>
    </row>
    <row r="985" spans="8:23" s="5" customFormat="1" ht="10.199999999999999" x14ac:dyDescent="0.2">
      <c r="H985" s="7"/>
      <c r="S985" s="117"/>
      <c r="V985" s="117"/>
      <c r="W985" s="106"/>
    </row>
    <row r="986" spans="8:23" s="5" customFormat="1" ht="10.199999999999999" x14ac:dyDescent="0.2">
      <c r="H986" s="7"/>
      <c r="S986" s="117"/>
      <c r="V986" s="117"/>
      <c r="W986" s="106"/>
    </row>
    <row r="987" spans="8:23" s="5" customFormat="1" ht="10.199999999999999" x14ac:dyDescent="0.2">
      <c r="H987" s="7"/>
      <c r="S987" s="117"/>
      <c r="V987" s="117"/>
      <c r="W987" s="106"/>
    </row>
    <row r="988" spans="8:23" s="5" customFormat="1" ht="10.199999999999999" x14ac:dyDescent="0.2">
      <c r="H988" s="7"/>
      <c r="S988" s="117"/>
      <c r="V988" s="117"/>
      <c r="W988" s="106"/>
    </row>
    <row r="989" spans="8:23" s="5" customFormat="1" ht="10.199999999999999" x14ac:dyDescent="0.2">
      <c r="H989" s="7"/>
      <c r="S989" s="117"/>
      <c r="V989" s="117"/>
      <c r="W989" s="106"/>
    </row>
    <row r="990" spans="8:23" s="5" customFormat="1" ht="10.199999999999999" x14ac:dyDescent="0.2">
      <c r="H990" s="7"/>
      <c r="S990" s="117"/>
      <c r="V990" s="117"/>
      <c r="W990" s="106"/>
    </row>
    <row r="991" spans="8:23" s="5" customFormat="1" ht="10.199999999999999" x14ac:dyDescent="0.2">
      <c r="H991" s="7"/>
      <c r="S991" s="117"/>
      <c r="V991" s="117"/>
      <c r="W991" s="106"/>
    </row>
    <row r="992" spans="8:23" s="5" customFormat="1" ht="10.199999999999999" x14ac:dyDescent="0.2">
      <c r="H992" s="7"/>
      <c r="S992" s="117"/>
      <c r="V992" s="117"/>
      <c r="W992" s="106"/>
    </row>
    <row r="993" spans="8:23" s="5" customFormat="1" ht="10.199999999999999" x14ac:dyDescent="0.2">
      <c r="H993" s="7"/>
      <c r="S993" s="117"/>
      <c r="V993" s="117"/>
      <c r="W993" s="106"/>
    </row>
    <row r="994" spans="8:23" s="5" customFormat="1" ht="10.199999999999999" x14ac:dyDescent="0.2">
      <c r="H994" s="7"/>
      <c r="S994" s="117"/>
      <c r="V994" s="117"/>
      <c r="W994" s="106"/>
    </row>
    <row r="995" spans="8:23" s="5" customFormat="1" ht="10.199999999999999" x14ac:dyDescent="0.2">
      <c r="H995" s="7"/>
      <c r="S995" s="117"/>
      <c r="V995" s="117"/>
      <c r="W995" s="106"/>
    </row>
    <row r="996" spans="8:23" s="5" customFormat="1" ht="10.199999999999999" x14ac:dyDescent="0.2">
      <c r="H996" s="7"/>
      <c r="S996" s="117"/>
      <c r="V996" s="117"/>
      <c r="W996" s="106"/>
    </row>
    <row r="997" spans="8:23" s="5" customFormat="1" ht="10.199999999999999" x14ac:dyDescent="0.2">
      <c r="H997" s="7"/>
      <c r="S997" s="117"/>
      <c r="V997" s="117"/>
      <c r="W997" s="106"/>
    </row>
    <row r="998" spans="8:23" s="5" customFormat="1" ht="10.199999999999999" x14ac:dyDescent="0.2">
      <c r="H998" s="7"/>
      <c r="S998" s="117"/>
      <c r="V998" s="117"/>
      <c r="W998" s="106"/>
    </row>
    <row r="999" spans="8:23" s="5" customFormat="1" ht="10.199999999999999" x14ac:dyDescent="0.2">
      <c r="H999" s="7"/>
      <c r="S999" s="117"/>
      <c r="V999" s="117"/>
      <c r="W999" s="106"/>
    </row>
    <row r="1000" spans="8:23" s="5" customFormat="1" ht="10.199999999999999" x14ac:dyDescent="0.2">
      <c r="H1000" s="7"/>
      <c r="S1000" s="117"/>
      <c r="V1000" s="117"/>
      <c r="W1000" s="106"/>
    </row>
    <row r="1001" spans="8:23" s="5" customFormat="1" ht="10.199999999999999" x14ac:dyDescent="0.2">
      <c r="H1001" s="7"/>
      <c r="S1001" s="117"/>
      <c r="V1001" s="117"/>
      <c r="W1001" s="106"/>
    </row>
    <row r="1002" spans="8:23" s="5" customFormat="1" ht="10.199999999999999" x14ac:dyDescent="0.2">
      <c r="H1002" s="7"/>
      <c r="S1002" s="117"/>
      <c r="V1002" s="117"/>
      <c r="W1002" s="106"/>
    </row>
    <row r="1003" spans="8:23" s="5" customFormat="1" ht="10.199999999999999" x14ac:dyDescent="0.2">
      <c r="H1003" s="7"/>
      <c r="S1003" s="117"/>
      <c r="V1003" s="117"/>
      <c r="W1003" s="106"/>
    </row>
    <row r="1004" spans="8:23" s="5" customFormat="1" ht="10.199999999999999" x14ac:dyDescent="0.2">
      <c r="H1004" s="7"/>
      <c r="S1004" s="117"/>
      <c r="V1004" s="117"/>
      <c r="W1004" s="106"/>
    </row>
    <row r="1005" spans="8:23" s="5" customFormat="1" ht="10.199999999999999" x14ac:dyDescent="0.2">
      <c r="H1005" s="7"/>
      <c r="S1005" s="117"/>
      <c r="V1005" s="117"/>
      <c r="W1005" s="106"/>
    </row>
    <row r="1006" spans="8:23" s="5" customFormat="1" ht="10.199999999999999" x14ac:dyDescent="0.2">
      <c r="H1006" s="7"/>
      <c r="S1006" s="117"/>
      <c r="V1006" s="117"/>
      <c r="W1006" s="106"/>
    </row>
    <row r="1007" spans="8:23" s="5" customFormat="1" ht="10.199999999999999" x14ac:dyDescent="0.2">
      <c r="H1007" s="7"/>
      <c r="S1007" s="117"/>
      <c r="V1007" s="117"/>
      <c r="W1007" s="106"/>
    </row>
    <row r="1008" spans="8:23" s="5" customFormat="1" ht="10.199999999999999" x14ac:dyDescent="0.2">
      <c r="H1008" s="7"/>
      <c r="S1008" s="117"/>
      <c r="V1008" s="117"/>
      <c r="W1008" s="106"/>
    </row>
    <row r="1009" spans="8:23" s="5" customFormat="1" ht="10.199999999999999" x14ac:dyDescent="0.2">
      <c r="H1009" s="7"/>
      <c r="S1009" s="117"/>
      <c r="V1009" s="117"/>
      <c r="W1009" s="106"/>
    </row>
    <row r="1010" spans="8:23" s="5" customFormat="1" ht="10.199999999999999" x14ac:dyDescent="0.2">
      <c r="H1010" s="7"/>
      <c r="S1010" s="117"/>
      <c r="V1010" s="117"/>
      <c r="W1010" s="106"/>
    </row>
    <row r="1011" spans="8:23" s="5" customFormat="1" ht="10.199999999999999" x14ac:dyDescent="0.2">
      <c r="H1011" s="7"/>
      <c r="S1011" s="117"/>
      <c r="V1011" s="117"/>
      <c r="W1011" s="106"/>
    </row>
    <row r="1012" spans="8:23" s="5" customFormat="1" ht="10.199999999999999" x14ac:dyDescent="0.2">
      <c r="H1012" s="7"/>
      <c r="S1012" s="117"/>
      <c r="V1012" s="117"/>
      <c r="W1012" s="106"/>
    </row>
    <row r="1013" spans="8:23" s="5" customFormat="1" ht="10.199999999999999" x14ac:dyDescent="0.2">
      <c r="H1013" s="7"/>
      <c r="S1013" s="117"/>
      <c r="V1013" s="117"/>
      <c r="W1013" s="106"/>
    </row>
    <row r="1014" spans="8:23" s="5" customFormat="1" ht="10.199999999999999" x14ac:dyDescent="0.2">
      <c r="H1014" s="7"/>
      <c r="S1014" s="117"/>
      <c r="V1014" s="117"/>
      <c r="W1014" s="106"/>
    </row>
    <row r="1015" spans="8:23" s="5" customFormat="1" ht="10.199999999999999" x14ac:dyDescent="0.2">
      <c r="H1015" s="7"/>
      <c r="S1015" s="117"/>
      <c r="V1015" s="117"/>
      <c r="W1015" s="106"/>
    </row>
    <row r="1016" spans="8:23" s="5" customFormat="1" ht="10.199999999999999" x14ac:dyDescent="0.2">
      <c r="H1016" s="7"/>
      <c r="S1016" s="117"/>
      <c r="V1016" s="117"/>
      <c r="W1016" s="106"/>
    </row>
    <row r="1017" spans="8:23" s="5" customFormat="1" ht="10.199999999999999" x14ac:dyDescent="0.2">
      <c r="H1017" s="7"/>
      <c r="S1017" s="117"/>
      <c r="V1017" s="117"/>
      <c r="W1017" s="106"/>
    </row>
    <row r="1018" spans="8:23" s="5" customFormat="1" ht="10.199999999999999" x14ac:dyDescent="0.2">
      <c r="H1018" s="7"/>
      <c r="S1018" s="117"/>
      <c r="V1018" s="117"/>
      <c r="W1018" s="106"/>
    </row>
    <row r="1019" spans="8:23" s="5" customFormat="1" ht="10.199999999999999" x14ac:dyDescent="0.2">
      <c r="H1019" s="7"/>
      <c r="S1019" s="117"/>
      <c r="V1019" s="117"/>
      <c r="W1019" s="106"/>
    </row>
    <row r="1020" spans="8:23" s="5" customFormat="1" ht="10.199999999999999" x14ac:dyDescent="0.2">
      <c r="H1020" s="7"/>
      <c r="S1020" s="117"/>
      <c r="V1020" s="117"/>
      <c r="W1020" s="106"/>
    </row>
    <row r="1021" spans="8:23" s="5" customFormat="1" ht="10.199999999999999" x14ac:dyDescent="0.2">
      <c r="H1021" s="7"/>
      <c r="S1021" s="117"/>
      <c r="V1021" s="117"/>
      <c r="W1021" s="106"/>
    </row>
    <row r="1022" spans="8:23" s="5" customFormat="1" ht="10.199999999999999" x14ac:dyDescent="0.2">
      <c r="H1022" s="7"/>
      <c r="S1022" s="117"/>
      <c r="V1022" s="117"/>
      <c r="W1022" s="106"/>
    </row>
    <row r="1023" spans="8:23" s="5" customFormat="1" ht="10.199999999999999" x14ac:dyDescent="0.2">
      <c r="H1023" s="7"/>
      <c r="S1023" s="117"/>
      <c r="V1023" s="117"/>
      <c r="W1023" s="106"/>
    </row>
    <row r="1024" spans="8:23" s="5" customFormat="1" ht="10.199999999999999" x14ac:dyDescent="0.2">
      <c r="H1024" s="7"/>
      <c r="S1024" s="117"/>
      <c r="V1024" s="117"/>
      <c r="W1024" s="106"/>
    </row>
    <row r="1025" spans="8:23" s="5" customFormat="1" ht="10.199999999999999" x14ac:dyDescent="0.2">
      <c r="H1025" s="7"/>
      <c r="S1025" s="117"/>
      <c r="V1025" s="117"/>
      <c r="W1025" s="106"/>
    </row>
    <row r="1026" spans="8:23" s="5" customFormat="1" ht="10.199999999999999" x14ac:dyDescent="0.2">
      <c r="H1026" s="7"/>
      <c r="S1026" s="117"/>
      <c r="V1026" s="117"/>
      <c r="W1026" s="106"/>
    </row>
    <row r="1027" spans="8:23" s="5" customFormat="1" ht="10.199999999999999" x14ac:dyDescent="0.2">
      <c r="H1027" s="7"/>
      <c r="S1027" s="117"/>
      <c r="V1027" s="117"/>
      <c r="W1027" s="106"/>
    </row>
    <row r="1028" spans="8:23" s="5" customFormat="1" ht="10.199999999999999" x14ac:dyDescent="0.2">
      <c r="H1028" s="7"/>
      <c r="S1028" s="117"/>
      <c r="V1028" s="117"/>
      <c r="W1028" s="106"/>
    </row>
    <row r="1029" spans="8:23" s="5" customFormat="1" ht="10.199999999999999" x14ac:dyDescent="0.2">
      <c r="H1029" s="7"/>
      <c r="S1029" s="117"/>
      <c r="V1029" s="117"/>
      <c r="W1029" s="106"/>
    </row>
    <row r="1030" spans="8:23" s="5" customFormat="1" ht="10.199999999999999" x14ac:dyDescent="0.2">
      <c r="H1030" s="7"/>
      <c r="S1030" s="117"/>
      <c r="V1030" s="117"/>
      <c r="W1030" s="106"/>
    </row>
    <row r="1031" spans="8:23" s="5" customFormat="1" ht="10.199999999999999" x14ac:dyDescent="0.2">
      <c r="H1031" s="7"/>
      <c r="S1031" s="117"/>
      <c r="V1031" s="117"/>
      <c r="W1031" s="106"/>
    </row>
    <row r="1032" spans="8:23" s="5" customFormat="1" ht="10.199999999999999" x14ac:dyDescent="0.2">
      <c r="H1032" s="7"/>
      <c r="S1032" s="117"/>
      <c r="V1032" s="117"/>
      <c r="W1032" s="106"/>
    </row>
    <row r="1033" spans="8:23" s="5" customFormat="1" ht="10.199999999999999" x14ac:dyDescent="0.2">
      <c r="H1033" s="7"/>
      <c r="S1033" s="117"/>
      <c r="V1033" s="117"/>
      <c r="W1033" s="106"/>
    </row>
    <row r="1034" spans="8:23" s="5" customFormat="1" ht="10.199999999999999" x14ac:dyDescent="0.2">
      <c r="H1034" s="7"/>
      <c r="S1034" s="117"/>
      <c r="V1034" s="117"/>
      <c r="W1034" s="106"/>
    </row>
    <row r="1035" spans="8:23" s="5" customFormat="1" ht="10.199999999999999" x14ac:dyDescent="0.2">
      <c r="H1035" s="7"/>
      <c r="S1035" s="117"/>
      <c r="V1035" s="117"/>
      <c r="W1035" s="106"/>
    </row>
    <row r="1036" spans="8:23" s="5" customFormat="1" ht="10.199999999999999" x14ac:dyDescent="0.2">
      <c r="H1036" s="7"/>
      <c r="S1036" s="117"/>
      <c r="V1036" s="117"/>
      <c r="W1036" s="106"/>
    </row>
    <row r="1037" spans="8:23" s="5" customFormat="1" ht="10.199999999999999" x14ac:dyDescent="0.2">
      <c r="H1037" s="7"/>
      <c r="S1037" s="117"/>
      <c r="V1037" s="117"/>
      <c r="W1037" s="106"/>
    </row>
    <row r="1038" spans="8:23" s="5" customFormat="1" ht="10.199999999999999" x14ac:dyDescent="0.2">
      <c r="H1038" s="7"/>
      <c r="S1038" s="117"/>
      <c r="V1038" s="117"/>
      <c r="W1038" s="106"/>
    </row>
    <row r="1039" spans="8:23" s="5" customFormat="1" ht="10.199999999999999" x14ac:dyDescent="0.2">
      <c r="H1039" s="7"/>
      <c r="S1039" s="117"/>
      <c r="V1039" s="117"/>
      <c r="W1039" s="106"/>
    </row>
    <row r="1040" spans="8:23" s="5" customFormat="1" ht="10.199999999999999" x14ac:dyDescent="0.2">
      <c r="H1040" s="7"/>
      <c r="S1040" s="117"/>
      <c r="V1040" s="117"/>
      <c r="W1040" s="106"/>
    </row>
    <row r="1041" spans="8:23" s="5" customFormat="1" ht="10.199999999999999" x14ac:dyDescent="0.2">
      <c r="H1041" s="7"/>
      <c r="S1041" s="117"/>
      <c r="V1041" s="117"/>
      <c r="W1041" s="106"/>
    </row>
    <row r="1042" spans="8:23" s="5" customFormat="1" ht="10.199999999999999" x14ac:dyDescent="0.2">
      <c r="H1042" s="7"/>
      <c r="S1042" s="117"/>
      <c r="V1042" s="117"/>
      <c r="W1042" s="106"/>
    </row>
    <row r="1043" spans="8:23" s="5" customFormat="1" ht="10.199999999999999" x14ac:dyDescent="0.2">
      <c r="H1043" s="7"/>
      <c r="S1043" s="117"/>
      <c r="V1043" s="117"/>
      <c r="W1043" s="106"/>
    </row>
    <row r="1044" spans="8:23" s="5" customFormat="1" ht="10.199999999999999" x14ac:dyDescent="0.2">
      <c r="H1044" s="7"/>
      <c r="S1044" s="117"/>
      <c r="V1044" s="117"/>
      <c r="W1044" s="106"/>
    </row>
    <row r="1045" spans="8:23" s="5" customFormat="1" ht="10.199999999999999" x14ac:dyDescent="0.2">
      <c r="H1045" s="7"/>
      <c r="S1045" s="117"/>
      <c r="V1045" s="117"/>
      <c r="W1045" s="106"/>
    </row>
    <row r="1046" spans="8:23" s="5" customFormat="1" ht="10.199999999999999" x14ac:dyDescent="0.2">
      <c r="H1046" s="7"/>
      <c r="S1046" s="117"/>
      <c r="V1046" s="117"/>
      <c r="W1046" s="106"/>
    </row>
    <row r="1047" spans="8:23" s="5" customFormat="1" ht="10.199999999999999" x14ac:dyDescent="0.2">
      <c r="H1047" s="7"/>
      <c r="S1047" s="117"/>
      <c r="V1047" s="117"/>
      <c r="W1047" s="106"/>
    </row>
    <row r="1048" spans="8:23" s="5" customFormat="1" ht="10.199999999999999" x14ac:dyDescent="0.2">
      <c r="H1048" s="7"/>
      <c r="S1048" s="117"/>
      <c r="V1048" s="117"/>
      <c r="W1048" s="106"/>
    </row>
    <row r="1049" spans="8:23" s="5" customFormat="1" ht="10.199999999999999" x14ac:dyDescent="0.2">
      <c r="H1049" s="7"/>
      <c r="S1049" s="117"/>
      <c r="V1049" s="117"/>
      <c r="W1049" s="106"/>
    </row>
    <row r="1050" spans="8:23" s="5" customFormat="1" ht="10.199999999999999" x14ac:dyDescent="0.2">
      <c r="H1050" s="7"/>
      <c r="S1050" s="117"/>
      <c r="V1050" s="117"/>
      <c r="W1050" s="106"/>
    </row>
    <row r="1051" spans="8:23" s="5" customFormat="1" ht="10.199999999999999" x14ac:dyDescent="0.2">
      <c r="H1051" s="7"/>
      <c r="S1051" s="117"/>
      <c r="V1051" s="117"/>
      <c r="W1051" s="106"/>
    </row>
    <row r="1052" spans="8:23" s="5" customFormat="1" ht="10.199999999999999" x14ac:dyDescent="0.2">
      <c r="H1052" s="7"/>
      <c r="S1052" s="117"/>
      <c r="V1052" s="117"/>
      <c r="W1052" s="106"/>
    </row>
    <row r="1053" spans="8:23" s="5" customFormat="1" ht="10.199999999999999" x14ac:dyDescent="0.2">
      <c r="H1053" s="7"/>
      <c r="S1053" s="117"/>
      <c r="V1053" s="117"/>
      <c r="W1053" s="106"/>
    </row>
    <row r="1054" spans="8:23" s="5" customFormat="1" ht="10.199999999999999" x14ac:dyDescent="0.2">
      <c r="H1054" s="7"/>
      <c r="S1054" s="117"/>
      <c r="V1054" s="117"/>
      <c r="W1054" s="106"/>
    </row>
    <row r="1055" spans="8:23" s="5" customFormat="1" ht="10.199999999999999" x14ac:dyDescent="0.2">
      <c r="H1055" s="7"/>
      <c r="S1055" s="117"/>
      <c r="V1055" s="117"/>
      <c r="W1055" s="106"/>
    </row>
    <row r="1056" spans="8:23" s="5" customFormat="1" ht="10.199999999999999" x14ac:dyDescent="0.2">
      <c r="H1056" s="7"/>
      <c r="S1056" s="117"/>
      <c r="V1056" s="117"/>
      <c r="W1056" s="106"/>
    </row>
    <row r="1057" spans="8:23" s="5" customFormat="1" ht="10.199999999999999" x14ac:dyDescent="0.2">
      <c r="H1057" s="7"/>
      <c r="S1057" s="117"/>
      <c r="V1057" s="117"/>
      <c r="W1057" s="106"/>
    </row>
    <row r="1058" spans="8:23" s="5" customFormat="1" ht="10.199999999999999" x14ac:dyDescent="0.2">
      <c r="H1058" s="7"/>
      <c r="S1058" s="117"/>
      <c r="V1058" s="117"/>
      <c r="W1058" s="106"/>
    </row>
    <row r="1059" spans="8:23" s="5" customFormat="1" ht="10.199999999999999" x14ac:dyDescent="0.2">
      <c r="H1059" s="7"/>
      <c r="S1059" s="117"/>
      <c r="V1059" s="117"/>
      <c r="W1059" s="106"/>
    </row>
    <row r="1060" spans="8:23" s="5" customFormat="1" ht="10.199999999999999" x14ac:dyDescent="0.2">
      <c r="H1060" s="7"/>
      <c r="S1060" s="117"/>
      <c r="V1060" s="117"/>
      <c r="W1060" s="106"/>
    </row>
    <row r="1061" spans="8:23" s="5" customFormat="1" ht="10.199999999999999" x14ac:dyDescent="0.2">
      <c r="H1061" s="7"/>
      <c r="S1061" s="117"/>
      <c r="V1061" s="117"/>
      <c r="W1061" s="106"/>
    </row>
    <row r="1062" spans="8:23" s="5" customFormat="1" ht="10.199999999999999" x14ac:dyDescent="0.2">
      <c r="H1062" s="7"/>
      <c r="S1062" s="117"/>
      <c r="V1062" s="117"/>
      <c r="W1062" s="106"/>
    </row>
    <row r="1063" spans="8:23" s="5" customFormat="1" ht="10.199999999999999" x14ac:dyDescent="0.2">
      <c r="H1063" s="7"/>
      <c r="S1063" s="117"/>
      <c r="V1063" s="117"/>
      <c r="W1063" s="106"/>
    </row>
    <row r="1064" spans="8:23" s="5" customFormat="1" ht="10.199999999999999" x14ac:dyDescent="0.2">
      <c r="H1064" s="7"/>
      <c r="S1064" s="117"/>
      <c r="V1064" s="117"/>
      <c r="W1064" s="106"/>
    </row>
    <row r="1065" spans="8:23" s="5" customFormat="1" ht="10.199999999999999" x14ac:dyDescent="0.2">
      <c r="H1065" s="7"/>
      <c r="S1065" s="117"/>
      <c r="V1065" s="117"/>
      <c r="W1065" s="106"/>
    </row>
    <row r="1066" spans="8:23" s="5" customFormat="1" ht="10.199999999999999" x14ac:dyDescent="0.2">
      <c r="H1066" s="7"/>
      <c r="S1066" s="117"/>
      <c r="V1066" s="117"/>
      <c r="W1066" s="106"/>
    </row>
    <row r="1067" spans="8:23" s="5" customFormat="1" ht="10.199999999999999" x14ac:dyDescent="0.2">
      <c r="H1067" s="7"/>
      <c r="S1067" s="117"/>
      <c r="V1067" s="117"/>
      <c r="W1067" s="106"/>
    </row>
    <row r="1068" spans="8:23" s="5" customFormat="1" ht="10.199999999999999" x14ac:dyDescent="0.2">
      <c r="H1068" s="7"/>
      <c r="S1068" s="117"/>
      <c r="V1068" s="117"/>
      <c r="W1068" s="106"/>
    </row>
    <row r="1069" spans="8:23" s="5" customFormat="1" ht="10.199999999999999" x14ac:dyDescent="0.2">
      <c r="H1069" s="7"/>
      <c r="S1069" s="117"/>
      <c r="V1069" s="117"/>
      <c r="W1069" s="106"/>
    </row>
    <row r="1070" spans="8:23" s="5" customFormat="1" ht="10.199999999999999" x14ac:dyDescent="0.2">
      <c r="H1070" s="7"/>
      <c r="S1070" s="117"/>
      <c r="V1070" s="117"/>
      <c r="W1070" s="106"/>
    </row>
    <row r="1071" spans="8:23" s="5" customFormat="1" ht="10.199999999999999" x14ac:dyDescent="0.2">
      <c r="H1071" s="7"/>
      <c r="S1071" s="117"/>
      <c r="V1071" s="117"/>
      <c r="W1071" s="106"/>
    </row>
    <row r="1072" spans="8:23" s="5" customFormat="1" ht="10.199999999999999" x14ac:dyDescent="0.2">
      <c r="H1072" s="7"/>
      <c r="S1072" s="117"/>
      <c r="V1072" s="117"/>
      <c r="W1072" s="106"/>
    </row>
    <row r="1073" spans="8:23" s="5" customFormat="1" ht="10.199999999999999" x14ac:dyDescent="0.2">
      <c r="H1073" s="7"/>
      <c r="S1073" s="117"/>
      <c r="V1073" s="117"/>
      <c r="W1073" s="106"/>
    </row>
    <row r="1074" spans="8:23" s="5" customFormat="1" ht="10.199999999999999" x14ac:dyDescent="0.2">
      <c r="H1074" s="7"/>
      <c r="S1074" s="117"/>
      <c r="V1074" s="117"/>
      <c r="W1074" s="106"/>
    </row>
    <row r="1075" spans="8:23" s="5" customFormat="1" ht="10.199999999999999" x14ac:dyDescent="0.2">
      <c r="H1075" s="7"/>
      <c r="S1075" s="117"/>
      <c r="V1075" s="117"/>
      <c r="W1075" s="106"/>
    </row>
    <row r="1076" spans="8:23" s="5" customFormat="1" ht="10.199999999999999" x14ac:dyDescent="0.2">
      <c r="H1076" s="7"/>
      <c r="S1076" s="117"/>
      <c r="V1076" s="117"/>
      <c r="W1076" s="106"/>
    </row>
    <row r="1077" spans="8:23" s="5" customFormat="1" ht="10.199999999999999" x14ac:dyDescent="0.2">
      <c r="H1077" s="7"/>
      <c r="S1077" s="117"/>
      <c r="V1077" s="117"/>
      <c r="W1077" s="106"/>
    </row>
    <row r="1078" spans="8:23" s="5" customFormat="1" ht="10.199999999999999" x14ac:dyDescent="0.2">
      <c r="H1078" s="7"/>
      <c r="S1078" s="117"/>
      <c r="V1078" s="117"/>
      <c r="W1078" s="106"/>
    </row>
    <row r="1079" spans="8:23" s="5" customFormat="1" ht="10.199999999999999" x14ac:dyDescent="0.2">
      <c r="H1079" s="7"/>
      <c r="S1079" s="117"/>
      <c r="V1079" s="117"/>
      <c r="W1079" s="106"/>
    </row>
    <row r="1080" spans="8:23" s="5" customFormat="1" ht="10.199999999999999" x14ac:dyDescent="0.2">
      <c r="H1080" s="7"/>
      <c r="S1080" s="117"/>
      <c r="V1080" s="117"/>
      <c r="W1080" s="106"/>
    </row>
    <row r="1081" spans="8:23" s="5" customFormat="1" ht="10.199999999999999" x14ac:dyDescent="0.2">
      <c r="H1081" s="7"/>
      <c r="S1081" s="117"/>
      <c r="V1081" s="117"/>
      <c r="W1081" s="106"/>
    </row>
    <row r="1082" spans="8:23" s="5" customFormat="1" ht="10.199999999999999" x14ac:dyDescent="0.2">
      <c r="H1082" s="7"/>
      <c r="S1082" s="117"/>
      <c r="V1082" s="117"/>
      <c r="W1082" s="106"/>
    </row>
    <row r="1083" spans="8:23" s="5" customFormat="1" ht="10.199999999999999" x14ac:dyDescent="0.2">
      <c r="H1083" s="7"/>
      <c r="S1083" s="117"/>
      <c r="V1083" s="117"/>
      <c r="W1083" s="106"/>
    </row>
    <row r="1084" spans="8:23" s="5" customFormat="1" ht="10.199999999999999" x14ac:dyDescent="0.2">
      <c r="H1084" s="7"/>
      <c r="S1084" s="117"/>
      <c r="V1084" s="117"/>
      <c r="W1084" s="106"/>
    </row>
    <row r="1085" spans="8:23" s="5" customFormat="1" ht="10.199999999999999" x14ac:dyDescent="0.2">
      <c r="H1085" s="7"/>
      <c r="S1085" s="117"/>
      <c r="V1085" s="117"/>
      <c r="W1085" s="106"/>
    </row>
    <row r="1086" spans="8:23" s="5" customFormat="1" ht="10.199999999999999" x14ac:dyDescent="0.2">
      <c r="H1086" s="7"/>
      <c r="S1086" s="117"/>
      <c r="V1086" s="117"/>
      <c r="W1086" s="106"/>
    </row>
    <row r="1087" spans="8:23" s="5" customFormat="1" ht="10.199999999999999" x14ac:dyDescent="0.2">
      <c r="H1087" s="7"/>
      <c r="S1087" s="117"/>
      <c r="V1087" s="117"/>
      <c r="W1087" s="106"/>
    </row>
    <row r="1088" spans="8:23" s="5" customFormat="1" ht="10.199999999999999" x14ac:dyDescent="0.2">
      <c r="H1088" s="7"/>
      <c r="S1088" s="117"/>
      <c r="V1088" s="117"/>
      <c r="W1088" s="106"/>
    </row>
    <row r="1089" spans="8:23" s="5" customFormat="1" ht="10.199999999999999" x14ac:dyDescent="0.2">
      <c r="H1089" s="7"/>
      <c r="S1089" s="117"/>
      <c r="V1089" s="117"/>
      <c r="W1089" s="106"/>
    </row>
    <row r="1090" spans="8:23" s="5" customFormat="1" ht="10.199999999999999" x14ac:dyDescent="0.2">
      <c r="H1090" s="7"/>
      <c r="S1090" s="117"/>
      <c r="V1090" s="117"/>
      <c r="W1090" s="106"/>
    </row>
    <row r="1091" spans="8:23" s="5" customFormat="1" ht="10.199999999999999" x14ac:dyDescent="0.2">
      <c r="H1091" s="7"/>
      <c r="S1091" s="117"/>
      <c r="V1091" s="117"/>
      <c r="W1091" s="106"/>
    </row>
    <row r="1092" spans="8:23" s="5" customFormat="1" ht="10.199999999999999" x14ac:dyDescent="0.2">
      <c r="H1092" s="7"/>
      <c r="S1092" s="117"/>
      <c r="V1092" s="117"/>
      <c r="W1092" s="106"/>
    </row>
    <row r="1093" spans="8:23" s="5" customFormat="1" ht="10.199999999999999" x14ac:dyDescent="0.2">
      <c r="H1093" s="7"/>
      <c r="S1093" s="117"/>
      <c r="V1093" s="117"/>
      <c r="W1093" s="106"/>
    </row>
    <row r="1094" spans="8:23" s="5" customFormat="1" ht="10.199999999999999" x14ac:dyDescent="0.2">
      <c r="H1094" s="7"/>
      <c r="S1094" s="117"/>
      <c r="V1094" s="117"/>
      <c r="W1094" s="106"/>
    </row>
    <row r="1095" spans="8:23" s="5" customFormat="1" ht="10.199999999999999" x14ac:dyDescent="0.2">
      <c r="H1095" s="7"/>
      <c r="S1095" s="117"/>
      <c r="V1095" s="117"/>
      <c r="W1095" s="106"/>
    </row>
    <row r="1096" spans="8:23" s="5" customFormat="1" ht="10.199999999999999" x14ac:dyDescent="0.2">
      <c r="H1096" s="7"/>
      <c r="S1096" s="117"/>
      <c r="V1096" s="117"/>
      <c r="W1096" s="106"/>
    </row>
    <row r="1097" spans="8:23" s="5" customFormat="1" ht="10.199999999999999" x14ac:dyDescent="0.2">
      <c r="H1097" s="7"/>
      <c r="S1097" s="117"/>
      <c r="V1097" s="117"/>
      <c r="W1097" s="106"/>
    </row>
    <row r="1098" spans="8:23" s="5" customFormat="1" ht="10.199999999999999" x14ac:dyDescent="0.2">
      <c r="H1098" s="7"/>
      <c r="S1098" s="117"/>
      <c r="V1098" s="117"/>
      <c r="W1098" s="106"/>
    </row>
    <row r="1099" spans="8:23" s="5" customFormat="1" ht="10.199999999999999" x14ac:dyDescent="0.2">
      <c r="H1099" s="7"/>
      <c r="S1099" s="117"/>
      <c r="V1099" s="117"/>
      <c r="W1099" s="106"/>
    </row>
    <row r="1100" spans="8:23" s="5" customFormat="1" ht="10.199999999999999" x14ac:dyDescent="0.2">
      <c r="H1100" s="7"/>
      <c r="S1100" s="117"/>
      <c r="V1100" s="117"/>
      <c r="W1100" s="106"/>
    </row>
    <row r="1101" spans="8:23" s="5" customFormat="1" ht="10.199999999999999" x14ac:dyDescent="0.2">
      <c r="H1101" s="7"/>
      <c r="S1101" s="117"/>
      <c r="V1101" s="117"/>
      <c r="W1101" s="106"/>
    </row>
    <row r="1102" spans="8:23" s="5" customFormat="1" ht="10.199999999999999" x14ac:dyDescent="0.2">
      <c r="H1102" s="7"/>
      <c r="S1102" s="117"/>
      <c r="V1102" s="117"/>
      <c r="W1102" s="106"/>
    </row>
    <row r="1103" spans="8:23" s="5" customFormat="1" ht="10.199999999999999" x14ac:dyDescent="0.2">
      <c r="H1103" s="7"/>
      <c r="S1103" s="117"/>
      <c r="V1103" s="117"/>
      <c r="W1103" s="106"/>
    </row>
    <row r="1104" spans="8:23" s="5" customFormat="1" ht="10.199999999999999" x14ac:dyDescent="0.2">
      <c r="H1104" s="7"/>
      <c r="S1104" s="117"/>
      <c r="V1104" s="117"/>
      <c r="W1104" s="106"/>
    </row>
    <row r="1105" spans="8:23" s="5" customFormat="1" ht="10.199999999999999" x14ac:dyDescent="0.2">
      <c r="H1105" s="7"/>
      <c r="S1105" s="117"/>
      <c r="V1105" s="117"/>
      <c r="W1105" s="106"/>
    </row>
    <row r="1106" spans="8:23" s="5" customFormat="1" ht="10.199999999999999" x14ac:dyDescent="0.2">
      <c r="H1106" s="7"/>
      <c r="S1106" s="117"/>
      <c r="V1106" s="117"/>
      <c r="W1106" s="106"/>
    </row>
    <row r="1107" spans="8:23" s="5" customFormat="1" ht="10.199999999999999" x14ac:dyDescent="0.2">
      <c r="H1107" s="7"/>
      <c r="S1107" s="117"/>
      <c r="V1107" s="117"/>
      <c r="W1107" s="106"/>
    </row>
    <row r="1108" spans="8:23" s="5" customFormat="1" ht="10.199999999999999" x14ac:dyDescent="0.2">
      <c r="H1108" s="7"/>
      <c r="S1108" s="117"/>
      <c r="V1108" s="117"/>
      <c r="W1108" s="106"/>
    </row>
    <row r="1109" spans="8:23" s="5" customFormat="1" ht="10.199999999999999" x14ac:dyDescent="0.2">
      <c r="H1109" s="7"/>
      <c r="S1109" s="117"/>
      <c r="V1109" s="117"/>
      <c r="W1109" s="106"/>
    </row>
    <row r="1110" spans="8:23" s="5" customFormat="1" ht="10.199999999999999" x14ac:dyDescent="0.2">
      <c r="H1110" s="7"/>
      <c r="S1110" s="117"/>
      <c r="V1110" s="117"/>
      <c r="W1110" s="106"/>
    </row>
    <row r="1111" spans="8:23" s="5" customFormat="1" ht="10.199999999999999" x14ac:dyDescent="0.2">
      <c r="H1111" s="7"/>
      <c r="S1111" s="117"/>
      <c r="V1111" s="117"/>
      <c r="W1111" s="106"/>
    </row>
    <row r="1112" spans="8:23" s="5" customFormat="1" ht="10.199999999999999" x14ac:dyDescent="0.2">
      <c r="H1112" s="7"/>
      <c r="S1112" s="117"/>
      <c r="V1112" s="117"/>
      <c r="W1112" s="106"/>
    </row>
    <row r="1113" spans="8:23" s="5" customFormat="1" ht="10.199999999999999" x14ac:dyDescent="0.2">
      <c r="H1113" s="7"/>
      <c r="S1113" s="117"/>
      <c r="V1113" s="117"/>
      <c r="W1113" s="106"/>
    </row>
    <row r="1114" spans="8:23" s="5" customFormat="1" ht="10.199999999999999" x14ac:dyDescent="0.2">
      <c r="H1114" s="7"/>
      <c r="S1114" s="117"/>
      <c r="V1114" s="117"/>
      <c r="W1114" s="106"/>
    </row>
    <row r="1115" spans="8:23" s="5" customFormat="1" ht="10.199999999999999" x14ac:dyDescent="0.2">
      <c r="H1115" s="7"/>
      <c r="S1115" s="117"/>
      <c r="V1115" s="117"/>
      <c r="W1115" s="106"/>
    </row>
    <row r="1116" spans="8:23" s="5" customFormat="1" ht="10.199999999999999" x14ac:dyDescent="0.2">
      <c r="H1116" s="7"/>
      <c r="S1116" s="117"/>
      <c r="V1116" s="117"/>
      <c r="W1116" s="106"/>
    </row>
    <row r="1117" spans="8:23" s="5" customFormat="1" ht="10.199999999999999" x14ac:dyDescent="0.2">
      <c r="H1117" s="7"/>
      <c r="S1117" s="117"/>
      <c r="V1117" s="117"/>
      <c r="W1117" s="106"/>
    </row>
    <row r="1118" spans="8:23" s="5" customFormat="1" ht="10.199999999999999" x14ac:dyDescent="0.2">
      <c r="H1118" s="7"/>
      <c r="S1118" s="117"/>
      <c r="V1118" s="117"/>
      <c r="W1118" s="106"/>
    </row>
    <row r="1119" spans="8:23" s="5" customFormat="1" ht="10.199999999999999" x14ac:dyDescent="0.2">
      <c r="H1119" s="7"/>
      <c r="S1119" s="117"/>
      <c r="V1119" s="117"/>
      <c r="W1119" s="106"/>
    </row>
    <row r="1120" spans="8:23" s="5" customFormat="1" ht="10.199999999999999" x14ac:dyDescent="0.2">
      <c r="H1120" s="7"/>
      <c r="S1120" s="117"/>
      <c r="V1120" s="117"/>
      <c r="W1120" s="106"/>
    </row>
    <row r="1121" spans="8:23" s="5" customFormat="1" ht="10.199999999999999" x14ac:dyDescent="0.2">
      <c r="H1121" s="7"/>
      <c r="S1121" s="117"/>
      <c r="V1121" s="117"/>
      <c r="W1121" s="106"/>
    </row>
    <row r="1122" spans="8:23" s="5" customFormat="1" ht="10.199999999999999" x14ac:dyDescent="0.2">
      <c r="H1122" s="7"/>
      <c r="S1122" s="117"/>
      <c r="V1122" s="117"/>
      <c r="W1122" s="106"/>
    </row>
    <row r="1123" spans="8:23" s="5" customFormat="1" ht="10.199999999999999" x14ac:dyDescent="0.2">
      <c r="H1123" s="7"/>
      <c r="S1123" s="117"/>
      <c r="V1123" s="117"/>
      <c r="W1123" s="106"/>
    </row>
    <row r="1124" spans="8:23" s="5" customFormat="1" ht="10.199999999999999" x14ac:dyDescent="0.2">
      <c r="H1124" s="7"/>
      <c r="S1124" s="117"/>
      <c r="V1124" s="117"/>
      <c r="W1124" s="106"/>
    </row>
    <row r="1125" spans="8:23" s="5" customFormat="1" ht="10.199999999999999" x14ac:dyDescent="0.2">
      <c r="H1125" s="7"/>
      <c r="S1125" s="117"/>
      <c r="V1125" s="117"/>
      <c r="W1125" s="106"/>
    </row>
    <row r="1126" spans="8:23" s="5" customFormat="1" ht="10.199999999999999" x14ac:dyDescent="0.2">
      <c r="H1126" s="7"/>
      <c r="S1126" s="117"/>
      <c r="V1126" s="117"/>
      <c r="W1126" s="106"/>
    </row>
    <row r="1127" spans="8:23" s="5" customFormat="1" ht="10.199999999999999" x14ac:dyDescent="0.2">
      <c r="H1127" s="7"/>
      <c r="S1127" s="117"/>
      <c r="V1127" s="117"/>
      <c r="W1127" s="106"/>
    </row>
    <row r="1128" spans="8:23" s="5" customFormat="1" ht="10.199999999999999" x14ac:dyDescent="0.2">
      <c r="H1128" s="7"/>
      <c r="S1128" s="117"/>
      <c r="V1128" s="117"/>
      <c r="W1128" s="106"/>
    </row>
    <row r="1129" spans="8:23" s="5" customFormat="1" ht="10.199999999999999" x14ac:dyDescent="0.2">
      <c r="H1129" s="7"/>
      <c r="S1129" s="117"/>
      <c r="V1129" s="117"/>
      <c r="W1129" s="106"/>
    </row>
    <row r="1130" spans="8:23" s="5" customFormat="1" ht="10.199999999999999" x14ac:dyDescent="0.2">
      <c r="H1130" s="7"/>
      <c r="S1130" s="117"/>
      <c r="V1130" s="117"/>
      <c r="W1130" s="106"/>
    </row>
    <row r="1131" spans="8:23" s="5" customFormat="1" ht="10.199999999999999" x14ac:dyDescent="0.2">
      <c r="H1131" s="7"/>
      <c r="S1131" s="117"/>
      <c r="V1131" s="117"/>
      <c r="W1131" s="106"/>
    </row>
    <row r="1132" spans="8:23" s="5" customFormat="1" ht="10.199999999999999" x14ac:dyDescent="0.2">
      <c r="H1132" s="7"/>
      <c r="S1132" s="117"/>
      <c r="V1132" s="117"/>
      <c r="W1132" s="106"/>
    </row>
    <row r="1133" spans="8:23" s="5" customFormat="1" ht="10.199999999999999" x14ac:dyDescent="0.2">
      <c r="H1133" s="7"/>
      <c r="S1133" s="117"/>
      <c r="V1133" s="117"/>
      <c r="W1133" s="106"/>
    </row>
    <row r="1134" spans="8:23" s="5" customFormat="1" ht="10.199999999999999" x14ac:dyDescent="0.2">
      <c r="H1134" s="7"/>
      <c r="S1134" s="117"/>
      <c r="V1134" s="117"/>
      <c r="W1134" s="106"/>
    </row>
    <row r="1135" spans="8:23" x14ac:dyDescent="0.3">
      <c r="H1135" s="7"/>
    </row>
    <row r="1136" spans="8:23" x14ac:dyDescent="0.3">
      <c r="H1136" s="7"/>
    </row>
    <row r="1137" spans="8:8" x14ac:dyDescent="0.3">
      <c r="H1137" s="7"/>
    </row>
    <row r="1138" spans="8:8" x14ac:dyDescent="0.3">
      <c r="H1138" s="7"/>
    </row>
    <row r="1139" spans="8:8" x14ac:dyDescent="0.3">
      <c r="H1139" s="7"/>
    </row>
    <row r="1140" spans="8:8" x14ac:dyDescent="0.3">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Report!$B$2:$B$4</xm:f>
          </x14:formula1>
          <xm:sqref>G135:G296 G2:G49 G75:G133</xm:sqref>
        </x14:dataValidation>
        <x14:dataValidation type="list" allowBlank="1" showInputMessage="1" showErrorMessage="1">
          <x14:formula1>
            <xm:f>[TestCaseData_change.xlsx]Report!#REF!</xm:f>
          </x14:formula1>
          <xm:sqref>G134</xm:sqref>
        </x14:dataValidation>
        <x14:dataValidation type="list" allowBlank="1" showInputMessage="1" showErrorMessage="1">
          <x14:formula1>
            <xm:f>Report!$F$2:$F$3</xm:f>
          </x14:formula1>
          <xm:sqref>W2:W49 W75:W775</xm:sqref>
        </x14:dataValidation>
        <x14:dataValidation type="list" allowBlank="1" showInputMessage="1" showErrorMessage="1">
          <x14:formula1>
            <xm:f>Timezone!$B$2:$B$23</xm:f>
          </x14:formula1>
          <xm:sqref>E2:E49 E75:E1183</xm:sqref>
        </x14:dataValidation>
        <x14:dataValidation type="list" allowBlank="1" showInputMessage="1" showErrorMessage="1">
          <x14:formula1>
            <xm:f>'C:\temp\[yourfile.xlsx]Timezone'!#REF!</xm:f>
          </x14:formula1>
          <xm:sqref>E50:E74</xm:sqref>
        </x14:dataValidation>
        <x14:dataValidation type="list" allowBlank="1" showInputMessage="1" showErrorMessage="1">
          <x14:formula1>
            <xm:f>'C:\temp\[yourfile.xlsx]Report'!#REF!</xm:f>
          </x14:formula1>
          <xm:sqref>W50:W74</xm:sqref>
        </x14:dataValidation>
        <x14:dataValidation type="list" allowBlank="1" showInputMessage="1" showErrorMessage="1">
          <x14:formula1>
            <xm:f>'C:\temp\[yourfile.xlsx]Report'!#REF!</xm:f>
          </x14:formula1>
          <xm:sqref>G50:G74</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topLeftCell="A76" workbookViewId="0">
      <selection activeCell="A95" sqref="A9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440</v>
      </c>
      <c r="I34" s="21">
        <v>1</v>
      </c>
      <c r="K34" s="21">
        <v>0</v>
      </c>
    </row>
    <row r="35" spans="1:26" s="31" customFormat="1" x14ac:dyDescent="0.3">
      <c r="A35" s="30">
        <v>34</v>
      </c>
      <c r="B35" s="30"/>
      <c r="C35" s="30"/>
      <c r="D35" s="30" t="s">
        <v>482</v>
      </c>
      <c r="E35" s="30"/>
      <c r="F35" s="30"/>
      <c r="G35" s="30" t="s">
        <v>22</v>
      </c>
      <c r="H35" s="30"/>
      <c r="I35" s="30">
        <v>1</v>
      </c>
      <c r="J35" s="30" t="b">
        <v>1</v>
      </c>
      <c r="K35" s="30">
        <v>0</v>
      </c>
      <c r="L35" s="30"/>
      <c r="M35" s="30"/>
      <c r="N35" s="30"/>
      <c r="O35" s="30"/>
      <c r="P35" s="30"/>
    </row>
    <row r="36" spans="1:26" s="42" customFormat="1" x14ac:dyDescent="0.3">
      <c r="A36" s="46">
        <v>35</v>
      </c>
      <c r="B36" s="46"/>
      <c r="C36" s="46"/>
      <c r="D36" s="46" t="s">
        <v>529</v>
      </c>
      <c r="E36" s="46"/>
      <c r="F36" s="46"/>
      <c r="G36" s="46" t="s">
        <v>22</v>
      </c>
      <c r="H36" s="46"/>
      <c r="I36" s="46">
        <v>1</v>
      </c>
      <c r="J36" s="46" t="b">
        <v>1</v>
      </c>
      <c r="K36" s="46">
        <v>0</v>
      </c>
      <c r="L36" s="46"/>
      <c r="M36" s="46"/>
      <c r="N36" s="46"/>
      <c r="O36" s="46"/>
      <c r="P36" s="46"/>
    </row>
    <row r="37" spans="1:26" x14ac:dyDescent="0.3">
      <c r="A37" s="41">
        <v>36</v>
      </c>
      <c r="B37" s="41"/>
      <c r="C37" s="41"/>
      <c r="D37" s="41" t="s">
        <v>510</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564</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565</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566</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567</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541</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568</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569</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615</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529</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634</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A51" s="112">
        <v>50</v>
      </c>
      <c r="B51" s="111"/>
      <c r="C51" s="111"/>
      <c r="D51" s="111" t="s">
        <v>704</v>
      </c>
      <c r="E51" s="111"/>
      <c r="F51" s="111"/>
      <c r="G51" s="111" t="s">
        <v>42</v>
      </c>
      <c r="H51" s="111"/>
      <c r="I51" s="111">
        <v>1</v>
      </c>
      <c r="J51" s="111"/>
      <c r="K51" s="112">
        <v>0</v>
      </c>
      <c r="L51" s="110"/>
      <c r="M51" s="110"/>
      <c r="N51" s="110"/>
      <c r="O51" s="110"/>
      <c r="P51" s="110"/>
      <c r="Q51" s="110"/>
      <c r="R51" s="110"/>
      <c r="S51" s="110"/>
      <c r="T51" s="110"/>
      <c r="U51" s="110"/>
      <c r="V51" s="110"/>
      <c r="W51" s="110"/>
      <c r="X51" s="110"/>
      <c r="Y51" s="110"/>
      <c r="Z51" s="110"/>
    </row>
    <row r="52" spans="1:26" x14ac:dyDescent="0.3">
      <c r="A52" s="112">
        <v>51</v>
      </c>
      <c r="B52" s="112"/>
      <c r="C52" s="112"/>
      <c r="D52" s="112" t="s">
        <v>705</v>
      </c>
      <c r="E52" s="112"/>
      <c r="F52" s="112"/>
      <c r="G52" s="111" t="s">
        <v>42</v>
      </c>
      <c r="H52" s="112" t="b">
        <v>0</v>
      </c>
      <c r="I52" s="112">
        <v>1</v>
      </c>
      <c r="J52" s="112" t="b">
        <v>1</v>
      </c>
      <c r="K52" s="112">
        <v>6</v>
      </c>
      <c r="L52" s="113"/>
      <c r="M52" s="113"/>
      <c r="N52" s="113"/>
      <c r="O52" s="113"/>
      <c r="P52" s="113"/>
      <c r="Q52" s="113"/>
      <c r="R52" s="113"/>
      <c r="S52" s="113"/>
      <c r="T52" s="113"/>
      <c r="U52" s="113"/>
      <c r="V52" s="113"/>
      <c r="W52" s="113"/>
      <c r="X52" s="113"/>
      <c r="Y52" s="113"/>
      <c r="Z52" s="113"/>
    </row>
    <row r="53" spans="1:26" x14ac:dyDescent="0.3">
      <c r="A53" s="112">
        <v>52</v>
      </c>
      <c r="B53" s="112"/>
      <c r="C53" s="112"/>
      <c r="D53" s="112" t="s">
        <v>706</v>
      </c>
      <c r="E53" s="112"/>
      <c r="F53" s="112"/>
      <c r="G53" s="111" t="s">
        <v>42</v>
      </c>
      <c r="H53" s="112" t="b">
        <v>0</v>
      </c>
      <c r="I53" s="112">
        <v>1</v>
      </c>
      <c r="J53" s="112" t="b">
        <v>1</v>
      </c>
      <c r="K53" s="112">
        <v>6</v>
      </c>
      <c r="L53" s="113"/>
      <c r="M53" s="113"/>
      <c r="N53" s="113"/>
      <c r="O53" s="113"/>
      <c r="P53" s="113"/>
      <c r="Q53" s="113"/>
      <c r="R53" s="113"/>
      <c r="S53" s="113"/>
      <c r="T53" s="113"/>
      <c r="U53" s="113"/>
      <c r="V53" s="113"/>
      <c r="W53" s="113"/>
      <c r="X53" s="113"/>
      <c r="Y53" s="113"/>
      <c r="Z53" s="113"/>
    </row>
    <row r="54" spans="1:26" x14ac:dyDescent="0.3">
      <c r="A54" s="112">
        <v>53</v>
      </c>
      <c r="B54" s="112"/>
      <c r="C54" s="112"/>
      <c r="D54" s="112" t="s">
        <v>707</v>
      </c>
      <c r="E54" s="112"/>
      <c r="F54" s="112"/>
      <c r="G54" s="111" t="s">
        <v>42</v>
      </c>
      <c r="H54" s="112" t="b">
        <v>0</v>
      </c>
      <c r="I54" s="112">
        <v>1</v>
      </c>
      <c r="J54" s="112" t="b">
        <v>1</v>
      </c>
      <c r="K54" s="112">
        <v>6</v>
      </c>
      <c r="L54" s="113"/>
      <c r="M54" s="113"/>
      <c r="N54" s="113"/>
      <c r="O54" s="113"/>
      <c r="P54" s="113"/>
      <c r="Q54" s="113"/>
      <c r="R54" s="113"/>
      <c r="S54" s="113"/>
      <c r="T54" s="113"/>
      <c r="U54" s="113"/>
      <c r="V54" s="113"/>
      <c r="W54" s="113"/>
      <c r="X54" s="113"/>
      <c r="Y54" s="113"/>
      <c r="Z54" s="113"/>
    </row>
    <row r="55" spans="1:26" x14ac:dyDescent="0.3">
      <c r="A55" s="112">
        <v>54</v>
      </c>
      <c r="B55" s="112"/>
      <c r="C55" s="112"/>
      <c r="D55" s="112" t="s">
        <v>708</v>
      </c>
      <c r="E55" s="112"/>
      <c r="F55" s="112"/>
      <c r="G55" s="111" t="s">
        <v>42</v>
      </c>
      <c r="H55" s="112" t="b">
        <v>0</v>
      </c>
      <c r="I55" s="112">
        <v>1</v>
      </c>
      <c r="J55" s="112" t="b">
        <v>1</v>
      </c>
      <c r="K55" s="112">
        <v>6</v>
      </c>
      <c r="L55" s="113"/>
      <c r="M55" s="113"/>
      <c r="N55" s="113"/>
      <c r="O55" s="113"/>
      <c r="P55" s="113"/>
      <c r="Q55" s="113"/>
      <c r="R55" s="113"/>
      <c r="S55" s="113"/>
      <c r="T55" s="113"/>
      <c r="U55" s="113"/>
      <c r="V55" s="113"/>
      <c r="W55" s="113"/>
      <c r="X55" s="113"/>
      <c r="Y55" s="113"/>
      <c r="Z55" s="113"/>
    </row>
    <row r="56" spans="1:26" x14ac:dyDescent="0.3">
      <c r="A56" s="129">
        <f>A55+1</f>
        <v>55</v>
      </c>
      <c r="B56" s="7"/>
      <c r="C56" s="7"/>
      <c r="D56" s="7" t="s">
        <v>777</v>
      </c>
      <c r="E56" s="7"/>
      <c r="F56" s="7"/>
      <c r="G56" s="129" t="s">
        <v>22</v>
      </c>
      <c r="H56" s="123" t="b">
        <v>0</v>
      </c>
      <c r="I56" s="129">
        <v>1</v>
      </c>
      <c r="J56" s="7"/>
      <c r="K56" s="129">
        <v>0</v>
      </c>
    </row>
    <row r="57" spans="1:26" x14ac:dyDescent="0.3">
      <c r="A57" s="129">
        <f t="shared" ref="A57:A94" si="0">A56+1</f>
        <v>56</v>
      </c>
      <c r="B57" s="7"/>
      <c r="C57" s="7"/>
      <c r="D57" s="7" t="s">
        <v>778</v>
      </c>
      <c r="E57" s="7"/>
      <c r="F57" s="7"/>
      <c r="G57" s="129" t="s">
        <v>22</v>
      </c>
      <c r="H57" s="123" t="b">
        <v>0</v>
      </c>
      <c r="I57" s="129">
        <v>1</v>
      </c>
      <c r="J57" s="7"/>
      <c r="K57" s="129">
        <v>0</v>
      </c>
    </row>
    <row r="58" spans="1:26" x14ac:dyDescent="0.3">
      <c r="A58" s="129">
        <f t="shared" si="0"/>
        <v>57</v>
      </c>
      <c r="B58" s="7"/>
      <c r="C58" s="7"/>
      <c r="D58" s="7" t="s">
        <v>779</v>
      </c>
      <c r="E58" s="7"/>
      <c r="F58" s="7"/>
      <c r="G58" s="129" t="s">
        <v>22</v>
      </c>
      <c r="H58" s="123" t="b">
        <v>0</v>
      </c>
      <c r="I58" s="129">
        <v>1</v>
      </c>
      <c r="J58" s="7"/>
      <c r="K58" s="129">
        <v>0</v>
      </c>
    </row>
    <row r="59" spans="1:26" x14ac:dyDescent="0.3">
      <c r="A59" s="129">
        <f t="shared" si="0"/>
        <v>58</v>
      </c>
      <c r="B59" s="7"/>
      <c r="C59" s="7"/>
      <c r="D59" s="7" t="s">
        <v>780</v>
      </c>
      <c r="E59" s="7"/>
      <c r="F59" s="7"/>
      <c r="G59" s="129" t="s">
        <v>22</v>
      </c>
      <c r="H59" s="123" t="b">
        <v>0</v>
      </c>
      <c r="I59" s="129">
        <v>1</v>
      </c>
      <c r="J59" s="7"/>
      <c r="K59" s="129">
        <v>0</v>
      </c>
    </row>
    <row r="60" spans="1:26" x14ac:dyDescent="0.3">
      <c r="A60" s="129">
        <f t="shared" si="0"/>
        <v>59</v>
      </c>
      <c r="B60" s="7"/>
      <c r="C60" s="7"/>
      <c r="D60" s="7" t="s">
        <v>781</v>
      </c>
      <c r="E60" s="7"/>
      <c r="F60" s="7"/>
      <c r="G60" s="129" t="s">
        <v>22</v>
      </c>
      <c r="H60" s="123" t="b">
        <v>0</v>
      </c>
      <c r="I60" s="129">
        <v>1</v>
      </c>
      <c r="J60" s="7"/>
      <c r="K60" s="129">
        <v>0</v>
      </c>
    </row>
    <row r="61" spans="1:26" x14ac:dyDescent="0.3">
      <c r="A61" s="129">
        <f t="shared" si="0"/>
        <v>60</v>
      </c>
      <c r="B61" s="7"/>
      <c r="C61" s="7"/>
      <c r="D61" s="7" t="s">
        <v>782</v>
      </c>
      <c r="E61" s="7"/>
      <c r="F61" s="7"/>
      <c r="G61" s="129" t="s">
        <v>22</v>
      </c>
      <c r="H61" s="123" t="b">
        <v>0</v>
      </c>
      <c r="I61" s="129">
        <v>1</v>
      </c>
      <c r="J61" s="7"/>
      <c r="K61" s="129">
        <v>0</v>
      </c>
    </row>
    <row r="62" spans="1:26" x14ac:dyDescent="0.3">
      <c r="A62" s="129">
        <f t="shared" si="0"/>
        <v>61</v>
      </c>
      <c r="B62" s="7"/>
      <c r="C62" s="7"/>
      <c r="D62" s="7" t="s">
        <v>783</v>
      </c>
      <c r="E62" s="7"/>
      <c r="F62" s="7"/>
      <c r="G62" s="129" t="s">
        <v>22</v>
      </c>
      <c r="H62" s="123" t="b">
        <v>0</v>
      </c>
      <c r="I62" s="129">
        <v>1</v>
      </c>
      <c r="J62" s="7"/>
      <c r="K62" s="129">
        <v>0</v>
      </c>
    </row>
    <row r="63" spans="1:26" x14ac:dyDescent="0.3">
      <c r="A63" s="129">
        <f t="shared" si="0"/>
        <v>62</v>
      </c>
      <c r="B63" s="7"/>
      <c r="C63" s="7"/>
      <c r="D63" s="7" t="s">
        <v>784</v>
      </c>
      <c r="E63" s="7"/>
      <c r="F63" s="7"/>
      <c r="G63" s="129" t="s">
        <v>22</v>
      </c>
      <c r="H63" s="123" t="b">
        <v>0</v>
      </c>
      <c r="I63" s="129">
        <v>1</v>
      </c>
      <c r="J63" s="7"/>
      <c r="K63" s="129">
        <v>0</v>
      </c>
    </row>
    <row r="64" spans="1:26" x14ac:dyDescent="0.3">
      <c r="A64" s="129">
        <f t="shared" si="0"/>
        <v>63</v>
      </c>
      <c r="B64" s="7"/>
      <c r="C64" s="7"/>
      <c r="D64" s="7" t="s">
        <v>785</v>
      </c>
      <c r="E64" s="7"/>
      <c r="F64" s="7"/>
      <c r="G64" s="129" t="s">
        <v>22</v>
      </c>
      <c r="H64" s="123" t="b">
        <v>0</v>
      </c>
      <c r="I64" s="129">
        <v>1</v>
      </c>
      <c r="J64" s="7"/>
      <c r="K64" s="129">
        <v>0</v>
      </c>
    </row>
    <row r="65" spans="1:11" x14ac:dyDescent="0.3">
      <c r="A65" s="129">
        <f t="shared" si="0"/>
        <v>64</v>
      </c>
      <c r="B65" s="7"/>
      <c r="C65" s="7"/>
      <c r="D65" s="7" t="s">
        <v>764</v>
      </c>
      <c r="E65" s="7"/>
      <c r="F65" s="7"/>
      <c r="G65" s="129" t="s">
        <v>22</v>
      </c>
      <c r="H65" s="123" t="b">
        <v>0</v>
      </c>
      <c r="I65" s="129">
        <v>1</v>
      </c>
      <c r="J65" s="7"/>
      <c r="K65" s="129">
        <v>0</v>
      </c>
    </row>
    <row r="66" spans="1:11" x14ac:dyDescent="0.3">
      <c r="A66" s="129">
        <f t="shared" si="0"/>
        <v>65</v>
      </c>
      <c r="B66" s="7"/>
      <c r="C66" s="7"/>
      <c r="D66" s="7" t="s">
        <v>765</v>
      </c>
      <c r="E66" s="7"/>
      <c r="F66" s="7"/>
      <c r="G66" s="129" t="s">
        <v>22</v>
      </c>
      <c r="H66" s="123" t="b">
        <v>0</v>
      </c>
      <c r="I66" s="129">
        <v>1</v>
      </c>
      <c r="J66" s="7"/>
      <c r="K66" s="129">
        <v>0</v>
      </c>
    </row>
    <row r="67" spans="1:11" x14ac:dyDescent="0.3">
      <c r="A67" s="129">
        <f t="shared" si="0"/>
        <v>66</v>
      </c>
      <c r="B67" s="7"/>
      <c r="C67" s="7"/>
      <c r="D67" s="7" t="s">
        <v>766</v>
      </c>
      <c r="E67" s="7"/>
      <c r="F67" s="7"/>
      <c r="G67" s="129" t="s">
        <v>22</v>
      </c>
      <c r="H67" s="123" t="b">
        <v>0</v>
      </c>
      <c r="I67" s="129">
        <v>1</v>
      </c>
      <c r="J67" s="7"/>
      <c r="K67" s="129">
        <v>0</v>
      </c>
    </row>
    <row r="68" spans="1:11" x14ac:dyDescent="0.3">
      <c r="A68" s="129">
        <f t="shared" si="0"/>
        <v>67</v>
      </c>
      <c r="B68" s="7"/>
      <c r="C68" s="7"/>
      <c r="D68" s="7" t="s">
        <v>767</v>
      </c>
      <c r="E68" s="7"/>
      <c r="F68" s="7"/>
      <c r="G68" s="129" t="s">
        <v>22</v>
      </c>
      <c r="H68" s="123" t="b">
        <v>0</v>
      </c>
      <c r="I68" s="129">
        <v>1</v>
      </c>
      <c r="J68" s="7"/>
      <c r="K68" s="129">
        <v>0</v>
      </c>
    </row>
    <row r="69" spans="1:11" x14ac:dyDescent="0.3">
      <c r="A69" s="129">
        <f t="shared" si="0"/>
        <v>68</v>
      </c>
      <c r="B69" s="7"/>
      <c r="C69" s="7"/>
      <c r="D69" s="7" t="s">
        <v>768</v>
      </c>
      <c r="E69" s="7"/>
      <c r="F69" s="7"/>
      <c r="G69" s="129" t="s">
        <v>22</v>
      </c>
      <c r="H69" s="123" t="b">
        <v>0</v>
      </c>
      <c r="I69" s="129">
        <v>1</v>
      </c>
      <c r="J69" s="7"/>
      <c r="K69" s="129">
        <v>0</v>
      </c>
    </row>
    <row r="70" spans="1:11" x14ac:dyDescent="0.3">
      <c r="A70" s="129">
        <f t="shared" si="0"/>
        <v>69</v>
      </c>
      <c r="B70" s="7"/>
      <c r="C70" s="7"/>
      <c r="D70" s="7" t="s">
        <v>769</v>
      </c>
      <c r="E70" s="7"/>
      <c r="F70" s="7"/>
      <c r="G70" s="129" t="s">
        <v>22</v>
      </c>
      <c r="H70" s="123" t="b">
        <v>0</v>
      </c>
      <c r="I70" s="129">
        <v>1</v>
      </c>
      <c r="J70" s="7"/>
      <c r="K70" s="129">
        <v>0</v>
      </c>
    </row>
    <row r="71" spans="1:11" x14ac:dyDescent="0.3">
      <c r="A71" s="129">
        <f t="shared" si="0"/>
        <v>70</v>
      </c>
      <c r="B71" s="7"/>
      <c r="C71" s="7"/>
      <c r="D71" s="7" t="s">
        <v>770</v>
      </c>
      <c r="E71" s="7"/>
      <c r="F71" s="7"/>
      <c r="G71" s="129" t="s">
        <v>22</v>
      </c>
      <c r="H71" s="123" t="b">
        <v>0</v>
      </c>
      <c r="I71" s="129">
        <v>1</v>
      </c>
      <c r="J71" s="7"/>
      <c r="K71" s="129">
        <v>0</v>
      </c>
    </row>
    <row r="72" spans="1:11" x14ac:dyDescent="0.3">
      <c r="A72" s="129">
        <f>A71+1</f>
        <v>71</v>
      </c>
      <c r="B72" s="7"/>
      <c r="C72" s="7"/>
      <c r="D72" s="7" t="s">
        <v>771</v>
      </c>
      <c r="E72" s="7"/>
      <c r="F72" s="7"/>
      <c r="G72" s="129" t="s">
        <v>22</v>
      </c>
      <c r="H72" s="123" t="b">
        <v>0</v>
      </c>
      <c r="I72" s="129">
        <v>1</v>
      </c>
      <c r="J72" s="7"/>
      <c r="K72" s="129">
        <v>0</v>
      </c>
    </row>
    <row r="73" spans="1:11" x14ac:dyDescent="0.3">
      <c r="A73" s="129">
        <f t="shared" si="0"/>
        <v>72</v>
      </c>
      <c r="B73" s="7"/>
      <c r="C73" s="7"/>
      <c r="D73" s="7" t="s">
        <v>786</v>
      </c>
      <c r="E73" s="7"/>
      <c r="F73" s="7"/>
      <c r="G73" s="129" t="s">
        <v>22</v>
      </c>
      <c r="H73" s="123" t="b">
        <v>0</v>
      </c>
      <c r="I73" s="129">
        <v>1</v>
      </c>
      <c r="J73" s="7"/>
      <c r="K73" s="129">
        <v>0</v>
      </c>
    </row>
    <row r="74" spans="1:11" x14ac:dyDescent="0.3">
      <c r="A74" s="129">
        <f t="shared" si="0"/>
        <v>73</v>
      </c>
      <c r="B74" s="7"/>
      <c r="C74" s="7"/>
      <c r="D74" s="7" t="s">
        <v>787</v>
      </c>
      <c r="E74" s="7"/>
      <c r="F74" s="7"/>
      <c r="G74" s="129" t="s">
        <v>22</v>
      </c>
      <c r="H74" s="123" t="b">
        <v>0</v>
      </c>
      <c r="I74" s="129">
        <v>1</v>
      </c>
      <c r="J74" s="7"/>
      <c r="K74" s="129">
        <v>0</v>
      </c>
    </row>
    <row r="75" spans="1:11" x14ac:dyDescent="0.3">
      <c r="A75" s="129">
        <f t="shared" si="0"/>
        <v>74</v>
      </c>
      <c r="B75" s="7"/>
      <c r="C75" s="7"/>
      <c r="D75" s="7" t="s">
        <v>788</v>
      </c>
      <c r="E75" s="7"/>
      <c r="F75" s="7"/>
      <c r="G75" s="129" t="s">
        <v>22</v>
      </c>
      <c r="H75" s="123" t="b">
        <v>0</v>
      </c>
      <c r="I75" s="129">
        <v>1</v>
      </c>
      <c r="J75" s="7"/>
      <c r="K75" s="129">
        <v>0</v>
      </c>
    </row>
    <row r="76" spans="1:11" x14ac:dyDescent="0.3">
      <c r="A76" s="129">
        <f t="shared" si="0"/>
        <v>75</v>
      </c>
      <c r="B76" s="7"/>
      <c r="C76" s="7"/>
      <c r="D76" s="7" t="s">
        <v>789</v>
      </c>
      <c r="E76" s="7"/>
      <c r="F76" s="7"/>
      <c r="G76" s="129" t="s">
        <v>22</v>
      </c>
      <c r="H76" s="123" t="b">
        <v>0</v>
      </c>
      <c r="I76" s="129">
        <v>1</v>
      </c>
      <c r="J76" s="7"/>
      <c r="K76" s="129">
        <v>0</v>
      </c>
    </row>
    <row r="77" spans="1:11" x14ac:dyDescent="0.3">
      <c r="A77" s="129">
        <f t="shared" si="0"/>
        <v>76</v>
      </c>
      <c r="B77" s="7"/>
      <c r="C77" s="7"/>
      <c r="D77" s="7" t="s">
        <v>790</v>
      </c>
      <c r="E77" s="7"/>
      <c r="F77" s="7"/>
      <c r="G77" s="129" t="s">
        <v>22</v>
      </c>
      <c r="H77" s="123" t="b">
        <v>0</v>
      </c>
      <c r="I77" s="129">
        <v>1</v>
      </c>
      <c r="J77" s="7"/>
      <c r="K77" s="129">
        <v>0</v>
      </c>
    </row>
    <row r="78" spans="1:11" x14ac:dyDescent="0.3">
      <c r="A78" s="129">
        <f t="shared" si="0"/>
        <v>77</v>
      </c>
      <c r="B78" s="7"/>
      <c r="C78" s="7"/>
      <c r="D78" s="7" t="s">
        <v>791</v>
      </c>
      <c r="E78" s="7"/>
      <c r="F78" s="7"/>
      <c r="G78" s="129" t="s">
        <v>22</v>
      </c>
      <c r="H78" s="123" t="b">
        <v>0</v>
      </c>
      <c r="I78" s="129">
        <v>1</v>
      </c>
      <c r="J78" s="7"/>
      <c r="K78" s="129">
        <v>0</v>
      </c>
    </row>
    <row r="79" spans="1:11" x14ac:dyDescent="0.3">
      <c r="A79" s="129">
        <f t="shared" si="0"/>
        <v>78</v>
      </c>
      <c r="B79" s="7"/>
      <c r="C79" s="7"/>
      <c r="D79" s="7" t="s">
        <v>792</v>
      </c>
      <c r="E79" s="7"/>
      <c r="F79" s="7"/>
      <c r="G79" s="129" t="s">
        <v>22</v>
      </c>
      <c r="H79" s="123" t="b">
        <v>0</v>
      </c>
      <c r="I79" s="129">
        <v>1</v>
      </c>
      <c r="J79" s="7"/>
      <c r="K79" s="129">
        <v>0</v>
      </c>
    </row>
    <row r="80" spans="1:11" x14ac:dyDescent="0.3">
      <c r="A80" s="129">
        <f t="shared" si="0"/>
        <v>79</v>
      </c>
      <c r="B80" s="7"/>
      <c r="C80" s="7"/>
      <c r="D80" s="7" t="s">
        <v>793</v>
      </c>
      <c r="E80" s="7"/>
      <c r="F80" s="7"/>
      <c r="G80" s="129" t="s">
        <v>22</v>
      </c>
      <c r="H80" s="123" t="b">
        <v>0</v>
      </c>
      <c r="I80" s="129">
        <v>1</v>
      </c>
      <c r="J80" s="7"/>
      <c r="K80" s="129">
        <v>0</v>
      </c>
    </row>
    <row r="81" spans="1:11" x14ac:dyDescent="0.3">
      <c r="A81" s="129">
        <f t="shared" si="0"/>
        <v>80</v>
      </c>
      <c r="B81" s="7"/>
      <c r="C81" s="7"/>
      <c r="D81" s="7" t="s">
        <v>794</v>
      </c>
      <c r="E81" s="7"/>
      <c r="F81" s="7"/>
      <c r="G81" s="129" t="s">
        <v>22</v>
      </c>
      <c r="H81" s="123" t="b">
        <v>0</v>
      </c>
      <c r="I81" s="129">
        <v>1</v>
      </c>
      <c r="J81" s="7"/>
      <c r="K81" s="129">
        <v>0</v>
      </c>
    </row>
    <row r="82" spans="1:11" x14ac:dyDescent="0.3">
      <c r="A82" s="129">
        <f t="shared" si="0"/>
        <v>81</v>
      </c>
      <c r="B82" s="7"/>
      <c r="C82" s="7"/>
      <c r="D82" s="7" t="s">
        <v>772</v>
      </c>
      <c r="E82" s="7"/>
      <c r="F82" s="7"/>
      <c r="G82" s="129" t="s">
        <v>22</v>
      </c>
      <c r="H82" s="123" t="b">
        <v>0</v>
      </c>
      <c r="I82" s="129">
        <v>1</v>
      </c>
      <c r="J82" s="7"/>
      <c r="K82" s="129">
        <v>0</v>
      </c>
    </row>
    <row r="83" spans="1:11" x14ac:dyDescent="0.3">
      <c r="A83" s="129">
        <f t="shared" si="0"/>
        <v>82</v>
      </c>
      <c r="B83" s="7"/>
      <c r="C83" s="7"/>
      <c r="D83" s="7" t="s">
        <v>773</v>
      </c>
      <c r="E83" s="7"/>
      <c r="F83" s="7"/>
      <c r="G83" s="129" t="s">
        <v>22</v>
      </c>
      <c r="H83" s="123" t="b">
        <v>0</v>
      </c>
      <c r="I83" s="129">
        <v>1</v>
      </c>
      <c r="J83" s="7"/>
      <c r="K83" s="129">
        <v>0</v>
      </c>
    </row>
    <row r="84" spans="1:11" x14ac:dyDescent="0.3">
      <c r="A84" s="129">
        <f t="shared" si="0"/>
        <v>83</v>
      </c>
      <c r="B84" s="7"/>
      <c r="C84" s="7"/>
      <c r="D84" s="7" t="s">
        <v>774</v>
      </c>
      <c r="E84" s="7"/>
      <c r="F84" s="7"/>
      <c r="G84" s="129" t="s">
        <v>22</v>
      </c>
      <c r="H84" s="123" t="b">
        <v>0</v>
      </c>
      <c r="I84" s="129">
        <v>1</v>
      </c>
      <c r="J84" s="7"/>
      <c r="K84" s="129">
        <v>0</v>
      </c>
    </row>
    <row r="85" spans="1:11" x14ac:dyDescent="0.3">
      <c r="A85" s="129">
        <f t="shared" si="0"/>
        <v>84</v>
      </c>
      <c r="B85" s="7"/>
      <c r="C85" s="7"/>
      <c r="D85" s="7" t="s">
        <v>775</v>
      </c>
      <c r="E85" s="7"/>
      <c r="F85" s="7"/>
      <c r="G85" s="129" t="s">
        <v>22</v>
      </c>
      <c r="H85" s="123" t="b">
        <v>0</v>
      </c>
      <c r="I85" s="129">
        <v>1</v>
      </c>
      <c r="J85" s="7"/>
      <c r="K85" s="129">
        <v>0</v>
      </c>
    </row>
    <row r="86" spans="1:11" x14ac:dyDescent="0.3">
      <c r="A86" s="129">
        <f t="shared" si="0"/>
        <v>85</v>
      </c>
      <c r="B86" s="7"/>
      <c r="C86" s="7"/>
      <c r="D86" s="7" t="s">
        <v>776</v>
      </c>
      <c r="E86" s="7"/>
      <c r="F86" s="7"/>
      <c r="G86" s="129" t="s">
        <v>22</v>
      </c>
      <c r="H86" s="123" t="b">
        <v>0</v>
      </c>
      <c r="I86" s="129">
        <v>1</v>
      </c>
      <c r="J86" s="7"/>
      <c r="K86" s="129">
        <v>0</v>
      </c>
    </row>
    <row r="87" spans="1:11" x14ac:dyDescent="0.3">
      <c r="A87" s="129">
        <f t="shared" si="0"/>
        <v>86</v>
      </c>
      <c r="B87" s="7"/>
      <c r="C87" s="7"/>
      <c r="D87" s="7" t="s">
        <v>795</v>
      </c>
      <c r="E87" s="7"/>
      <c r="F87" s="7"/>
      <c r="G87" s="129"/>
      <c r="H87" s="123" t="b">
        <v>0</v>
      </c>
      <c r="I87" s="129">
        <v>1</v>
      </c>
      <c r="J87" s="7"/>
      <c r="K87" s="129">
        <v>0</v>
      </c>
    </row>
    <row r="88" spans="1:11" x14ac:dyDescent="0.3">
      <c r="A88" s="129">
        <f t="shared" si="0"/>
        <v>87</v>
      </c>
      <c r="B88" s="7"/>
      <c r="C88" s="7"/>
      <c r="D88" s="7" t="s">
        <v>796</v>
      </c>
      <c r="E88" s="7"/>
      <c r="F88" s="7"/>
      <c r="G88" s="129"/>
      <c r="H88" s="123" t="b">
        <v>0</v>
      </c>
      <c r="I88" s="129">
        <v>1</v>
      </c>
      <c r="J88" s="7"/>
      <c r="K88" s="129">
        <v>0</v>
      </c>
    </row>
    <row r="89" spans="1:11" x14ac:dyDescent="0.3">
      <c r="A89" s="129">
        <f t="shared" si="0"/>
        <v>88</v>
      </c>
      <c r="B89" s="7"/>
      <c r="C89" s="7"/>
      <c r="D89" s="7" t="s">
        <v>797</v>
      </c>
      <c r="E89" s="7"/>
      <c r="F89" s="7"/>
      <c r="G89" s="129"/>
      <c r="H89" s="123" t="b">
        <v>0</v>
      </c>
      <c r="I89" s="129">
        <v>1</v>
      </c>
      <c r="J89" s="7"/>
      <c r="K89" s="129">
        <v>0</v>
      </c>
    </row>
    <row r="90" spans="1:11" x14ac:dyDescent="0.3">
      <c r="A90" s="129">
        <f t="shared" si="0"/>
        <v>89</v>
      </c>
      <c r="B90" s="7"/>
      <c r="C90" s="7"/>
      <c r="D90" s="7" t="s">
        <v>798</v>
      </c>
      <c r="E90" s="7"/>
      <c r="F90" s="7"/>
      <c r="G90" s="129"/>
      <c r="H90" s="123" t="b">
        <v>0</v>
      </c>
      <c r="I90" s="129">
        <v>1</v>
      </c>
      <c r="J90" s="7"/>
      <c r="K90" s="129">
        <v>0</v>
      </c>
    </row>
    <row r="91" spans="1:11" x14ac:dyDescent="0.3">
      <c r="A91" s="129">
        <f t="shared" si="0"/>
        <v>90</v>
      </c>
      <c r="B91" s="7"/>
      <c r="C91" s="7"/>
      <c r="D91" s="7" t="s">
        <v>799</v>
      </c>
      <c r="E91" s="7"/>
      <c r="F91" s="7"/>
      <c r="G91" s="129"/>
      <c r="H91" s="123" t="b">
        <v>0</v>
      </c>
      <c r="I91" s="129">
        <v>1</v>
      </c>
      <c r="J91" s="7"/>
      <c r="K91" s="129">
        <v>0</v>
      </c>
    </row>
    <row r="92" spans="1:11" x14ac:dyDescent="0.3">
      <c r="A92" s="129">
        <f t="shared" si="0"/>
        <v>91</v>
      </c>
      <c r="B92" s="7"/>
      <c r="C92" s="7"/>
      <c r="D92" s="7" t="s">
        <v>800</v>
      </c>
      <c r="E92" s="7"/>
      <c r="F92" s="7"/>
      <c r="G92" s="129"/>
      <c r="H92" s="123" t="b">
        <v>0</v>
      </c>
      <c r="I92" s="129">
        <v>1</v>
      </c>
      <c r="J92" s="7"/>
      <c r="K92" s="129">
        <v>0</v>
      </c>
    </row>
    <row r="93" spans="1:11" x14ac:dyDescent="0.3">
      <c r="A93" s="129">
        <f t="shared" si="0"/>
        <v>92</v>
      </c>
      <c r="B93" s="7"/>
      <c r="C93" s="7"/>
      <c r="D93" s="7" t="s">
        <v>801</v>
      </c>
      <c r="E93" s="7"/>
      <c r="F93" s="7"/>
      <c r="G93" s="129"/>
      <c r="H93" s="123" t="b">
        <v>0</v>
      </c>
      <c r="I93" s="129">
        <v>1</v>
      </c>
      <c r="J93" s="7"/>
      <c r="K93" s="129">
        <v>0</v>
      </c>
    </row>
    <row r="94" spans="1:11" x14ac:dyDescent="0.3">
      <c r="A94" s="129">
        <f t="shared" si="0"/>
        <v>93</v>
      </c>
      <c r="B94" s="7"/>
      <c r="C94" s="7"/>
      <c r="D94" s="7" t="s">
        <v>802</v>
      </c>
      <c r="E94" s="7"/>
      <c r="F94" s="7"/>
      <c r="G94" s="129"/>
      <c r="H94" s="123" t="b">
        <v>0</v>
      </c>
      <c r="I94" s="129">
        <v>1</v>
      </c>
      <c r="J94" s="7"/>
      <c r="K94" s="129">
        <v>0</v>
      </c>
    </row>
    <row r="95" spans="1:11" s="131" customFormat="1" x14ac:dyDescent="0.3">
      <c r="A95" s="129">
        <v>94</v>
      </c>
      <c r="B95" s="133"/>
      <c r="C95" s="133"/>
      <c r="D95" s="141" t="s">
        <v>861</v>
      </c>
      <c r="E95" s="133"/>
      <c r="F95" s="133"/>
      <c r="G95" s="133" t="s">
        <v>147</v>
      </c>
      <c r="H95" s="133" t="b">
        <v>0</v>
      </c>
      <c r="I95" s="133">
        <v>1</v>
      </c>
      <c r="J95" s="133" t="b">
        <v>0</v>
      </c>
      <c r="K95" s="129">
        <v>6</v>
      </c>
    </row>
    <row r="96" spans="1:11"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5"/>
      <c r="C685" s="5"/>
      <c r="D685" s="5"/>
      <c r="E685" s="5"/>
      <c r="F685" s="5"/>
      <c r="G685" s="5"/>
      <c r="H685" s="5"/>
      <c r="I685" s="5"/>
      <c r="J685" s="5"/>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1:26" x14ac:dyDescent="0.3">
      <c r="B1121" s="5"/>
      <c r="C1121" s="5"/>
      <c r="D1121" s="5"/>
      <c r="E1121" s="5"/>
      <c r="F1121" s="5"/>
      <c r="G1121" s="5"/>
      <c r="H1121" s="5"/>
      <c r="I1121" s="5"/>
      <c r="J1121" s="5"/>
    </row>
    <row r="1122" spans="1:26" x14ac:dyDescent="0.3">
      <c r="B1122" s="5"/>
      <c r="C1122" s="5"/>
      <c r="D1122" s="5"/>
      <c r="E1122" s="5"/>
      <c r="F1122" s="5"/>
      <c r="G1122" s="5"/>
      <c r="H1122" s="5"/>
      <c r="I1122" s="5"/>
      <c r="J1122" s="5"/>
    </row>
    <row r="1123" spans="1:26" x14ac:dyDescent="0.3">
      <c r="B1123" s="5"/>
      <c r="C1123" s="5"/>
      <c r="D1123" s="5"/>
      <c r="E1123" s="5"/>
      <c r="F1123" s="5"/>
      <c r="G1123" s="5"/>
      <c r="H1123" s="5"/>
      <c r="I1123" s="5"/>
      <c r="J1123" s="5"/>
    </row>
    <row r="1124" spans="1:26" x14ac:dyDescent="0.3">
      <c r="B1124" s="5"/>
      <c r="C1124" s="5"/>
      <c r="D1124" s="5"/>
      <c r="E1124" s="5"/>
      <c r="F1124" s="5"/>
      <c r="G1124" s="5"/>
      <c r="H1124" s="5"/>
      <c r="I1124" s="5"/>
      <c r="J1124" s="5"/>
    </row>
    <row r="1125" spans="1:26" x14ac:dyDescent="0.3">
      <c r="B1125" s="5"/>
      <c r="C1125" s="5"/>
      <c r="D1125" s="5"/>
      <c r="E1125" s="5"/>
      <c r="F1125" s="5"/>
      <c r="G1125" s="5"/>
      <c r="H1125" s="5"/>
      <c r="I1125" s="5"/>
      <c r="J1125" s="5"/>
    </row>
    <row r="1126" spans="1:26" x14ac:dyDescent="0.3">
      <c r="B1126" s="5"/>
      <c r="C1126" s="5"/>
      <c r="D1126" s="5"/>
      <c r="E1126" s="5"/>
      <c r="F1126" s="5"/>
      <c r="G1126" s="5"/>
      <c r="H1126" s="5"/>
      <c r="I1126" s="5"/>
      <c r="J1126" s="5"/>
    </row>
    <row r="1127" spans="1:26" x14ac:dyDescent="0.3">
      <c r="B1127" s="5"/>
      <c r="C1127" s="5"/>
      <c r="D1127" s="5"/>
      <c r="E1127" s="5"/>
      <c r="F1127" s="5"/>
      <c r="G1127" s="5"/>
      <c r="H1127" s="5"/>
      <c r="I1127" s="5"/>
      <c r="J1127" s="5"/>
    </row>
    <row r="1128" spans="1:26" x14ac:dyDescent="0.3">
      <c r="B1128" s="5"/>
      <c r="C1128" s="5"/>
      <c r="D1128" s="5"/>
      <c r="E1128" s="5"/>
      <c r="F1128" s="5"/>
      <c r="G1128" s="5"/>
      <c r="H1128" s="5"/>
      <c r="I1128" s="5"/>
      <c r="J1128" s="5"/>
    </row>
    <row r="1129" spans="1:26" x14ac:dyDescent="0.3">
      <c r="B1129" s="5"/>
      <c r="C1129" s="5"/>
      <c r="D1129" s="5"/>
      <c r="E1129" s="5"/>
      <c r="F1129" s="5"/>
      <c r="G1129" s="5"/>
      <c r="H1129" s="5"/>
      <c r="I1129" s="5"/>
      <c r="J1129" s="5"/>
    </row>
    <row r="1130" spans="1:26" x14ac:dyDescent="0.3">
      <c r="B1130" s="5"/>
      <c r="C1130" s="5"/>
      <c r="D1130" s="5"/>
      <c r="E1130" s="5"/>
      <c r="F1130" s="5"/>
      <c r="G1130" s="5"/>
      <c r="H1130" s="5"/>
      <c r="I1130" s="5"/>
      <c r="J1130" s="5"/>
    </row>
    <row r="1131" spans="1:26" x14ac:dyDescent="0.3">
      <c r="B1131" s="5"/>
      <c r="C1131" s="5"/>
      <c r="D1131" s="5"/>
      <c r="E1131" s="5"/>
      <c r="F1131" s="5"/>
      <c r="G1131" s="5"/>
      <c r="H1131" s="5"/>
      <c r="I1131" s="5"/>
      <c r="J1131" s="5"/>
    </row>
    <row r="1132" spans="1:26" x14ac:dyDescent="0.3">
      <c r="B1132" s="5"/>
      <c r="C1132" s="5"/>
      <c r="D1132" s="5"/>
      <c r="E1132" s="5"/>
      <c r="F1132" s="5"/>
      <c r="G1132" s="5"/>
      <c r="H1132" s="5"/>
      <c r="I1132" s="5"/>
      <c r="J1132" s="5"/>
    </row>
    <row r="1133" spans="1:26" x14ac:dyDescent="0.3">
      <c r="B1133" s="5"/>
      <c r="C1133" s="5"/>
      <c r="D1133" s="5"/>
      <c r="E1133" s="5"/>
      <c r="F1133" s="5"/>
      <c r="G1133" s="5"/>
      <c r="H1133" s="5"/>
      <c r="I1133" s="5"/>
      <c r="J1133" s="5"/>
    </row>
    <row r="1134" spans="1:26" x14ac:dyDescent="0.3">
      <c r="B1134" s="5"/>
      <c r="C1134" s="5"/>
      <c r="D1134" s="5"/>
      <c r="E1134" s="5"/>
      <c r="F1134" s="5"/>
      <c r="G1134" s="5"/>
      <c r="H1134" s="5"/>
      <c r="I1134" s="5"/>
      <c r="J1134" s="5"/>
    </row>
    <row r="1135" spans="1:26" x14ac:dyDescent="0.3">
      <c r="B1135" s="5"/>
      <c r="C1135" s="5"/>
      <c r="D1135" s="5"/>
      <c r="E1135" s="5"/>
      <c r="F1135" s="5"/>
      <c r="G1135" s="5"/>
      <c r="H1135" s="5"/>
      <c r="I1135" s="5"/>
      <c r="J1135" s="5"/>
    </row>
    <row r="1136" spans="1:26" x14ac:dyDescent="0.3">
      <c r="A1136" s="24"/>
      <c r="B1136" s="27"/>
      <c r="C1136" s="27"/>
      <c r="D1136" s="27"/>
      <c r="E1136" s="27"/>
      <c r="F1136" s="27"/>
      <c r="G1136" s="27"/>
      <c r="H1136" s="27"/>
      <c r="I1136" s="27"/>
      <c r="J1136" s="27"/>
      <c r="K1136" s="23"/>
      <c r="L1136" s="22"/>
      <c r="M1136" s="22"/>
      <c r="N1136" s="22"/>
      <c r="O1136" s="22"/>
      <c r="P1136" s="22"/>
      <c r="Q1136" s="22"/>
      <c r="R1136" s="22"/>
      <c r="S1136" s="22"/>
      <c r="T1136" s="22"/>
      <c r="U1136" s="22"/>
      <c r="V1136" s="22"/>
      <c r="W1136" s="22"/>
      <c r="X1136" s="22"/>
      <c r="Y1136" s="22"/>
      <c r="Z1136" s="22"/>
    </row>
  </sheetData>
  <hyperlinks>
    <hyperlink ref="C43" r:id="rId1"/>
    <hyperlink ref="D95" r:id="rId2" display="https://p3sqaauto.picarro.com/Live/Survey/f5d5bf4c-a286-bb4e-9c08-39dd2c310655"/>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3">
        <x14:dataValidation type="list" allowBlank="1" showInputMessage="1" showErrorMessage="1">
          <x14:formula1>
            <xm:f>General!$A$2:$A$3</xm:f>
          </x14:formula1>
          <xm:sqref>J2:J49 H2:H49 H96:H241 H51:H94 J51:J94 J96:J300</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[_TestCaseData.xlsx]General!#REF!</xm:f>
          </x14:formula1>
          <xm:sqref>J95 H95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8"/>
  <sheetViews>
    <sheetView workbookViewId="0">
      <pane ySplit="1" topLeftCell="A56" activePane="bottomLeft" state="frozen"/>
      <selection pane="bottomLeft" activeCell="N76" sqref="N7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507</v>
      </c>
      <c r="O1" s="38" t="s">
        <v>508</v>
      </c>
      <c r="P1" s="59" t="s">
        <v>617</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436</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437</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439</v>
      </c>
    </row>
    <row r="38" spans="1:28" s="21" customFormat="1" ht="10.199999999999999" x14ac:dyDescent="0.2">
      <c r="A38" s="39">
        <v>37</v>
      </c>
      <c r="B38" s="39" t="s">
        <v>438</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437</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505</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480</v>
      </c>
      <c r="R43" s="21"/>
      <c r="S43" s="21"/>
      <c r="T43" s="21"/>
      <c r="U43" s="21"/>
      <c r="V43" s="21"/>
      <c r="W43" s="21"/>
      <c r="X43" s="21"/>
      <c r="Y43" s="21"/>
      <c r="Z43" s="21"/>
      <c r="AA43" s="21"/>
      <c r="AB43" s="21"/>
    </row>
    <row r="44" spans="1:28" s="30" customFormat="1" ht="10.199999999999999" x14ac:dyDescent="0.2">
      <c r="A44" s="40">
        <v>43</v>
      </c>
      <c r="B44" s="40" t="s">
        <v>436</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481</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554</v>
      </c>
      <c r="R46" s="73"/>
      <c r="S46" s="73"/>
      <c r="T46" s="73"/>
      <c r="U46" s="73"/>
      <c r="V46" s="73"/>
      <c r="W46" s="73"/>
      <c r="X46" s="73"/>
      <c r="Y46" s="73"/>
      <c r="Z46" s="73"/>
      <c r="AA46" s="73"/>
      <c r="AB46" s="73"/>
    </row>
    <row r="47" spans="1:28" s="74" customFormat="1" ht="10.199999999999999" x14ac:dyDescent="0.2">
      <c r="A47" s="73">
        <v>46</v>
      </c>
      <c r="B47" s="73" t="s">
        <v>436</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555</v>
      </c>
      <c r="R47" s="73"/>
      <c r="S47" s="73"/>
      <c r="T47" s="73"/>
      <c r="U47" s="73"/>
      <c r="V47" s="73"/>
      <c r="W47" s="73"/>
      <c r="X47" s="73"/>
      <c r="Y47" s="73"/>
      <c r="Z47" s="73"/>
      <c r="AA47" s="73"/>
      <c r="AB47" s="73"/>
    </row>
    <row r="48" spans="1:28" s="74" customFormat="1" ht="10.199999999999999" x14ac:dyDescent="0.2">
      <c r="A48" s="73">
        <v>47</v>
      </c>
      <c r="B48" s="73" t="s">
        <v>556</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557</v>
      </c>
      <c r="R48" s="73"/>
      <c r="S48" s="73"/>
      <c r="T48" s="73"/>
      <c r="U48" s="73"/>
      <c r="V48" s="73"/>
      <c r="W48" s="73"/>
      <c r="X48" s="73"/>
      <c r="Y48" s="73"/>
      <c r="Z48" s="73"/>
      <c r="AA48" s="73"/>
      <c r="AB48" s="73"/>
    </row>
    <row r="49" spans="1:28" s="74" customFormat="1" ht="10.199999999999999" x14ac:dyDescent="0.2">
      <c r="A49" s="73">
        <v>48</v>
      </c>
      <c r="B49" s="73" t="s">
        <v>558</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559</v>
      </c>
      <c r="R49" s="73"/>
      <c r="S49" s="73"/>
      <c r="T49" s="73"/>
      <c r="U49" s="73"/>
      <c r="V49" s="73"/>
      <c r="W49" s="73"/>
      <c r="X49" s="73"/>
      <c r="Y49" s="73"/>
      <c r="Z49" s="73"/>
      <c r="AA49" s="73"/>
      <c r="AB49" s="73"/>
    </row>
    <row r="50" spans="1:28" s="74" customFormat="1" ht="10.199999999999999" x14ac:dyDescent="0.2">
      <c r="A50" s="73">
        <v>49</v>
      </c>
      <c r="B50" s="73" t="s">
        <v>560</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561</v>
      </c>
      <c r="R50" s="73"/>
      <c r="S50" s="73"/>
      <c r="T50" s="73"/>
      <c r="U50" s="73"/>
      <c r="V50" s="73"/>
      <c r="W50" s="73"/>
      <c r="X50" s="73"/>
      <c r="Y50" s="73"/>
      <c r="Z50" s="73"/>
      <c r="AA50" s="73"/>
      <c r="AB50" s="73"/>
    </row>
    <row r="51" spans="1:28" s="74" customFormat="1" ht="10.199999999999999" x14ac:dyDescent="0.2">
      <c r="A51" s="73">
        <v>50</v>
      </c>
      <c r="B51" s="73" t="s">
        <v>562</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563</v>
      </c>
      <c r="R51" s="73"/>
      <c r="S51" s="73"/>
      <c r="T51" s="73"/>
      <c r="U51" s="73"/>
      <c r="V51" s="73"/>
      <c r="W51" s="73"/>
      <c r="X51" s="73"/>
      <c r="Y51" s="73"/>
      <c r="Z51" s="73"/>
      <c r="AA51" s="73"/>
      <c r="AB51" s="73"/>
    </row>
    <row r="52" spans="1:28" s="95" customFormat="1" ht="10.199999999999999" x14ac:dyDescent="0.2">
      <c r="A52" s="95">
        <v>51</v>
      </c>
      <c r="B52" s="95" t="s">
        <v>612</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613</v>
      </c>
    </row>
    <row r="53" spans="1:28" s="95" customFormat="1" ht="10.199999999999999" x14ac:dyDescent="0.2">
      <c r="A53" s="95">
        <v>52</v>
      </c>
      <c r="B53" s="95" t="s">
        <v>614</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616</v>
      </c>
    </row>
    <row r="54" spans="1:28" s="103" customFormat="1" ht="10.199999999999999" x14ac:dyDescent="0.2">
      <c r="A54" s="103">
        <v>53</v>
      </c>
      <c r="B54" s="103" t="s">
        <v>638</v>
      </c>
      <c r="C54" s="103" t="b">
        <v>1</v>
      </c>
      <c r="D54" s="103" t="b">
        <v>1</v>
      </c>
      <c r="E54" s="103" t="b">
        <v>1</v>
      </c>
      <c r="F54" s="103" t="b">
        <v>1</v>
      </c>
      <c r="G54" s="103" t="b">
        <v>1</v>
      </c>
      <c r="H54" s="103" t="b">
        <v>1</v>
      </c>
      <c r="I54" s="103" t="b">
        <v>1</v>
      </c>
      <c r="J54" s="103" t="b">
        <v>0</v>
      </c>
      <c r="K54" s="103" t="b">
        <v>1</v>
      </c>
      <c r="L54" s="103" t="b">
        <v>0</v>
      </c>
      <c r="M54" s="103" t="s">
        <v>83</v>
      </c>
      <c r="N54" s="103" t="b">
        <v>1</v>
      </c>
      <c r="O54" s="103" t="b">
        <v>1</v>
      </c>
      <c r="P54" s="103" t="b">
        <v>1</v>
      </c>
      <c r="Q54" s="103" t="s">
        <v>644</v>
      </c>
    </row>
    <row r="55" spans="1:28" s="103" customFormat="1" ht="10.199999999999999" x14ac:dyDescent="0.2">
      <c r="A55" s="103">
        <v>54</v>
      </c>
      <c r="B55" s="103" t="s">
        <v>639</v>
      </c>
      <c r="C55" s="103" t="b">
        <v>1</v>
      </c>
      <c r="D55" s="103" t="b">
        <v>1</v>
      </c>
      <c r="E55" s="103" t="b">
        <v>1</v>
      </c>
      <c r="F55" s="103" t="b">
        <v>1</v>
      </c>
      <c r="G55" s="103" t="b">
        <v>1</v>
      </c>
      <c r="H55" s="103" t="b">
        <v>0</v>
      </c>
      <c r="I55" s="103" t="b">
        <v>1</v>
      </c>
      <c r="J55" s="103" t="b">
        <v>1</v>
      </c>
      <c r="K55" s="103" t="b">
        <v>1</v>
      </c>
      <c r="L55" s="103" t="b">
        <v>0</v>
      </c>
      <c r="M55" s="103" t="s">
        <v>83</v>
      </c>
      <c r="N55" s="103" t="b">
        <v>1</v>
      </c>
      <c r="O55" s="103" t="b">
        <v>0</v>
      </c>
      <c r="P55" s="103" t="b">
        <v>1</v>
      </c>
      <c r="Q55" s="103" t="s">
        <v>645</v>
      </c>
    </row>
    <row r="56" spans="1:28" s="103" customFormat="1" ht="10.199999999999999" x14ac:dyDescent="0.2">
      <c r="A56" s="103">
        <v>55</v>
      </c>
      <c r="B56" s="103" t="s">
        <v>640</v>
      </c>
      <c r="C56" s="103" t="b">
        <v>1</v>
      </c>
      <c r="D56" s="103" t="b">
        <v>1</v>
      </c>
      <c r="E56" s="103" t="b">
        <v>1</v>
      </c>
      <c r="F56" s="103" t="b">
        <v>1</v>
      </c>
      <c r="G56" s="103" t="b">
        <v>1</v>
      </c>
      <c r="H56" s="103" t="b">
        <v>1</v>
      </c>
      <c r="I56" s="103" t="b">
        <v>1</v>
      </c>
      <c r="J56" s="103" t="b">
        <v>1</v>
      </c>
      <c r="K56" s="103" t="b">
        <v>1</v>
      </c>
      <c r="L56" s="103" t="b">
        <v>0</v>
      </c>
      <c r="M56" s="103" t="s">
        <v>83</v>
      </c>
      <c r="N56" s="103" t="b">
        <v>1</v>
      </c>
      <c r="O56" s="103" t="b">
        <v>1</v>
      </c>
      <c r="P56" s="103" t="b">
        <v>1</v>
      </c>
      <c r="Q56" s="103" t="s">
        <v>646</v>
      </c>
    </row>
    <row r="57" spans="1:28" s="103" customFormat="1" ht="10.199999999999999" x14ac:dyDescent="0.2">
      <c r="A57" s="103">
        <v>56</v>
      </c>
      <c r="B57" s="103" t="s">
        <v>641</v>
      </c>
      <c r="C57" s="103" t="b">
        <v>1</v>
      </c>
      <c r="D57" s="103" t="b">
        <v>0</v>
      </c>
      <c r="E57" s="103" t="b">
        <v>1</v>
      </c>
      <c r="F57" s="103" t="b">
        <v>0</v>
      </c>
      <c r="G57" s="103" t="b">
        <v>0</v>
      </c>
      <c r="H57" s="103" t="b">
        <v>0</v>
      </c>
      <c r="I57" s="103" t="b">
        <v>1</v>
      </c>
      <c r="J57" s="103" t="b">
        <v>0</v>
      </c>
      <c r="K57" s="103" t="b">
        <v>0</v>
      </c>
      <c r="L57" s="103" t="b">
        <v>0</v>
      </c>
      <c r="M57" s="103" t="s">
        <v>83</v>
      </c>
      <c r="N57" s="103" t="b">
        <v>1</v>
      </c>
      <c r="O57" s="103" t="b">
        <v>0</v>
      </c>
      <c r="P57" s="103" t="b">
        <v>1</v>
      </c>
      <c r="Q57" s="103" t="s">
        <v>647</v>
      </c>
    </row>
    <row r="58" spans="1:28" s="103" customFormat="1" ht="10.199999999999999" x14ac:dyDescent="0.2">
      <c r="A58" s="103">
        <v>57</v>
      </c>
      <c r="B58" s="103" t="s">
        <v>642</v>
      </c>
      <c r="C58" s="103" t="b">
        <v>1</v>
      </c>
      <c r="D58" s="103" t="b">
        <v>1</v>
      </c>
      <c r="E58" s="103" t="b">
        <v>1</v>
      </c>
      <c r="F58" s="103" t="b">
        <v>1</v>
      </c>
      <c r="G58" s="103" t="b">
        <v>1</v>
      </c>
      <c r="H58" s="103" t="b">
        <v>1</v>
      </c>
      <c r="I58" s="103" t="b">
        <v>1</v>
      </c>
      <c r="J58" s="103" t="b">
        <v>1</v>
      </c>
      <c r="K58" s="103" t="b">
        <v>0</v>
      </c>
      <c r="L58" s="103" t="b">
        <v>0</v>
      </c>
      <c r="M58" s="103" t="s">
        <v>83</v>
      </c>
      <c r="N58" s="103" t="b">
        <v>1</v>
      </c>
      <c r="O58" s="103" t="b">
        <v>1</v>
      </c>
      <c r="P58" s="103" t="b">
        <v>0</v>
      </c>
      <c r="Q58" s="103" t="s">
        <v>651</v>
      </c>
    </row>
    <row r="59" spans="1:28" s="81" customFormat="1" ht="10.199999999999999" x14ac:dyDescent="0.2">
      <c r="A59" s="81">
        <v>58</v>
      </c>
      <c r="B59" s="81" t="s">
        <v>643</v>
      </c>
      <c r="C59" s="81" t="b">
        <v>1</v>
      </c>
      <c r="D59" s="81" t="b">
        <v>1</v>
      </c>
      <c r="E59" s="81" t="b">
        <v>1</v>
      </c>
      <c r="F59" s="81" t="b">
        <v>1</v>
      </c>
      <c r="G59" s="81" t="b">
        <v>1</v>
      </c>
      <c r="H59" s="81" t="b">
        <v>1</v>
      </c>
      <c r="I59" s="81" t="b">
        <v>1</v>
      </c>
      <c r="J59" s="81" t="b">
        <v>1</v>
      </c>
      <c r="K59" s="81" t="b">
        <v>0</v>
      </c>
      <c r="L59" s="81" t="b">
        <v>0</v>
      </c>
      <c r="M59" s="81" t="s">
        <v>84</v>
      </c>
      <c r="N59" s="103" t="b">
        <v>1</v>
      </c>
      <c r="O59" s="103" t="b">
        <v>1</v>
      </c>
      <c r="P59" s="103" t="b">
        <v>0</v>
      </c>
      <c r="Q59" s="81" t="s">
        <v>652</v>
      </c>
    </row>
    <row r="60" spans="1:28" s="103" customFormat="1" ht="10.199999999999999" x14ac:dyDescent="0.2">
      <c r="A60" s="103">
        <v>59</v>
      </c>
      <c r="B60" s="103" t="s">
        <v>649</v>
      </c>
      <c r="C60" s="103" t="b">
        <v>1</v>
      </c>
      <c r="D60" s="103" t="b">
        <v>1</v>
      </c>
      <c r="E60" s="103" t="b">
        <v>1</v>
      </c>
      <c r="F60" s="103" t="b">
        <v>1</v>
      </c>
      <c r="G60" s="103" t="b">
        <v>1</v>
      </c>
      <c r="H60" s="103" t="b">
        <v>1</v>
      </c>
      <c r="I60" s="103" t="b">
        <v>1</v>
      </c>
      <c r="J60" s="103" t="b">
        <v>1</v>
      </c>
      <c r="K60" s="103" t="b">
        <v>0</v>
      </c>
      <c r="L60" s="103" t="b">
        <v>0</v>
      </c>
      <c r="M60" s="103" t="s">
        <v>85</v>
      </c>
      <c r="N60" s="103" t="b">
        <v>1</v>
      </c>
      <c r="O60" s="103" t="b">
        <v>1</v>
      </c>
      <c r="P60" s="103" t="b">
        <v>0</v>
      </c>
      <c r="Q60" s="103" t="s">
        <v>653</v>
      </c>
    </row>
    <row r="61" spans="1:28" s="103" customFormat="1" ht="10.199999999999999" x14ac:dyDescent="0.2">
      <c r="A61" s="103">
        <v>60</v>
      </c>
      <c r="B61" s="103" t="s">
        <v>650</v>
      </c>
      <c r="C61" s="103" t="b">
        <v>1</v>
      </c>
      <c r="D61" s="103" t="b">
        <v>1</v>
      </c>
      <c r="E61" s="103" t="b">
        <v>0</v>
      </c>
      <c r="F61" s="103" t="b">
        <v>1</v>
      </c>
      <c r="G61" s="103" t="b">
        <v>0</v>
      </c>
      <c r="H61" s="103" t="b">
        <v>0</v>
      </c>
      <c r="I61" s="103" t="b">
        <v>1</v>
      </c>
      <c r="J61" s="103" t="b">
        <v>1</v>
      </c>
      <c r="K61" s="103" t="b">
        <v>0</v>
      </c>
      <c r="L61" s="103" t="b">
        <v>0</v>
      </c>
      <c r="M61" s="103" t="s">
        <v>84</v>
      </c>
      <c r="N61" s="103" t="b">
        <v>1</v>
      </c>
      <c r="O61" s="103" t="b">
        <v>0</v>
      </c>
      <c r="P61" s="103" t="b">
        <v>0</v>
      </c>
      <c r="Q61" s="103" t="s">
        <v>654</v>
      </c>
    </row>
    <row r="62" spans="1:28" s="81" customFormat="1" ht="10.199999999999999"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3" t="b">
        <v>1</v>
      </c>
      <c r="Q62" s="81" t="s">
        <v>646</v>
      </c>
    </row>
    <row r="63" spans="1:28" s="2" customFormat="1" ht="10.199999999999999" x14ac:dyDescent="0.2">
      <c r="A63" s="109">
        <v>62</v>
      </c>
      <c r="B63" s="109" t="s">
        <v>99</v>
      </c>
      <c r="C63" s="109" t="b">
        <v>0</v>
      </c>
      <c r="D63" s="109" t="b">
        <v>1</v>
      </c>
      <c r="E63" s="109" t="b">
        <v>1</v>
      </c>
      <c r="F63" s="109" t="b">
        <v>0</v>
      </c>
      <c r="G63" s="109" t="b">
        <v>0</v>
      </c>
      <c r="H63" s="109" t="b">
        <v>1</v>
      </c>
      <c r="I63" s="109" t="b">
        <v>1</v>
      </c>
      <c r="J63" s="109" t="b">
        <v>1</v>
      </c>
      <c r="K63" s="109" t="b">
        <v>0</v>
      </c>
      <c r="L63" s="109" t="b">
        <v>0</v>
      </c>
      <c r="M63" s="109" t="s">
        <v>83</v>
      </c>
      <c r="N63" s="109" t="b">
        <v>0</v>
      </c>
      <c r="O63" s="109" t="b">
        <v>1</v>
      </c>
      <c r="P63" s="109" t="b">
        <v>0</v>
      </c>
      <c r="Q63" s="109" t="s">
        <v>697</v>
      </c>
      <c r="R63" s="109"/>
      <c r="S63" s="109"/>
      <c r="T63" s="109"/>
      <c r="U63" s="109"/>
      <c r="V63" s="109"/>
      <c r="W63" s="109"/>
      <c r="X63" s="109"/>
      <c r="Y63" s="109"/>
      <c r="Z63" s="109"/>
      <c r="AA63" s="109"/>
      <c r="AB63" s="109"/>
    </row>
    <row r="64" spans="1:28" s="2" customFormat="1" ht="10.199999999999999" x14ac:dyDescent="0.2">
      <c r="A64" s="109">
        <v>63</v>
      </c>
      <c r="B64" s="109" t="s">
        <v>698</v>
      </c>
      <c r="C64" s="109" t="b">
        <v>0</v>
      </c>
      <c r="D64" s="109" t="b">
        <v>1</v>
      </c>
      <c r="E64" s="109" t="b">
        <v>1</v>
      </c>
      <c r="F64" s="109" t="b">
        <v>0</v>
      </c>
      <c r="G64" s="109" t="b">
        <v>0</v>
      </c>
      <c r="H64" s="109" t="b">
        <v>1</v>
      </c>
      <c r="I64" s="109" t="b">
        <v>1</v>
      </c>
      <c r="J64" s="109" t="b">
        <v>1</v>
      </c>
      <c r="K64" s="109" t="b">
        <v>0</v>
      </c>
      <c r="L64" s="109" t="b">
        <v>0</v>
      </c>
      <c r="M64" s="109" t="s">
        <v>84</v>
      </c>
      <c r="N64" s="109" t="b">
        <v>0</v>
      </c>
      <c r="O64" s="109" t="b">
        <v>1</v>
      </c>
      <c r="P64" s="109" t="b">
        <v>0</v>
      </c>
      <c r="Q64" s="109" t="s">
        <v>699</v>
      </c>
      <c r="R64" s="109"/>
      <c r="S64" s="109"/>
      <c r="T64" s="109"/>
      <c r="U64" s="109"/>
      <c r="V64" s="109"/>
      <c r="W64" s="109"/>
      <c r="X64" s="109"/>
      <c r="Y64" s="109"/>
      <c r="Z64" s="109"/>
      <c r="AA64" s="109"/>
      <c r="AB64" s="109"/>
    </row>
    <row r="65" spans="1:17" s="2" customFormat="1" ht="10.199999999999999" x14ac:dyDescent="0.2">
      <c r="A65" s="109">
        <v>64</v>
      </c>
      <c r="B65" s="109" t="s">
        <v>700</v>
      </c>
      <c r="C65" s="109" t="b">
        <v>0</v>
      </c>
      <c r="D65" s="109" t="b">
        <v>1</v>
      </c>
      <c r="E65" s="109" t="b">
        <v>0</v>
      </c>
      <c r="F65" s="109" t="b">
        <v>0</v>
      </c>
      <c r="G65" s="109" t="b">
        <v>0</v>
      </c>
      <c r="H65" s="109" t="b">
        <v>1</v>
      </c>
      <c r="I65" s="109" t="b">
        <v>0</v>
      </c>
      <c r="J65" s="109" t="b">
        <v>0</v>
      </c>
      <c r="K65" s="109" t="b">
        <v>0</v>
      </c>
      <c r="L65" s="109" t="b">
        <v>0</v>
      </c>
      <c r="M65" s="109" t="s">
        <v>83</v>
      </c>
      <c r="N65" s="109" t="b">
        <v>0</v>
      </c>
      <c r="O65" s="109" t="b">
        <v>0</v>
      </c>
      <c r="P65" s="109" t="b">
        <v>0</v>
      </c>
      <c r="Q65" s="109" t="s">
        <v>701</v>
      </c>
    </row>
    <row r="66" spans="1:17" s="2" customFormat="1" ht="10.199999999999999" x14ac:dyDescent="0.2">
      <c r="A66" s="109">
        <v>65</v>
      </c>
      <c r="B66" s="109" t="s">
        <v>702</v>
      </c>
      <c r="C66" s="109" t="b">
        <v>0</v>
      </c>
      <c r="D66" s="109" t="b">
        <v>0</v>
      </c>
      <c r="E66" s="109" t="b">
        <v>1</v>
      </c>
      <c r="F66" s="109" t="b">
        <v>0</v>
      </c>
      <c r="G66" s="109" t="b">
        <v>0</v>
      </c>
      <c r="H66" s="109" t="b">
        <v>0</v>
      </c>
      <c r="I66" s="109" t="b">
        <v>1</v>
      </c>
      <c r="J66" s="109" t="b">
        <v>1</v>
      </c>
      <c r="K66" s="109" t="b">
        <v>0</v>
      </c>
      <c r="L66" s="109" t="b">
        <v>0</v>
      </c>
      <c r="M66" s="109" t="s">
        <v>85</v>
      </c>
      <c r="N66" s="109" t="b">
        <v>0</v>
      </c>
      <c r="O66" s="109" t="b">
        <v>0</v>
      </c>
      <c r="P66" s="109" t="b">
        <v>0</v>
      </c>
      <c r="Q66" s="109" t="s">
        <v>703</v>
      </c>
    </row>
    <row r="67" spans="1:17" s="2" customFormat="1" ht="10.199999999999999" x14ac:dyDescent="0.2">
      <c r="A67" s="2">
        <v>66</v>
      </c>
      <c r="B67" s="2" t="s">
        <v>809</v>
      </c>
      <c r="C67" s="2" t="b">
        <v>1</v>
      </c>
      <c r="D67" s="2" t="b">
        <v>0</v>
      </c>
      <c r="E67" s="122" t="b">
        <v>0</v>
      </c>
      <c r="F67" s="2" t="b">
        <v>1</v>
      </c>
      <c r="G67" s="122" t="b">
        <v>0</v>
      </c>
      <c r="H67" s="122" t="b">
        <v>0</v>
      </c>
      <c r="I67" s="2" t="b">
        <v>1</v>
      </c>
      <c r="J67" s="122" t="b">
        <v>1</v>
      </c>
      <c r="K67" s="122" t="b">
        <v>0</v>
      </c>
      <c r="L67" s="122" t="b">
        <v>0</v>
      </c>
      <c r="M67" s="2" t="s">
        <v>83</v>
      </c>
      <c r="N67" s="2" t="b">
        <v>1</v>
      </c>
      <c r="O67" s="122" t="b">
        <v>0</v>
      </c>
      <c r="P67" s="122" t="b">
        <v>0</v>
      </c>
      <c r="Q67" s="2" t="s">
        <v>761</v>
      </c>
    </row>
    <row r="68" spans="1:17" s="2" customFormat="1" ht="10.199999999999999" x14ac:dyDescent="0.2">
      <c r="A68" s="2">
        <v>67</v>
      </c>
      <c r="B68" s="122" t="s">
        <v>810</v>
      </c>
      <c r="C68" s="2" t="b">
        <v>1</v>
      </c>
      <c r="D68" s="2" t="b">
        <v>0</v>
      </c>
      <c r="E68" s="122" t="b">
        <v>0</v>
      </c>
      <c r="F68" s="2" t="b">
        <v>1</v>
      </c>
      <c r="G68" s="122" t="b">
        <v>0</v>
      </c>
      <c r="H68" s="122" t="b">
        <v>0</v>
      </c>
      <c r="I68" s="2" t="b">
        <v>1</v>
      </c>
      <c r="J68" s="122" t="b">
        <v>1</v>
      </c>
      <c r="K68" s="122" t="b">
        <v>0</v>
      </c>
      <c r="L68" s="122" t="b">
        <v>0</v>
      </c>
      <c r="M68" s="2" t="s">
        <v>84</v>
      </c>
      <c r="N68" s="2" t="b">
        <v>1</v>
      </c>
      <c r="O68" s="122" t="b">
        <v>0</v>
      </c>
      <c r="P68" s="122" t="b">
        <v>0</v>
      </c>
      <c r="Q68" s="123" t="s">
        <v>761</v>
      </c>
    </row>
    <row r="69" spans="1:17" s="2" customFormat="1" ht="10.199999999999999" x14ac:dyDescent="0.2">
      <c r="A69" s="2">
        <v>68</v>
      </c>
      <c r="B69" s="122" t="s">
        <v>811</v>
      </c>
      <c r="C69" s="2" t="b">
        <v>0</v>
      </c>
      <c r="D69" s="2" t="b">
        <v>1</v>
      </c>
      <c r="E69" s="122" t="b">
        <v>0</v>
      </c>
      <c r="F69" s="122" t="b">
        <v>0</v>
      </c>
      <c r="G69" s="122" t="b">
        <v>0</v>
      </c>
      <c r="H69" s="122" t="b">
        <v>0</v>
      </c>
      <c r="I69" s="2" t="b">
        <v>1</v>
      </c>
      <c r="J69" s="122" t="b">
        <v>1</v>
      </c>
      <c r="K69" s="122" t="b">
        <v>0</v>
      </c>
      <c r="L69" s="122" t="b">
        <v>0</v>
      </c>
      <c r="M69" s="2" t="s">
        <v>84</v>
      </c>
      <c r="N69" s="133" t="b">
        <v>1</v>
      </c>
      <c r="O69" s="122" t="b">
        <v>0</v>
      </c>
      <c r="P69" s="122" t="b">
        <v>0</v>
      </c>
      <c r="Q69" s="123" t="s">
        <v>761</v>
      </c>
    </row>
    <row r="70" spans="1:17" s="2" customFormat="1" ht="10.199999999999999" x14ac:dyDescent="0.2">
      <c r="A70" s="2">
        <v>69</v>
      </c>
      <c r="B70" s="122" t="s">
        <v>812</v>
      </c>
      <c r="C70" s="122" t="b">
        <v>0</v>
      </c>
      <c r="D70" s="122" t="b">
        <v>0</v>
      </c>
      <c r="E70" s="122" t="b">
        <v>0</v>
      </c>
      <c r="F70" s="122" t="b">
        <v>0</v>
      </c>
      <c r="G70" s="122" t="b">
        <v>0</v>
      </c>
      <c r="H70" s="2" t="b">
        <v>1</v>
      </c>
      <c r="I70" s="2" t="b">
        <v>1</v>
      </c>
      <c r="J70" s="122" t="b">
        <v>1</v>
      </c>
      <c r="K70" s="122" t="b">
        <v>0</v>
      </c>
      <c r="L70" s="122" t="b">
        <v>0</v>
      </c>
      <c r="M70" s="2" t="s">
        <v>84</v>
      </c>
      <c r="N70" s="133" t="b">
        <v>1</v>
      </c>
      <c r="O70" s="133" t="b">
        <v>0</v>
      </c>
      <c r="P70" s="122" t="b">
        <v>0</v>
      </c>
      <c r="Q70" s="123" t="s">
        <v>761</v>
      </c>
    </row>
    <row r="71" spans="1:17" s="2" customFormat="1" ht="10.199999999999999" x14ac:dyDescent="0.2">
      <c r="A71" s="123">
        <v>70</v>
      </c>
      <c r="B71" s="123" t="s">
        <v>813</v>
      </c>
      <c r="C71" s="2" t="b">
        <v>1</v>
      </c>
      <c r="D71" s="123" t="b">
        <v>0</v>
      </c>
      <c r="E71" s="2" t="b">
        <v>1</v>
      </c>
      <c r="F71" s="2" t="b">
        <v>1</v>
      </c>
      <c r="G71" s="123" t="b">
        <v>0</v>
      </c>
      <c r="H71" s="123" t="b">
        <v>0</v>
      </c>
      <c r="I71" s="2" t="b">
        <v>1</v>
      </c>
      <c r="J71" s="2" t="b">
        <v>1</v>
      </c>
      <c r="K71" s="123" t="b">
        <v>0</v>
      </c>
      <c r="L71" s="123" t="b">
        <v>0</v>
      </c>
      <c r="M71" s="2" t="s">
        <v>84</v>
      </c>
      <c r="N71" s="133" t="b">
        <v>1</v>
      </c>
      <c r="O71" s="133" t="b">
        <v>1</v>
      </c>
      <c r="P71" s="123" t="b">
        <v>0</v>
      </c>
      <c r="Q71" s="123" t="s">
        <v>762</v>
      </c>
    </row>
    <row r="72" spans="1:17" s="2" customFormat="1" ht="10.199999999999999" x14ac:dyDescent="0.2">
      <c r="A72" s="123">
        <v>71</v>
      </c>
      <c r="B72" s="123" t="s">
        <v>814</v>
      </c>
      <c r="C72" s="2" t="b">
        <v>1</v>
      </c>
      <c r="D72" s="2" t="b">
        <v>1</v>
      </c>
      <c r="E72" s="2" t="b">
        <v>1</v>
      </c>
      <c r="F72" s="123" t="b">
        <v>0</v>
      </c>
      <c r="G72" s="123" t="b">
        <v>0</v>
      </c>
      <c r="H72" s="123" t="b">
        <v>0</v>
      </c>
      <c r="I72" s="2" t="b">
        <v>1</v>
      </c>
      <c r="J72" s="2" t="b">
        <v>1</v>
      </c>
      <c r="K72" s="123" t="b">
        <v>0</v>
      </c>
      <c r="L72" s="123" t="b">
        <v>0</v>
      </c>
      <c r="M72" s="2" t="s">
        <v>83</v>
      </c>
      <c r="N72" s="133" t="b">
        <v>1</v>
      </c>
      <c r="O72" s="133" t="b">
        <v>1</v>
      </c>
      <c r="P72" s="123" t="b">
        <v>0</v>
      </c>
      <c r="Q72" s="123" t="s">
        <v>762</v>
      </c>
    </row>
    <row r="73" spans="1:17" s="2" customFormat="1" ht="10.199999999999999" x14ac:dyDescent="0.2">
      <c r="A73" s="123">
        <v>72</v>
      </c>
      <c r="B73" s="123" t="s">
        <v>815</v>
      </c>
      <c r="C73" s="123" t="b">
        <v>0</v>
      </c>
      <c r="D73" s="123" t="b">
        <v>0</v>
      </c>
      <c r="E73" s="123" t="b">
        <v>0</v>
      </c>
      <c r="F73" s="123" t="b">
        <v>0</v>
      </c>
      <c r="G73" s="123" t="b">
        <v>0</v>
      </c>
      <c r="H73" s="2" t="b">
        <v>1</v>
      </c>
      <c r="I73" s="2" t="b">
        <v>1</v>
      </c>
      <c r="J73" s="2" t="b">
        <v>1</v>
      </c>
      <c r="K73" s="123" t="b">
        <v>0</v>
      </c>
      <c r="L73" s="123" t="b">
        <v>0</v>
      </c>
      <c r="M73" s="2" t="s">
        <v>83</v>
      </c>
      <c r="N73" s="133" t="b">
        <v>1</v>
      </c>
      <c r="O73" s="133" t="b">
        <v>1</v>
      </c>
      <c r="P73" s="123" t="b">
        <v>0</v>
      </c>
      <c r="Q73" s="123" t="s">
        <v>762</v>
      </c>
    </row>
    <row r="74" spans="1:17" s="2" customFormat="1" ht="10.199999999999999" x14ac:dyDescent="0.2">
      <c r="A74" s="2">
        <v>73</v>
      </c>
      <c r="B74" s="123" t="s">
        <v>818</v>
      </c>
      <c r="C74" s="2" t="b">
        <v>1</v>
      </c>
      <c r="D74" s="2" t="b">
        <v>1</v>
      </c>
      <c r="E74" s="2" t="b">
        <v>1</v>
      </c>
      <c r="F74" s="2" t="b">
        <v>1</v>
      </c>
      <c r="G74" s="123" t="b">
        <v>0</v>
      </c>
      <c r="H74" s="123" t="b">
        <v>0</v>
      </c>
      <c r="I74" s="123" t="b">
        <v>1</v>
      </c>
      <c r="J74" s="123" t="b">
        <v>1</v>
      </c>
      <c r="K74" s="123" t="b">
        <v>0</v>
      </c>
      <c r="L74" s="123" t="b">
        <v>0</v>
      </c>
      <c r="M74" s="2" t="s">
        <v>83</v>
      </c>
      <c r="N74" s="133" t="b">
        <v>1</v>
      </c>
      <c r="O74" s="133" t="b">
        <v>1</v>
      </c>
      <c r="P74" s="123" t="b">
        <v>0</v>
      </c>
      <c r="Q74" s="123" t="s">
        <v>763</v>
      </c>
    </row>
    <row r="75" spans="1:17" s="2" customFormat="1" ht="10.199999999999999" x14ac:dyDescent="0.2">
      <c r="A75" s="2">
        <v>74</v>
      </c>
      <c r="B75" s="123" t="s">
        <v>813</v>
      </c>
      <c r="C75" s="2" t="b">
        <v>1</v>
      </c>
      <c r="D75" s="123" t="b">
        <v>0</v>
      </c>
      <c r="E75" s="2" t="b">
        <v>1</v>
      </c>
      <c r="F75" s="2" t="b">
        <v>1</v>
      </c>
      <c r="G75" s="123" t="b">
        <v>0</v>
      </c>
      <c r="H75" s="123" t="b">
        <v>0</v>
      </c>
      <c r="I75" s="2" t="b">
        <v>1</v>
      </c>
      <c r="J75" s="2" t="b">
        <v>1</v>
      </c>
      <c r="K75" s="123" t="b">
        <v>0</v>
      </c>
      <c r="L75" s="123" t="b">
        <v>0</v>
      </c>
      <c r="M75" s="2" t="s">
        <v>83</v>
      </c>
      <c r="N75" s="133" t="b">
        <v>1</v>
      </c>
      <c r="O75" s="133" t="b">
        <v>1</v>
      </c>
      <c r="P75" s="123" t="b">
        <v>0</v>
      </c>
      <c r="Q75" s="123" t="s">
        <v>821</v>
      </c>
    </row>
    <row r="76" spans="1:17" s="2" customFormat="1" ht="10.199999999999999" x14ac:dyDescent="0.2">
      <c r="A76" s="2">
        <v>75</v>
      </c>
      <c r="B76" s="123" t="s">
        <v>819</v>
      </c>
      <c r="C76" s="123" t="b">
        <v>0</v>
      </c>
      <c r="D76" s="2" t="b">
        <v>1</v>
      </c>
      <c r="E76" s="2" t="b">
        <v>1</v>
      </c>
      <c r="F76" s="123" t="b">
        <v>0</v>
      </c>
      <c r="G76" s="123" t="b">
        <v>0</v>
      </c>
      <c r="H76" s="123" t="b">
        <v>0</v>
      </c>
      <c r="I76" s="2" t="b">
        <v>1</v>
      </c>
      <c r="J76" s="2" t="b">
        <v>1</v>
      </c>
      <c r="K76" s="123" t="b">
        <v>0</v>
      </c>
      <c r="L76" s="123" t="b">
        <v>0</v>
      </c>
      <c r="M76" s="2" t="s">
        <v>83</v>
      </c>
      <c r="N76" s="133" t="b">
        <v>1</v>
      </c>
      <c r="O76" s="133" t="b">
        <v>1</v>
      </c>
      <c r="P76" s="123" t="b">
        <v>0</v>
      </c>
      <c r="Q76" s="123" t="s">
        <v>821</v>
      </c>
    </row>
    <row r="77" spans="1:17" s="2" customFormat="1" ht="10.199999999999999" x14ac:dyDescent="0.2">
      <c r="A77" s="2">
        <v>76</v>
      </c>
      <c r="B77" s="123" t="s">
        <v>820</v>
      </c>
      <c r="C77" s="123" t="b">
        <v>0</v>
      </c>
      <c r="D77" s="123" t="b">
        <v>0</v>
      </c>
      <c r="E77" s="2" t="b">
        <v>1</v>
      </c>
      <c r="F77" s="123" t="b">
        <v>0</v>
      </c>
      <c r="G77" s="123" t="b">
        <v>0</v>
      </c>
      <c r="H77" s="2" t="b">
        <v>1</v>
      </c>
      <c r="I77" s="2" t="b">
        <v>1</v>
      </c>
      <c r="J77" s="2" t="b">
        <v>1</v>
      </c>
      <c r="K77" s="123" t="b">
        <v>0</v>
      </c>
      <c r="L77" s="123" t="b">
        <v>0</v>
      </c>
      <c r="M77" s="2" t="s">
        <v>83</v>
      </c>
      <c r="N77" s="133" t="b">
        <v>1</v>
      </c>
      <c r="O77" s="133" t="b">
        <v>1</v>
      </c>
      <c r="P77" s="123" t="b">
        <v>0</v>
      </c>
      <c r="Q77" s="123" t="s">
        <v>821</v>
      </c>
    </row>
    <row r="78" spans="1:17" s="2" customFormat="1" ht="10.199999999999999" x14ac:dyDescent="0.2">
      <c r="A78" s="2">
        <v>77</v>
      </c>
      <c r="B78" s="123" t="s">
        <v>823</v>
      </c>
      <c r="C78" s="2" t="b">
        <v>0</v>
      </c>
      <c r="D78" s="2" t="b">
        <v>1</v>
      </c>
      <c r="E78" s="2" t="b">
        <v>1</v>
      </c>
      <c r="F78" s="123" t="b">
        <v>0</v>
      </c>
      <c r="G78" s="123" t="b">
        <v>0</v>
      </c>
      <c r="H78" s="123" t="b">
        <v>0</v>
      </c>
      <c r="I78" s="123" t="b">
        <v>1</v>
      </c>
      <c r="J78" s="123" t="b">
        <v>1</v>
      </c>
      <c r="K78" s="123" t="b">
        <v>0</v>
      </c>
      <c r="L78" s="123" t="b">
        <v>0</v>
      </c>
      <c r="M78" s="2" t="s">
        <v>85</v>
      </c>
      <c r="N78" s="133" t="b">
        <v>1</v>
      </c>
      <c r="O78" s="133" t="b">
        <v>1</v>
      </c>
      <c r="P78" s="123" t="b">
        <v>0</v>
      </c>
      <c r="Q78" s="123" t="s">
        <v>824</v>
      </c>
    </row>
    <row r="79" spans="1:17" s="2" customFormat="1" ht="10.199999999999999" x14ac:dyDescent="0.2">
      <c r="P79" s="95"/>
    </row>
    <row r="80" spans="1:17"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5" customFormat="1" ht="10.199999999999999" x14ac:dyDescent="0.2"/>
    <row r="451" spans="16:16" s="5" customFormat="1" ht="10.199999999999999" x14ac:dyDescent="0.2"/>
    <row r="452" spans="16:16" s="5" customFormat="1" ht="10.199999999999999" x14ac:dyDescent="0.2"/>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pans="1:27" s="5" customFormat="1" ht="10.199999999999999" x14ac:dyDescent="0.2"/>
    <row r="786" spans="1:27" s="5" customFormat="1" ht="10.199999999999999" x14ac:dyDescent="0.2"/>
    <row r="787" spans="1:27" s="5" customFormat="1" ht="10.199999999999999" x14ac:dyDescent="0.2"/>
    <row r="788" spans="1:27" s="5" customFormat="1" ht="10.199999999999999" x14ac:dyDescent="0.2"/>
    <row r="789" spans="1:27" s="5" customFormat="1" ht="10.199999999999999" x14ac:dyDescent="0.2"/>
    <row r="790" spans="1:27" s="5" customFormat="1" ht="10.199999999999999" x14ac:dyDescent="0.2"/>
    <row r="791" spans="1:27" s="5" customFormat="1" ht="10.199999999999999" x14ac:dyDescent="0.2"/>
    <row r="792" spans="1:27" s="5" customFormat="1" ht="10.199999999999999" x14ac:dyDescent="0.2"/>
    <row r="793" spans="1:27" s="5" customFormat="1" ht="10.199999999999999" x14ac:dyDescent="0.2"/>
    <row r="794" spans="1:27" s="5" customFormat="1" ht="10.199999999999999" x14ac:dyDescent="0.2"/>
    <row r="795" spans="1:27" s="5" customFormat="1" ht="10.199999999999999" x14ac:dyDescent="0.2"/>
    <row r="796" spans="1:27" s="5" customFormat="1" ht="10.199999999999999" x14ac:dyDescent="0.2"/>
    <row r="797" spans="1:27" s="5" customFormat="1" ht="10.199999999999999" x14ac:dyDescent="0.2"/>
    <row r="798" spans="1:27" x14ac:dyDescent="0.3">
      <c r="A798" s="24"/>
      <c r="B798" s="24"/>
      <c r="C798" s="24"/>
      <c r="D798" s="24"/>
      <c r="E798" s="24"/>
      <c r="F798" s="24"/>
      <c r="G798" s="24"/>
      <c r="H798" s="24"/>
      <c r="I798" s="24"/>
      <c r="J798" s="24"/>
      <c r="K798" s="24"/>
      <c r="L798" s="24"/>
      <c r="M798" s="24"/>
      <c r="N798" s="24"/>
      <c r="O798" s="24"/>
      <c r="P798" s="24"/>
      <c r="Q798" s="23"/>
      <c r="R798" s="22"/>
      <c r="S798" s="22"/>
      <c r="T798" s="22"/>
      <c r="U798" s="22"/>
      <c r="V798" s="22"/>
      <c r="W798" s="22"/>
      <c r="X798" s="22"/>
      <c r="Y798" s="22"/>
      <c r="Z798" s="22"/>
      <c r="AA798"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N2:O62 C2:L215 O63:O1152 P2:P1152 N63:N846</xm:sqref>
        </x14:dataValidation>
        <x14:dataValidation type="list" allowBlank="1" showInputMessage="1" showErrorMessage="1">
          <x14:formula1>
            <xm:f>Report!$E$2:$E$4</xm:f>
          </x14:formula1>
          <xm:sqref>M2:M213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30" sqref="C30"/>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552</v>
      </c>
      <c r="C10" s="71"/>
      <c r="D10" s="70" t="s">
        <v>553</v>
      </c>
    </row>
    <row r="11" spans="1:4" x14ac:dyDescent="0.3">
      <c r="A11" s="99">
        <v>10</v>
      </c>
      <c r="B11" s="99" t="s">
        <v>627</v>
      </c>
      <c r="C11" s="71" t="s">
        <v>628</v>
      </c>
      <c r="D11" s="99" t="s">
        <v>629</v>
      </c>
    </row>
    <row r="12" spans="1:4" x14ac:dyDescent="0.3">
      <c r="A12" s="123">
        <v>11</v>
      </c>
      <c r="B12" s="123" t="s">
        <v>752</v>
      </c>
      <c r="C12" s="128">
        <v>8</v>
      </c>
      <c r="D12" s="123" t="s">
        <v>750</v>
      </c>
    </row>
    <row r="13" spans="1:4" x14ac:dyDescent="0.3">
      <c r="A13" s="123">
        <v>12</v>
      </c>
      <c r="B13" s="123" t="s">
        <v>753</v>
      </c>
      <c r="C13" s="128">
        <v>9</v>
      </c>
      <c r="D13" s="123" t="s">
        <v>751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19" workbookViewId="0">
      <selection activeCell="H34" sqref="H34"/>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 min="6" max="6" width="11.21875" customWidth="1"/>
  </cols>
  <sheetData>
    <row r="1" spans="1:6" x14ac:dyDescent="0.3">
      <c r="A1" s="1" t="s">
        <v>12</v>
      </c>
      <c r="B1" s="1" t="s">
        <v>204</v>
      </c>
      <c r="C1" s="1" t="s">
        <v>203</v>
      </c>
      <c r="D1" s="11" t="s">
        <v>44</v>
      </c>
      <c r="E1" s="11" t="s">
        <v>205</v>
      </c>
    </row>
    <row r="2" spans="1:6" x14ac:dyDescent="0.3">
      <c r="A2" s="7">
        <v>1</v>
      </c>
      <c r="B2" s="7" t="s">
        <v>244</v>
      </c>
      <c r="C2" s="7" t="s">
        <v>208</v>
      </c>
      <c r="D2" s="12">
        <v>4</v>
      </c>
      <c r="E2" s="12" t="s">
        <v>206</v>
      </c>
    </row>
    <row r="3" spans="1:6" x14ac:dyDescent="0.3">
      <c r="A3" s="7">
        <v>2</v>
      </c>
      <c r="B3" s="7" t="s">
        <v>245</v>
      </c>
      <c r="C3" s="7" t="s">
        <v>207</v>
      </c>
      <c r="D3" s="12">
        <v>4</v>
      </c>
      <c r="E3" s="12" t="s">
        <v>206</v>
      </c>
    </row>
    <row r="4" spans="1:6" x14ac:dyDescent="0.3">
      <c r="A4" s="7">
        <v>3</v>
      </c>
      <c r="B4" s="7" t="s">
        <v>246</v>
      </c>
      <c r="C4" s="7" t="s">
        <v>212</v>
      </c>
      <c r="D4" s="12">
        <v>4</v>
      </c>
      <c r="E4" s="12" t="s">
        <v>206</v>
      </c>
    </row>
    <row r="5" spans="1:6" x14ac:dyDescent="0.3">
      <c r="A5" s="7">
        <v>4</v>
      </c>
      <c r="B5" s="7" t="s">
        <v>247</v>
      </c>
      <c r="C5" s="7" t="s">
        <v>215</v>
      </c>
      <c r="D5" s="12">
        <v>4</v>
      </c>
      <c r="E5" s="12" t="s">
        <v>206</v>
      </c>
    </row>
    <row r="6" spans="1:6" x14ac:dyDescent="0.3">
      <c r="A6" s="7">
        <v>5</v>
      </c>
      <c r="B6" s="7" t="s">
        <v>248</v>
      </c>
      <c r="C6" s="7" t="s">
        <v>217</v>
      </c>
      <c r="D6" s="12">
        <v>4</v>
      </c>
      <c r="E6" s="12" t="s">
        <v>206</v>
      </c>
    </row>
    <row r="7" spans="1:6" x14ac:dyDescent="0.3">
      <c r="A7" s="7">
        <v>6</v>
      </c>
      <c r="B7" s="7" t="s">
        <v>249</v>
      </c>
      <c r="C7" s="7" t="s">
        <v>216</v>
      </c>
      <c r="D7" s="12">
        <v>4</v>
      </c>
      <c r="E7" s="12" t="s">
        <v>206</v>
      </c>
    </row>
    <row r="8" spans="1:6" x14ac:dyDescent="0.3">
      <c r="A8" s="7">
        <v>7</v>
      </c>
      <c r="B8" s="7" t="s">
        <v>250</v>
      </c>
      <c r="C8" s="7" t="s">
        <v>213</v>
      </c>
      <c r="D8" s="12">
        <v>4</v>
      </c>
      <c r="E8" s="12" t="s">
        <v>206</v>
      </c>
    </row>
    <row r="9" spans="1:6" x14ac:dyDescent="0.3">
      <c r="A9" s="7">
        <v>8</v>
      </c>
      <c r="B9" s="7" t="s">
        <v>251</v>
      </c>
      <c r="C9" s="7" t="s">
        <v>208</v>
      </c>
      <c r="D9" s="12">
        <v>1</v>
      </c>
      <c r="E9" s="12" t="s">
        <v>206</v>
      </c>
    </row>
    <row r="10" spans="1:6" x14ac:dyDescent="0.3">
      <c r="A10" s="7">
        <v>9</v>
      </c>
      <c r="B10" s="7" t="s">
        <v>252</v>
      </c>
      <c r="C10" s="7" t="s">
        <v>207</v>
      </c>
      <c r="D10" s="12">
        <v>1</v>
      </c>
      <c r="E10" s="12" t="s">
        <v>206</v>
      </c>
    </row>
    <row r="11" spans="1:6" x14ac:dyDescent="0.3">
      <c r="A11" s="7">
        <v>10</v>
      </c>
      <c r="B11" s="7" t="s">
        <v>253</v>
      </c>
      <c r="C11" s="7" t="s">
        <v>211</v>
      </c>
      <c r="D11" s="12">
        <v>1</v>
      </c>
      <c r="E11" s="12" t="s">
        <v>206</v>
      </c>
    </row>
    <row r="12" spans="1:6" x14ac:dyDescent="0.3">
      <c r="A12" s="7">
        <v>11</v>
      </c>
      <c r="B12" s="7" t="s">
        <v>254</v>
      </c>
      <c r="C12" s="7" t="s">
        <v>210</v>
      </c>
      <c r="D12" s="12">
        <v>1</v>
      </c>
      <c r="E12" s="12" t="s">
        <v>206</v>
      </c>
    </row>
    <row r="13" spans="1:6" x14ac:dyDescent="0.3">
      <c r="A13" s="7">
        <v>12</v>
      </c>
      <c r="B13" s="7" t="s">
        <v>255</v>
      </c>
      <c r="C13" s="7" t="s">
        <v>209</v>
      </c>
      <c r="D13" s="12">
        <v>1</v>
      </c>
      <c r="E13" s="12" t="s">
        <v>206</v>
      </c>
    </row>
    <row r="14" spans="1:6" x14ac:dyDescent="0.3">
      <c r="A14" s="7">
        <v>13</v>
      </c>
      <c r="B14" s="7" t="s">
        <v>256</v>
      </c>
      <c r="C14" s="7" t="s">
        <v>214</v>
      </c>
      <c r="D14" s="12">
        <v>1</v>
      </c>
      <c r="E14" s="12" t="s">
        <v>206</v>
      </c>
    </row>
    <row r="15" spans="1:6" x14ac:dyDescent="0.3">
      <c r="A15" s="7">
        <v>14</v>
      </c>
      <c r="B15" s="7" t="s">
        <v>257</v>
      </c>
      <c r="C15" s="7" t="s">
        <v>208</v>
      </c>
      <c r="D15" s="12">
        <v>5</v>
      </c>
      <c r="E15" s="12" t="s">
        <v>220</v>
      </c>
      <c r="F15" s="123" t="s">
        <v>191</v>
      </c>
    </row>
    <row r="16" spans="1:6" x14ac:dyDescent="0.3">
      <c r="A16" s="7">
        <v>15</v>
      </c>
      <c r="B16" s="7" t="s">
        <v>258</v>
      </c>
      <c r="C16" s="7" t="s">
        <v>215</v>
      </c>
      <c r="D16" s="12">
        <v>5</v>
      </c>
      <c r="E16" s="12" t="s">
        <v>220</v>
      </c>
      <c r="F16" s="123" t="s">
        <v>191</v>
      </c>
    </row>
    <row r="17" spans="1:6" x14ac:dyDescent="0.3">
      <c r="A17" s="7">
        <v>16</v>
      </c>
      <c r="B17" s="7" t="s">
        <v>259</v>
      </c>
      <c r="C17" s="7" t="s">
        <v>212</v>
      </c>
      <c r="D17" s="12">
        <v>5</v>
      </c>
      <c r="E17" s="12" t="s">
        <v>220</v>
      </c>
      <c r="F17" s="123" t="s">
        <v>191</v>
      </c>
    </row>
    <row r="18" spans="1:6" x14ac:dyDescent="0.3">
      <c r="A18" s="7">
        <v>17</v>
      </c>
      <c r="B18" s="17" t="s">
        <v>260</v>
      </c>
      <c r="C18" s="7" t="s">
        <v>218</v>
      </c>
      <c r="D18" s="12">
        <v>5</v>
      </c>
      <c r="E18" s="12" t="s">
        <v>220</v>
      </c>
      <c r="F18" s="123" t="s">
        <v>191</v>
      </c>
    </row>
    <row r="19" spans="1:6" x14ac:dyDescent="0.3">
      <c r="A19" s="7">
        <v>18</v>
      </c>
      <c r="B19" s="7" t="s">
        <v>261</v>
      </c>
      <c r="C19" s="7" t="s">
        <v>207</v>
      </c>
      <c r="D19" s="12">
        <v>5</v>
      </c>
      <c r="E19" s="12" t="s">
        <v>220</v>
      </c>
      <c r="F19" s="123" t="s">
        <v>191</v>
      </c>
    </row>
    <row r="20" spans="1:6" x14ac:dyDescent="0.3">
      <c r="A20" s="7">
        <v>19</v>
      </c>
      <c r="B20" s="7" t="s">
        <v>262</v>
      </c>
      <c r="C20" s="7" t="s">
        <v>213</v>
      </c>
      <c r="D20" s="12">
        <v>5</v>
      </c>
      <c r="E20" s="12" t="s">
        <v>220</v>
      </c>
      <c r="F20" s="123" t="s">
        <v>191</v>
      </c>
    </row>
    <row r="21" spans="1:6" x14ac:dyDescent="0.3">
      <c r="A21" s="7">
        <v>20</v>
      </c>
      <c r="B21" s="7" t="s">
        <v>263</v>
      </c>
      <c r="C21" s="7" t="s">
        <v>219</v>
      </c>
      <c r="D21" s="12">
        <v>5</v>
      </c>
      <c r="E21" s="12" t="s">
        <v>220</v>
      </c>
      <c r="F21" s="123" t="s">
        <v>191</v>
      </c>
    </row>
    <row r="22" spans="1:6" x14ac:dyDescent="0.3">
      <c r="A22" s="7">
        <v>21</v>
      </c>
      <c r="B22" s="7" t="s">
        <v>264</v>
      </c>
      <c r="C22" s="7" t="s">
        <v>216</v>
      </c>
      <c r="D22" s="12">
        <v>5</v>
      </c>
      <c r="E22" s="64" t="s">
        <v>220</v>
      </c>
      <c r="F22" s="123" t="s">
        <v>191</v>
      </c>
    </row>
    <row r="23" spans="1:6" s="21" customFormat="1" ht="10.199999999999999" x14ac:dyDescent="0.2">
      <c r="A23" s="21">
        <v>22</v>
      </c>
      <c r="F23" s="21" t="s">
        <v>456</v>
      </c>
    </row>
    <row r="24" spans="1:6" s="66" customFormat="1" x14ac:dyDescent="0.3">
      <c r="A24" s="67">
        <v>23</v>
      </c>
      <c r="B24" s="67"/>
      <c r="C24" s="67" t="s">
        <v>214</v>
      </c>
      <c r="D24" s="68">
        <v>2</v>
      </c>
      <c r="E24" s="68" t="s">
        <v>206</v>
      </c>
      <c r="F24" s="103" t="s">
        <v>631</v>
      </c>
    </row>
    <row r="25" spans="1:6" s="66" customFormat="1" x14ac:dyDescent="0.3">
      <c r="A25" s="67">
        <v>24</v>
      </c>
      <c r="B25" s="67"/>
      <c r="C25" s="67" t="s">
        <v>209</v>
      </c>
      <c r="D25" s="68">
        <v>2</v>
      </c>
      <c r="E25" s="68" t="s">
        <v>206</v>
      </c>
      <c r="F25" s="103" t="s">
        <v>631</v>
      </c>
    </row>
    <row r="26" spans="1:6" s="66" customFormat="1" x14ac:dyDescent="0.3">
      <c r="A26" s="67">
        <v>25</v>
      </c>
      <c r="B26" s="67"/>
      <c r="C26" s="67" t="s">
        <v>208</v>
      </c>
      <c r="D26" s="68">
        <v>2</v>
      </c>
      <c r="E26" s="68" t="s">
        <v>206</v>
      </c>
      <c r="F26" s="103" t="s">
        <v>631</v>
      </c>
    </row>
    <row r="27" spans="1:6" s="66" customFormat="1" x14ac:dyDescent="0.3">
      <c r="A27" s="67">
        <v>26</v>
      </c>
      <c r="B27" s="67"/>
      <c r="C27" s="67" t="s">
        <v>207</v>
      </c>
      <c r="D27" s="68">
        <v>2</v>
      </c>
      <c r="E27" s="68" t="s">
        <v>206</v>
      </c>
      <c r="F27" s="103" t="s">
        <v>631</v>
      </c>
    </row>
    <row r="28" spans="1:6" s="66" customFormat="1" x14ac:dyDescent="0.3">
      <c r="A28" s="67">
        <v>27</v>
      </c>
      <c r="B28" s="67"/>
      <c r="C28" s="67" t="s">
        <v>211</v>
      </c>
      <c r="D28" s="68">
        <v>2</v>
      </c>
      <c r="E28" s="68" t="s">
        <v>206</v>
      </c>
      <c r="F28" s="103" t="s">
        <v>631</v>
      </c>
    </row>
    <row r="29" spans="1:6" s="66" customFormat="1" x14ac:dyDescent="0.3">
      <c r="A29" s="67">
        <v>28</v>
      </c>
      <c r="B29" s="67"/>
      <c r="C29" s="67" t="s">
        <v>210</v>
      </c>
      <c r="D29" s="68">
        <v>2</v>
      </c>
      <c r="E29" s="68" t="s">
        <v>206</v>
      </c>
      <c r="F29" s="103" t="s">
        <v>631</v>
      </c>
    </row>
    <row r="30" spans="1:6" x14ac:dyDescent="0.3">
      <c r="A30" s="123">
        <f>A29+1</f>
        <v>29</v>
      </c>
      <c r="B30" s="114" t="s">
        <v>734</v>
      </c>
      <c r="C30" s="123" t="s">
        <v>726</v>
      </c>
      <c r="D30" s="127">
        <v>12</v>
      </c>
      <c r="E30" s="127" t="s">
        <v>220</v>
      </c>
      <c r="F30" s="123" t="s">
        <v>716</v>
      </c>
    </row>
    <row r="31" spans="1:6" x14ac:dyDescent="0.3">
      <c r="A31" s="123">
        <f t="shared" ref="A31:A42" si="0">A30+1</f>
        <v>30</v>
      </c>
      <c r="B31" s="114" t="s">
        <v>735</v>
      </c>
      <c r="C31" s="123" t="s">
        <v>727</v>
      </c>
      <c r="D31" s="127">
        <v>12</v>
      </c>
      <c r="E31" s="127" t="s">
        <v>220</v>
      </c>
      <c r="F31" s="123" t="s">
        <v>716</v>
      </c>
    </row>
    <row r="32" spans="1:6" x14ac:dyDescent="0.3">
      <c r="A32" s="123">
        <f t="shared" si="0"/>
        <v>31</v>
      </c>
      <c r="B32" s="114" t="s">
        <v>736</v>
      </c>
      <c r="C32" s="123" t="s">
        <v>728</v>
      </c>
      <c r="D32" s="127">
        <v>12</v>
      </c>
      <c r="E32" s="127" t="s">
        <v>220</v>
      </c>
      <c r="F32" s="123" t="s">
        <v>716</v>
      </c>
    </row>
    <row r="33" spans="1:6" x14ac:dyDescent="0.3">
      <c r="A33" s="123">
        <f t="shared" si="0"/>
        <v>32</v>
      </c>
      <c r="B33" s="114" t="s">
        <v>737</v>
      </c>
      <c r="C33" s="123" t="s">
        <v>729</v>
      </c>
      <c r="D33" s="127">
        <v>12</v>
      </c>
      <c r="E33" s="127" t="s">
        <v>220</v>
      </c>
      <c r="F33" s="123" t="s">
        <v>716</v>
      </c>
    </row>
    <row r="34" spans="1:6" x14ac:dyDescent="0.3">
      <c r="A34" s="123">
        <f t="shared" si="0"/>
        <v>33</v>
      </c>
      <c r="B34" s="114" t="s">
        <v>738</v>
      </c>
      <c r="C34" s="123" t="s">
        <v>730</v>
      </c>
      <c r="D34" s="127">
        <v>12</v>
      </c>
      <c r="E34" s="127" t="s">
        <v>220</v>
      </c>
      <c r="F34" s="123" t="s">
        <v>716</v>
      </c>
    </row>
    <row r="35" spans="1:6" x14ac:dyDescent="0.3">
      <c r="A35" s="123">
        <f t="shared" si="0"/>
        <v>34</v>
      </c>
      <c r="B35" s="114" t="s">
        <v>739</v>
      </c>
      <c r="C35" s="123" t="s">
        <v>731</v>
      </c>
      <c r="D35" s="127">
        <v>12</v>
      </c>
      <c r="E35" s="127" t="s">
        <v>220</v>
      </c>
      <c r="F35" s="123" t="s">
        <v>716</v>
      </c>
    </row>
    <row r="36" spans="1:6" x14ac:dyDescent="0.3">
      <c r="A36" s="123">
        <f t="shared" si="0"/>
        <v>35</v>
      </c>
      <c r="B36" s="114" t="s">
        <v>740</v>
      </c>
      <c r="C36" s="123" t="s">
        <v>732</v>
      </c>
      <c r="D36" s="127">
        <v>12</v>
      </c>
      <c r="E36" s="127" t="s">
        <v>220</v>
      </c>
      <c r="F36" s="123" t="s">
        <v>716</v>
      </c>
    </row>
    <row r="37" spans="1:6" x14ac:dyDescent="0.3">
      <c r="A37" s="123">
        <f t="shared" si="0"/>
        <v>36</v>
      </c>
      <c r="B37" s="114" t="s">
        <v>741</v>
      </c>
      <c r="C37" s="123" t="s">
        <v>733</v>
      </c>
      <c r="D37" s="127">
        <v>12</v>
      </c>
      <c r="E37" s="127" t="s">
        <v>220</v>
      </c>
      <c r="F37" s="123" t="s">
        <v>716</v>
      </c>
    </row>
    <row r="38" spans="1:6" x14ac:dyDescent="0.3">
      <c r="A38" s="123">
        <f t="shared" si="0"/>
        <v>37</v>
      </c>
      <c r="B38" s="114" t="s">
        <v>745</v>
      </c>
      <c r="C38" s="123" t="s">
        <v>742</v>
      </c>
      <c r="D38" s="127">
        <v>13</v>
      </c>
      <c r="E38" s="127" t="s">
        <v>220</v>
      </c>
      <c r="F38" s="123" t="s">
        <v>717</v>
      </c>
    </row>
    <row r="39" spans="1:6" x14ac:dyDescent="0.3">
      <c r="A39" s="123">
        <f t="shared" si="0"/>
        <v>38</v>
      </c>
      <c r="B39" s="114" t="s">
        <v>746</v>
      </c>
      <c r="C39" s="123" t="s">
        <v>743</v>
      </c>
      <c r="D39" s="127">
        <v>13</v>
      </c>
      <c r="E39" s="127" t="s">
        <v>220</v>
      </c>
      <c r="F39" s="123" t="s">
        <v>717</v>
      </c>
    </row>
    <row r="40" spans="1:6" x14ac:dyDescent="0.3">
      <c r="A40" s="123">
        <f t="shared" si="0"/>
        <v>39</v>
      </c>
      <c r="B40" s="114" t="s">
        <v>747</v>
      </c>
      <c r="C40" s="123" t="s">
        <v>744</v>
      </c>
      <c r="D40" s="127">
        <v>13</v>
      </c>
      <c r="E40" s="127" t="s">
        <v>220</v>
      </c>
      <c r="F40" s="123" t="s">
        <v>717</v>
      </c>
    </row>
    <row r="41" spans="1:6" x14ac:dyDescent="0.3">
      <c r="A41" s="123">
        <f t="shared" si="0"/>
        <v>40</v>
      </c>
      <c r="B41" s="114" t="s">
        <v>748</v>
      </c>
      <c r="C41" s="123" t="s">
        <v>208</v>
      </c>
      <c r="D41" s="127">
        <v>13</v>
      </c>
      <c r="E41" s="127" t="s">
        <v>220</v>
      </c>
      <c r="F41" s="123" t="s">
        <v>717</v>
      </c>
    </row>
    <row r="42" spans="1:6" x14ac:dyDescent="0.3">
      <c r="A42" s="123">
        <f t="shared" si="0"/>
        <v>41</v>
      </c>
      <c r="B42" s="115" t="s">
        <v>749</v>
      </c>
      <c r="C42" s="123" t="s">
        <v>216</v>
      </c>
      <c r="D42" s="127">
        <v>13</v>
      </c>
      <c r="E42" s="127" t="s">
        <v>220</v>
      </c>
      <c r="F42" s="123" t="s">
        <v>717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c r="F6" s="123" t="s">
        <v>754</v>
      </c>
    </row>
    <row r="7" spans="1:6" s="102" customFormat="1" ht="13.2" customHeight="1" x14ac:dyDescent="0.2">
      <c r="A7" s="102">
        <v>6</v>
      </c>
      <c r="C7" s="102" t="s">
        <v>224</v>
      </c>
      <c r="D7" s="104">
        <v>2</v>
      </c>
      <c r="E7" s="104" t="s">
        <v>206</v>
      </c>
      <c r="F7" s="103" t="s">
        <v>632</v>
      </c>
    </row>
    <row r="8" spans="1:6" s="102" customFormat="1" ht="14.4" customHeight="1" x14ac:dyDescent="0.2">
      <c r="A8" s="102">
        <v>7</v>
      </c>
      <c r="C8" s="102" t="s">
        <v>225</v>
      </c>
      <c r="D8" s="104">
        <v>2</v>
      </c>
      <c r="E8" s="104" t="s">
        <v>206</v>
      </c>
      <c r="F8" s="103" t="s">
        <v>632</v>
      </c>
    </row>
    <row r="9" spans="1:6" x14ac:dyDescent="0.3">
      <c r="A9" s="123">
        <v>8</v>
      </c>
      <c r="B9" s="114" t="s">
        <v>759</v>
      </c>
      <c r="C9" s="123" t="s">
        <v>757</v>
      </c>
      <c r="D9" s="130">
        <v>12</v>
      </c>
      <c r="E9" s="130" t="s">
        <v>220</v>
      </c>
      <c r="F9" s="123" t="s">
        <v>758</v>
      </c>
    </row>
    <row r="10" spans="1:6" x14ac:dyDescent="0.3">
      <c r="A10" s="123">
        <v>9</v>
      </c>
      <c r="B10" s="114" t="s">
        <v>760</v>
      </c>
      <c r="C10" s="123" t="s">
        <v>755</v>
      </c>
      <c r="D10" s="130">
        <v>13</v>
      </c>
      <c r="E10" s="130" t="s">
        <v>220</v>
      </c>
      <c r="F10" s="123" t="s">
        <v>756</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5" sqref="A15"/>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551</v>
      </c>
    </row>
    <row r="14" spans="1:28" s="2" customFormat="1" ht="10.199999999999999" x14ac:dyDescent="0.2">
      <c r="A14" s="123">
        <v>13</v>
      </c>
      <c r="B14" s="123" t="b">
        <v>0</v>
      </c>
      <c r="C14" s="123" t="b">
        <v>0</v>
      </c>
      <c r="D14" s="123" t="b">
        <v>0</v>
      </c>
      <c r="E14" s="123" t="b">
        <v>1</v>
      </c>
      <c r="F14" s="123" t="b">
        <v>1</v>
      </c>
      <c r="G14" s="123" t="b">
        <v>0</v>
      </c>
      <c r="H14" s="123" t="s">
        <v>725</v>
      </c>
      <c r="I14" s="123"/>
      <c r="J14" s="123"/>
      <c r="K14" s="123"/>
      <c r="L14" s="123"/>
      <c r="M14" s="123"/>
      <c r="N14" s="123"/>
      <c r="O14" s="123"/>
      <c r="P14" s="123"/>
      <c r="Q14" s="123"/>
      <c r="R14" s="123"/>
      <c r="S14" s="123"/>
      <c r="T14" s="123"/>
      <c r="U14" s="123"/>
      <c r="V14" s="123"/>
      <c r="W14" s="123"/>
      <c r="X14" s="123"/>
      <c r="Y14" s="123"/>
      <c r="Z14" s="123"/>
      <c r="AA14" s="123"/>
      <c r="AB14" s="123"/>
    </row>
    <row r="15" spans="1:28" s="2" customFormat="1" ht="10.199999999999999" x14ac:dyDescent="0.2">
      <c r="A15" s="2">
        <v>14</v>
      </c>
      <c r="B15" s="2" t="b">
        <v>1</v>
      </c>
      <c r="C15" s="123" t="b">
        <v>0</v>
      </c>
      <c r="D15" s="123" t="b">
        <v>0</v>
      </c>
      <c r="E15" s="123" t="b">
        <v>0</v>
      </c>
      <c r="F15" s="123" t="b">
        <v>0</v>
      </c>
      <c r="G15" s="123" t="b">
        <v>0</v>
      </c>
      <c r="H15" s="2" t="s">
        <v>816</v>
      </c>
    </row>
    <row r="16" spans="1:28" s="2" customFormat="1" ht="10.199999999999999" x14ac:dyDescent="0.2">
      <c r="A16" s="2">
        <v>15</v>
      </c>
      <c r="B16" s="2" t="b">
        <v>0</v>
      </c>
      <c r="C16" s="2" t="b">
        <v>1</v>
      </c>
      <c r="D16" s="123" t="b">
        <v>0</v>
      </c>
      <c r="E16" s="123" t="b">
        <v>0</v>
      </c>
      <c r="F16" s="123" t="b">
        <v>0</v>
      </c>
      <c r="G16" s="123" t="b">
        <v>0</v>
      </c>
      <c r="H16" s="2" t="s">
        <v>825</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512</v>
      </c>
    </row>
    <row r="7" spans="1:2" x14ac:dyDescent="0.3">
      <c r="A7" s="6">
        <v>6</v>
      </c>
      <c r="B7" s="35" t="s">
        <v>513</v>
      </c>
    </row>
    <row r="8" spans="1:2" x14ac:dyDescent="0.3">
      <c r="A8" s="6">
        <v>7</v>
      </c>
      <c r="B8" s="35" t="s">
        <v>514</v>
      </c>
    </row>
    <row r="9" spans="1:2" x14ac:dyDescent="0.3">
      <c r="A9" s="6">
        <v>8</v>
      </c>
      <c r="B9" s="35" t="s">
        <v>515</v>
      </c>
    </row>
    <row r="10" spans="1:2" x14ac:dyDescent="0.3">
      <c r="A10" s="6">
        <v>9</v>
      </c>
      <c r="B10" s="35" t="s">
        <v>516</v>
      </c>
    </row>
    <row r="11" spans="1:2" x14ac:dyDescent="0.3">
      <c r="A11" s="6">
        <v>10</v>
      </c>
      <c r="B11" s="35" t="s">
        <v>517</v>
      </c>
    </row>
    <row r="12" spans="1:2" x14ac:dyDescent="0.3">
      <c r="A12" s="6">
        <v>11</v>
      </c>
      <c r="B12" s="35" t="s">
        <v>518</v>
      </c>
    </row>
    <row r="13" spans="1:2" x14ac:dyDescent="0.3">
      <c r="A13" s="6">
        <v>12</v>
      </c>
      <c r="B13" s="35" t="s">
        <v>519</v>
      </c>
    </row>
    <row r="14" spans="1:2" x14ac:dyDescent="0.3">
      <c r="A14" s="6">
        <v>13</v>
      </c>
      <c r="B14" s="35" t="s">
        <v>520</v>
      </c>
    </row>
    <row r="15" spans="1:2" x14ac:dyDescent="0.3">
      <c r="A15" s="6">
        <v>14</v>
      </c>
      <c r="B15" s="35" t="s">
        <v>521</v>
      </c>
    </row>
    <row r="16" spans="1:2" x14ac:dyDescent="0.3">
      <c r="A16" s="6">
        <v>15</v>
      </c>
      <c r="B16" s="35" t="s">
        <v>522</v>
      </c>
    </row>
    <row r="17" spans="1:2" x14ac:dyDescent="0.3">
      <c r="A17" s="6">
        <v>16</v>
      </c>
      <c r="B17" s="35" t="s">
        <v>354</v>
      </c>
    </row>
    <row r="18" spans="1:2" x14ac:dyDescent="0.3">
      <c r="A18" s="6">
        <v>17</v>
      </c>
      <c r="B18" s="35" t="s">
        <v>523</v>
      </c>
    </row>
    <row r="19" spans="1:2" x14ac:dyDescent="0.3">
      <c r="A19" s="6">
        <v>18</v>
      </c>
      <c r="B19" s="35" t="s">
        <v>524</v>
      </c>
    </row>
    <row r="20" spans="1:2" x14ac:dyDescent="0.3">
      <c r="A20" s="6">
        <v>19</v>
      </c>
      <c r="B20" s="35" t="s">
        <v>525</v>
      </c>
    </row>
    <row r="21" spans="1:2" x14ac:dyDescent="0.3">
      <c r="A21" s="6">
        <v>20</v>
      </c>
      <c r="B21" s="35" t="s">
        <v>526</v>
      </c>
    </row>
    <row r="22" spans="1:2" x14ac:dyDescent="0.3">
      <c r="A22" s="6">
        <v>21</v>
      </c>
      <c r="B22" s="35" t="s">
        <v>527</v>
      </c>
    </row>
    <row r="23" spans="1:2" x14ac:dyDescent="0.3">
      <c r="A23" s="6">
        <v>22</v>
      </c>
      <c r="B23" s="35" t="s">
        <v>528</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77734375" customWidth="1"/>
    <col min="6" max="6" width="24.33203125" bestFit="1" customWidth="1"/>
  </cols>
  <sheetData>
    <row r="1" spans="1:6" s="1" customFormat="1" x14ac:dyDescent="0.3">
      <c r="A1" s="1" t="s">
        <v>45</v>
      </c>
      <c r="B1" s="1" t="s">
        <v>47</v>
      </c>
      <c r="C1" s="1" t="s">
        <v>55</v>
      </c>
      <c r="D1" s="1" t="s">
        <v>64</v>
      </c>
      <c r="E1" s="1" t="s">
        <v>82</v>
      </c>
      <c r="F1" s="59" t="s">
        <v>636</v>
      </c>
    </row>
    <row r="2" spans="1:6" x14ac:dyDescent="0.3">
      <c r="A2" s="131" t="s">
        <v>528</v>
      </c>
      <c r="B2" t="s">
        <v>22</v>
      </c>
      <c r="C2" t="s">
        <v>56</v>
      </c>
      <c r="D2" t="s">
        <v>65</v>
      </c>
      <c r="E2" t="s">
        <v>83</v>
      </c>
      <c r="F2" s="98" t="s">
        <v>72</v>
      </c>
    </row>
    <row r="3" spans="1:6" x14ac:dyDescent="0.3">
      <c r="A3" s="131" t="s">
        <v>513</v>
      </c>
      <c r="B3" t="s">
        <v>48</v>
      </c>
      <c r="C3" t="s">
        <v>57</v>
      </c>
      <c r="D3" t="s">
        <v>22</v>
      </c>
      <c r="E3" t="s">
        <v>84</v>
      </c>
      <c r="F3" s="98" t="s">
        <v>637</v>
      </c>
    </row>
    <row r="4" spans="1:6" x14ac:dyDescent="0.3">
      <c r="A4" s="131" t="s">
        <v>512</v>
      </c>
      <c r="B4" t="s">
        <v>38</v>
      </c>
      <c r="C4" t="s">
        <v>183</v>
      </c>
      <c r="D4" t="s">
        <v>37</v>
      </c>
      <c r="E4" t="s">
        <v>85</v>
      </c>
    </row>
    <row r="5" spans="1:6" x14ac:dyDescent="0.3">
      <c r="A5" s="131" t="s">
        <v>521</v>
      </c>
      <c r="C5" t="s">
        <v>224</v>
      </c>
      <c r="D5" t="s">
        <v>48</v>
      </c>
    </row>
    <row r="6" spans="1:6" x14ac:dyDescent="0.3">
      <c r="A6" s="131" t="s">
        <v>517</v>
      </c>
      <c r="C6" t="s">
        <v>225</v>
      </c>
      <c r="D6" t="s">
        <v>42</v>
      </c>
    </row>
    <row r="7" spans="1:6" x14ac:dyDescent="0.3">
      <c r="A7" s="131" t="s">
        <v>525</v>
      </c>
      <c r="D7" t="s">
        <v>147</v>
      </c>
    </row>
    <row r="8" spans="1:6" x14ac:dyDescent="0.3">
      <c r="A8" s="131" t="s">
        <v>352</v>
      </c>
    </row>
    <row r="9" spans="1:6" x14ac:dyDescent="0.3">
      <c r="A9" s="131" t="s">
        <v>354</v>
      </c>
    </row>
    <row r="10" spans="1:6" x14ac:dyDescent="0.3">
      <c r="A10" s="131" t="s">
        <v>515</v>
      </c>
    </row>
    <row r="11" spans="1:6" x14ac:dyDescent="0.3">
      <c r="A11" s="131" t="s">
        <v>519</v>
      </c>
    </row>
    <row r="12" spans="1:6" x14ac:dyDescent="0.3">
      <c r="A12" s="131" t="s">
        <v>524</v>
      </c>
    </row>
    <row r="13" spans="1:6" x14ac:dyDescent="0.3">
      <c r="A13" s="131" t="s">
        <v>518</v>
      </c>
    </row>
    <row r="14" spans="1:6" x14ac:dyDescent="0.3">
      <c r="A14" s="131" t="s">
        <v>353</v>
      </c>
    </row>
    <row r="15" spans="1:6" x14ac:dyDescent="0.3">
      <c r="A15" s="131" t="s">
        <v>514</v>
      </c>
    </row>
    <row r="16" spans="1:6" x14ac:dyDescent="0.3">
      <c r="A16" s="131" t="s">
        <v>527</v>
      </c>
    </row>
    <row r="17" spans="1:1" x14ac:dyDescent="0.3">
      <c r="A17" s="131" t="s">
        <v>351</v>
      </c>
    </row>
    <row r="18" spans="1:1" x14ac:dyDescent="0.3">
      <c r="A18" s="131" t="s">
        <v>526</v>
      </c>
    </row>
    <row r="19" spans="1:1" x14ac:dyDescent="0.3">
      <c r="A19" s="131" t="s">
        <v>160</v>
      </c>
    </row>
    <row r="20" spans="1:1" x14ac:dyDescent="0.3">
      <c r="A20" s="131" t="s">
        <v>520</v>
      </c>
    </row>
    <row r="21" spans="1:1" x14ac:dyDescent="0.3">
      <c r="A21" s="131" t="s">
        <v>522</v>
      </c>
    </row>
    <row r="22" spans="1:1" x14ac:dyDescent="0.3">
      <c r="A22" s="131" t="s">
        <v>523</v>
      </c>
    </row>
    <row r="23" spans="1:1" x14ac:dyDescent="0.3">
      <c r="A23" s="131"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Coordinates</vt:lpstr>
      <vt:lpstr>Line Segment Data</vt:lpstr>
      <vt:lpstr>Sheet1</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2017-02-25T00:56:10Z</dcterms:modified>
</cp:coreProperties>
</file>