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hidePivotFieldList="1"/>
  <xr:revisionPtr revIDLastSave="0" documentId="8_{C6B33EB6-5524-4B8A-BC02-51D03983A71A}" xr6:coauthVersionLast="47" xr6:coauthVersionMax="47" xr10:uidLastSave="{00000000-0000-0000-0000-000000000000}"/>
  <bookViews>
    <workbookView xWindow="240" yWindow="105" windowWidth="14805" windowHeight="8010" firstSheet="3" activeTab="8" xr2:uid="{00000000-000D-0000-FFFF-FFFF00000000}"/>
  </bookViews>
  <sheets>
    <sheet name="Sheet1" sheetId="1" r:id="rId1"/>
    <sheet name="Sheet3" sheetId="13" r:id="rId2"/>
    <sheet name="Nimra" sheetId="3" r:id="rId3"/>
    <sheet name="Sheet2" sheetId="12" r:id="rId4"/>
    <sheet name="nishanth.1" sheetId="7" r:id="rId5"/>
    <sheet name="Sheet4" sheetId="11" r:id="rId6"/>
    <sheet name="Rinief" sheetId="4" r:id="rId7"/>
    <sheet name="Suraiya" sheetId="5" r:id="rId8"/>
    <sheet name="Fathima" sheetId="10" r:id="rId9"/>
    <sheet name="Daeen" sheetId="6" r:id="rId10"/>
  </sheets>
  <definedNames>
    <definedName name="_xlchart.v1.0" hidden="1">Sheet1!$C$2:$C$57</definedName>
    <definedName name="_xlchart.v1.1" hidden="1">Sheet1!A65:A70</definedName>
  </definedNames>
  <calcPr calcId="191028"/>
  <pivotCaches>
    <pivotCache cacheId="569" r:id="rId11"/>
    <pivotCache cacheId="570" r:id="rId12"/>
    <pivotCache cacheId="571" r:id="rId13"/>
    <pivotCache cacheId="572" r:id="rId14"/>
    <pivotCache cacheId="573" r:id="rId15"/>
    <pivotCache cacheId="574" r:id="rId16"/>
    <pivotCache cacheId="575" r:id="rId17"/>
    <pivotCache cacheId="676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0" l="1"/>
  <c r="O2" i="10"/>
  <c r="S3" i="10"/>
  <c r="R3" i="10"/>
  <c r="Q3" i="10"/>
  <c r="R2" i="10"/>
  <c r="S2" i="10"/>
  <c r="Q2" i="10"/>
  <c r="P3" i="10"/>
  <c r="P2" i="10"/>
  <c r="N3" i="10"/>
  <c r="N2" i="10"/>
  <c r="L3" i="4"/>
  <c r="K3" i="4"/>
  <c r="J3" i="4"/>
  <c r="I3" i="4"/>
  <c r="L2" i="4"/>
  <c r="K2" i="4"/>
  <c r="J2" i="4"/>
  <c r="I2" i="4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M3" i="4"/>
  <c r="M2" i="4"/>
  <c r="N2" i="4" s="1" a="1"/>
  <c r="N2" i="4" s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I2" i="10" l="1" a="1"/>
  <c r="P3" i="4"/>
  <c r="P4" i="4"/>
  <c r="P5" i="4"/>
  <c r="P6" i="4"/>
  <c r="P7" i="4"/>
  <c r="O3" i="4"/>
  <c r="O4" i="4"/>
  <c r="O5" i="4"/>
  <c r="O6" i="4"/>
  <c r="O7" i="4"/>
  <c r="P2" i="4"/>
  <c r="O2" i="4"/>
  <c r="L3" i="10" l="1"/>
  <c r="L4" i="10"/>
  <c r="L5" i="10"/>
  <c r="L6" i="10"/>
  <c r="L7" i="10"/>
  <c r="K3" i="10"/>
  <c r="K4" i="10"/>
  <c r="K5" i="10"/>
  <c r="K6" i="10"/>
  <c r="K7" i="10"/>
  <c r="J3" i="10"/>
  <c r="J4" i="10"/>
  <c r="J5" i="10"/>
  <c r="J6" i="10"/>
  <c r="J7" i="10"/>
  <c r="I2" i="10"/>
  <c r="L2" i="10" l="1"/>
  <c r="K2" i="10"/>
  <c r="J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<sst xmlns="http://schemas.openxmlformats.org/spreadsheetml/2006/main" count="4538" uniqueCount="191">
  <si>
    <t>What is your name?</t>
  </si>
  <si>
    <t>What is your gender?</t>
  </si>
  <si>
    <t>How old are you?</t>
  </si>
  <si>
    <t>What influenced your choice of degree the most?</t>
  </si>
  <si>
    <t>Did you choose this degree based on personal interest?</t>
  </si>
  <si>
    <t>How much did job market demand impact your decision?</t>
  </si>
  <si>
    <t>Was your degree choice influenced by recommendations from others?</t>
  </si>
  <si>
    <t>Did you consider any alternative degree programs?</t>
  </si>
  <si>
    <t>Do you feel your skills align with your current degree?</t>
  </si>
  <si>
    <t>/</t>
  </si>
  <si>
    <t>Do you participate in extracurricular activities related to your field?</t>
  </si>
  <si>
    <t>How confident are you in gaining employment in your field after graduation?</t>
  </si>
  <si>
    <t>What is your preferred career path after graduation?</t>
  </si>
  <si>
    <t>Do you plan to work in the same field as your degree?</t>
  </si>
  <si>
    <t>Where would you prefer to work after graduation?</t>
  </si>
  <si>
    <t>Do you intend to pursue further education?</t>
  </si>
  <si>
    <t>Who has been the biggest influence on your career goals?</t>
  </si>
  <si>
    <t>How important is work-life balance in your career choice?</t>
  </si>
  <si>
    <t>Do you believe your degree will prepare you for your chosen career?</t>
  </si>
  <si>
    <t>How confident are you about achieving your career goals?</t>
  </si>
  <si>
    <t>Daeen</t>
  </si>
  <si>
    <t>Male</t>
  </si>
  <si>
    <t>Career opportunities</t>
  </si>
  <si>
    <t>Yes</t>
  </si>
  <si>
    <t>very much</t>
  </si>
  <si>
    <t>No</t>
  </si>
  <si>
    <t>Occasionally</t>
  </si>
  <si>
    <t>Employment in my field of study</t>
  </si>
  <si>
    <t>Maybe</t>
  </si>
  <si>
    <t>Abroad</t>
  </si>
  <si>
    <t>By own choice</t>
  </si>
  <si>
    <t>Muhammed Rinief</t>
  </si>
  <si>
    <t>Passion for the subject</t>
  </si>
  <si>
    <t>somewhat</t>
  </si>
  <si>
    <t>Uncertain</t>
  </si>
  <si>
    <t>No preference</t>
  </si>
  <si>
    <t>Suraiya Fathima</t>
  </si>
  <si>
    <t>Female</t>
  </si>
  <si>
    <t>Family or parental guidance</t>
  </si>
  <si>
    <t>Family</t>
  </si>
  <si>
    <t>LV Nandini</t>
  </si>
  <si>
    <t>Somewhat</t>
  </si>
  <si>
    <t>Further education</t>
  </si>
  <si>
    <t>Niharika</t>
  </si>
  <si>
    <t>Entrepreneurship/start my own business</t>
  </si>
  <si>
    <t>Home country</t>
  </si>
  <si>
    <t>AKASH V</t>
  </si>
  <si>
    <t>Not at all</t>
  </si>
  <si>
    <t>HARSHITH PATEL D V</t>
  </si>
  <si>
    <t>Vishak V</t>
  </si>
  <si>
    <t>Sainath Reddy</t>
  </si>
  <si>
    <t>VidyaShree.V</t>
  </si>
  <si>
    <t>Sharan</t>
  </si>
  <si>
    <t>Yes, regularly</t>
  </si>
  <si>
    <t>Shilpa shree m</t>
  </si>
  <si>
    <t>Nishanth shetty</t>
  </si>
  <si>
    <t>Jeel Patel</t>
  </si>
  <si>
    <t>Karthik L</t>
  </si>
  <si>
    <t>R Varsha Jadav</t>
  </si>
  <si>
    <t>Dileep Kumar V V</t>
  </si>
  <si>
    <t>Ankur Sahu</t>
  </si>
  <si>
    <t>Sindhushree</t>
  </si>
  <si>
    <t>Pavan S</t>
  </si>
  <si>
    <t>Sinchana</t>
  </si>
  <si>
    <t>Saad Bin Shafeeque</t>
  </si>
  <si>
    <t>Sanjana</t>
  </si>
  <si>
    <t>Shuayb Dawood</t>
  </si>
  <si>
    <t>Shaik Mohammed rehan</t>
  </si>
  <si>
    <t>Mohammed Usman</t>
  </si>
  <si>
    <t>Syed Hassan Aiyaz</t>
  </si>
  <si>
    <t>Naina Dhawan</t>
  </si>
  <si>
    <t>Shamith s</t>
  </si>
  <si>
    <t>Ranveer Singh</t>
  </si>
  <si>
    <t>Kratika Pant</t>
  </si>
  <si>
    <t>Friends/peers</t>
  </si>
  <si>
    <t>Shaik Gulshan Begum</t>
  </si>
  <si>
    <t>Vidya Shree.V</t>
  </si>
  <si>
    <t>Syed Shahid</t>
  </si>
  <si>
    <t>Maqsood Ali m shaikh</t>
  </si>
  <si>
    <t>Amarnath v v</t>
  </si>
  <si>
    <t>Roopashree</t>
  </si>
  <si>
    <t>Availability of scholarships or financial aid</t>
  </si>
  <si>
    <t>Dhruv M</t>
  </si>
  <si>
    <t>AKASH H</t>
  </si>
  <si>
    <t>Pema Dhendup</t>
  </si>
  <si>
    <t>Gladwin</t>
  </si>
  <si>
    <t>not at all</t>
  </si>
  <si>
    <t>Ali Fathima</t>
  </si>
  <si>
    <t>Edwin Biju</t>
  </si>
  <si>
    <t>Apoorva S</t>
  </si>
  <si>
    <t>Pranamya R</t>
  </si>
  <si>
    <t>Anushree Kulkarni</t>
  </si>
  <si>
    <t>Mohammed Rayan</t>
  </si>
  <si>
    <t>Getsy</t>
  </si>
  <si>
    <t>Syed al hussain</t>
  </si>
  <si>
    <t>B.Noor Hifza</t>
  </si>
  <si>
    <t>Pratham chowdhury</t>
  </si>
  <si>
    <t>Ashwin S</t>
  </si>
  <si>
    <t>Chinmay Aravind Naik</t>
  </si>
  <si>
    <t>Aditya</t>
  </si>
  <si>
    <t>Pinky R K</t>
  </si>
  <si>
    <t>Count of What influenced your choice of degree the most?</t>
  </si>
  <si>
    <t>Count of Did you choose this degree based on personal interest?</t>
  </si>
  <si>
    <t>Count of How much did job market demand impact your decision?</t>
  </si>
  <si>
    <t>Count of Was your degree choice influenced by recommendations from others?</t>
  </si>
  <si>
    <t>Count of Did you consider any alternative degree programs?</t>
  </si>
  <si>
    <t>Count of Do you feel your skills align with your current degree?</t>
  </si>
  <si>
    <t>Count of /</t>
  </si>
  <si>
    <t>Count of Do you participate in extracurricular activities related to your field?</t>
  </si>
  <si>
    <t>Sum of How confident are you in gaining employment in your field after graduation?</t>
  </si>
  <si>
    <t>Count of What is your preferred career path after graduation?</t>
  </si>
  <si>
    <t>Count of Do you plan to work in the same field as your degree?</t>
  </si>
  <si>
    <t>Count of Where would you prefer to work after graduation?</t>
  </si>
  <si>
    <t>Count of Do you intend to pursue further education?</t>
  </si>
  <si>
    <t>Count of Who has been the biggest influence on your career goals?</t>
  </si>
  <si>
    <t>Sum of How important is work-life balance in your career choice?</t>
  </si>
  <si>
    <t>Count of Do you believe your degree will prepare you for your chosen career?</t>
  </si>
  <si>
    <t>Sum of How confident are you about achieving your career goals?</t>
  </si>
  <si>
    <t>Yes Total</t>
  </si>
  <si>
    <t>5 Total</t>
  </si>
  <si>
    <t>By own choice Total</t>
  </si>
  <si>
    <t>Maybe Total</t>
  </si>
  <si>
    <t>Home country Total</t>
  </si>
  <si>
    <t>Employment in my field of study Total</t>
  </si>
  <si>
    <t>Occasionally Total</t>
  </si>
  <si>
    <t>No Total</t>
  </si>
  <si>
    <t>somewhat Total</t>
  </si>
  <si>
    <t>Career opportunities Total</t>
  </si>
  <si>
    <t>Somewhat Total</t>
  </si>
  <si>
    <t>3 Total</t>
  </si>
  <si>
    <t>Family Total</t>
  </si>
  <si>
    <t>Abroad Total</t>
  </si>
  <si>
    <t>Not at all Total</t>
  </si>
  <si>
    <t>No preference Total</t>
  </si>
  <si>
    <t>Family or parental guidance Total</t>
  </si>
  <si>
    <t>17 Total</t>
  </si>
  <si>
    <t>Entrepreneurship/start my own business Total</t>
  </si>
  <si>
    <t>4 Total</t>
  </si>
  <si>
    <t>Further education Total</t>
  </si>
  <si>
    <t>very much Total</t>
  </si>
  <si>
    <t>2 Total</t>
  </si>
  <si>
    <t>Friends/peers Total</t>
  </si>
  <si>
    <t>not at all Total</t>
  </si>
  <si>
    <t>Passion for the subject Total</t>
  </si>
  <si>
    <t>18 Total</t>
  </si>
  <si>
    <t>Uncertain Total</t>
  </si>
  <si>
    <t>Availability of scholarships or financial aid Total</t>
  </si>
  <si>
    <t>19 Total</t>
  </si>
  <si>
    <t>20 Total</t>
  </si>
  <si>
    <t>21 Total</t>
  </si>
  <si>
    <t>Female Total</t>
  </si>
  <si>
    <t>1 Total</t>
  </si>
  <si>
    <t>Yes, regularly Total</t>
  </si>
  <si>
    <t>22 Total</t>
  </si>
  <si>
    <t>Male Total</t>
  </si>
  <si>
    <t>Grand Total</t>
  </si>
  <si>
    <t>Are you actively developing skills outside of your curriculum (e.g., internships, online courses)?</t>
  </si>
  <si>
    <t>Age</t>
  </si>
  <si>
    <t xml:space="preserve">Count of Gender </t>
  </si>
  <si>
    <t xml:space="preserve">Gender </t>
  </si>
  <si>
    <t>How confident are you about acheving your carrer goal</t>
  </si>
  <si>
    <t>Sum of How confident are you about acheving your carrer goal</t>
  </si>
  <si>
    <t>Gender</t>
  </si>
  <si>
    <t>Was your degree choice influenced by recommendations from others? YES</t>
  </si>
  <si>
    <t>Was your degree choice influenced by recommendations from others? NO</t>
  </si>
  <si>
    <t>Did you consider any alternative degree programs? YES</t>
  </si>
  <si>
    <t>Did you consider any alternative degree programs? NO</t>
  </si>
  <si>
    <t>SUM of confidence levels</t>
  </si>
  <si>
    <t>CONFIDENCE LEVEL</t>
  </si>
  <si>
    <t>Did you choose this degree based on personal interest? YES</t>
  </si>
  <si>
    <t>Did you choose this degree based on personal interest? NO</t>
  </si>
  <si>
    <t>Count of What is your gender?</t>
  </si>
  <si>
    <t>Comparison on the basis of Age</t>
  </si>
  <si>
    <t>..</t>
  </si>
  <si>
    <t>Comparison on the basis of Gender</t>
  </si>
  <si>
    <t>Sum of confidence levels</t>
  </si>
  <si>
    <t>Confidence</t>
  </si>
  <si>
    <t xml:space="preserve">Do you feel your skills align with your current degree? YES </t>
  </si>
  <si>
    <t>Do you feel your skills align with your current degree? SOMEWHAT</t>
  </si>
  <si>
    <t>Do you feel your skills align with your current degree? NO</t>
  </si>
  <si>
    <t>Do you plan to work in the same field as your degree? YES</t>
  </si>
  <si>
    <t>Do you plan to work in the same field as your degree? MAYBE</t>
  </si>
  <si>
    <t>Do you plan to work in the same field as your degree? NO</t>
  </si>
  <si>
    <t>Do you intend to pursue further education? Yes</t>
  </si>
  <si>
    <t>Do you intend to pursue further education? Maybe</t>
  </si>
  <si>
    <t>Do you intend to pursue further education? No</t>
  </si>
  <si>
    <t>Agree</t>
  </si>
  <si>
    <t>Disagree</t>
  </si>
  <si>
    <t>Neutral</t>
  </si>
  <si>
    <t>Agree Total</t>
  </si>
  <si>
    <t>Disagree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</si>
</sst>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sz val="10"/>
      <color rgb="FFFFFFFF"/>
      <name val="Roboto"/>
      <charset val="1"/>
    </font>
    <font>
      <sz val="10"/>
      <color rgb="FF434343"/>
      <name val="Roboto"/>
      <charset val="1"/>
    </font>
    <font>
      <b/>
      <sz val="10"/>
      <color rgb="FFFFFFFF"/>
      <name val="Roboto"/>
      <charset val="1"/>
    </font>
    <font>
      <b/>
      <sz val="11"/>
      <color theme="1"/>
      <name val="Aptos Narrow"/>
      <family val="2"/>
      <scheme val="minor"/>
    </font>
    <font>
      <b/>
      <u val="double"/>
      <sz val="11"/>
      <color theme="1"/>
      <name val="Aptos Display"/>
      <scheme val="major"/>
    </font>
    <font>
      <b/>
      <sz val="11"/>
      <color rgb="FF00000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5" tint="-0.249977111117893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242424"/>
      <name val="Aptos Narrow"/>
      <charset val="1"/>
    </font>
    <font>
      <u/>
      <sz val="11"/>
      <color theme="1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5B3F8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F9FA"/>
        <bgColor rgb="FF000000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rgb="FFCCCCCC"/>
      </left>
      <right style="thin">
        <color rgb="FFFFFFFF"/>
      </right>
      <top style="thin">
        <color rgb="FFCCCCCC"/>
      </top>
      <bottom style="thin">
        <color rgb="FFF8F9FA"/>
      </bottom>
      <diagonal/>
    </border>
    <border>
      <left style="thin">
        <color rgb="FFCCCCCC"/>
      </left>
      <right style="thin">
        <color rgb="FFF8F9FA"/>
      </right>
      <top style="thin">
        <color rgb="FFCCCCCC"/>
      </top>
      <bottom style="thin">
        <color rgb="FFF8F9FA"/>
      </bottom>
      <diagonal/>
    </border>
    <border>
      <left/>
      <right style="thin">
        <color rgb="FFFFFFFF"/>
      </right>
      <top style="thin">
        <color rgb="FFCCCCCC"/>
      </top>
      <bottom style="thin">
        <color rgb="FFF8F9FA"/>
      </bottom>
      <diagonal/>
    </border>
    <border>
      <left/>
      <right style="thin">
        <color rgb="FFF8F9FA"/>
      </right>
      <top style="thin">
        <color rgb="FFCCCCCC"/>
      </top>
      <bottom style="thin">
        <color rgb="FFF8F9FA"/>
      </bottom>
      <diagonal/>
    </border>
    <border>
      <left style="thin">
        <color rgb="FFCCCCCC"/>
      </left>
      <right/>
      <top style="thin">
        <color rgb="FFCCCCCC"/>
      </top>
      <bottom style="thin">
        <color rgb="FFF8F9FA"/>
      </bottom>
      <diagonal/>
    </border>
    <border>
      <left/>
      <right style="thin">
        <color rgb="FF5B3F86"/>
      </right>
      <top/>
      <bottom style="thin">
        <color rgb="FF442F65"/>
      </bottom>
      <diagonal/>
    </border>
    <border>
      <left style="thin">
        <color rgb="FFCCCCCC"/>
      </left>
      <right style="thin">
        <color rgb="FF5B3F86"/>
      </right>
      <top/>
      <bottom style="thin">
        <color rgb="FF442F65"/>
      </bottom>
      <diagonal/>
    </border>
    <border>
      <left style="thin">
        <color rgb="FFCCCCCC"/>
      </left>
      <right/>
      <top/>
      <bottom style="thin">
        <color rgb="FF442F65"/>
      </bottom>
      <diagonal/>
    </border>
    <border>
      <left/>
      <right style="thin">
        <color rgb="FFF8F9FA"/>
      </right>
      <top style="thin">
        <color rgb="FFCCCCCC"/>
      </top>
      <bottom/>
      <diagonal/>
    </border>
    <border>
      <left style="thin">
        <color rgb="FFCCCCCC"/>
      </left>
      <right style="thin">
        <color rgb="FFF8F9FA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CCCCCC"/>
      </left>
      <right style="thin">
        <color rgb="FF5B3F86"/>
      </right>
      <top style="thin">
        <color rgb="FF000000"/>
      </top>
      <bottom style="thin">
        <color rgb="FF442F65"/>
      </bottom>
      <diagonal/>
    </border>
    <border>
      <left style="thin">
        <color rgb="FFCCCCCC"/>
      </left>
      <right style="thin">
        <color rgb="FFF8F9FA"/>
      </right>
      <top style="thin">
        <color rgb="FFCCCCCC"/>
      </top>
      <bottom style="thin">
        <color rgb="FF000000"/>
      </bottom>
      <diagonal/>
    </border>
    <border>
      <left style="thin">
        <color rgb="FF5B3F86"/>
      </left>
      <right style="thin">
        <color rgb="FF5B3F86"/>
      </right>
      <top/>
      <bottom style="thin">
        <color rgb="FF442F6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8EA9DB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theme="5"/>
      </top>
      <bottom/>
      <diagonal/>
    </border>
    <border>
      <left/>
      <right/>
      <top/>
      <bottom style="thin">
        <color theme="5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86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3" borderId="3" xfId="0" applyFont="1" applyFill="1" applyBorder="1" applyAlignment="1">
      <alignment readingOrder="1"/>
    </xf>
    <xf numFmtId="0" fontId="2" fillId="4" borderId="4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2" fillId="4" borderId="5" xfId="0" applyFont="1" applyFill="1" applyBorder="1" applyAlignment="1">
      <alignment readingOrder="1"/>
    </xf>
    <xf numFmtId="0" fontId="1" fillId="2" borderId="6" xfId="0" applyFont="1" applyFill="1" applyBorder="1" applyAlignment="1">
      <alignment readingOrder="1"/>
    </xf>
    <xf numFmtId="0" fontId="1" fillId="2" borderId="7" xfId="0" applyFont="1" applyFill="1" applyBorder="1" applyAlignment="1">
      <alignment readingOrder="1"/>
    </xf>
    <xf numFmtId="0" fontId="1" fillId="2" borderId="8" xfId="0" applyFont="1" applyFill="1" applyBorder="1" applyAlignment="1">
      <alignment readingOrder="1"/>
    </xf>
    <xf numFmtId="0" fontId="2" fillId="4" borderId="9" xfId="0" applyFont="1" applyFill="1" applyBorder="1" applyAlignment="1">
      <alignment readingOrder="1"/>
    </xf>
    <xf numFmtId="0" fontId="2" fillId="4" borderId="10" xfId="0" applyFont="1" applyFill="1" applyBorder="1" applyAlignment="1">
      <alignment readingOrder="1"/>
    </xf>
    <xf numFmtId="0" fontId="2" fillId="4" borderId="11" xfId="0" applyFont="1" applyFill="1" applyBorder="1" applyAlignment="1">
      <alignment readingOrder="1"/>
    </xf>
    <xf numFmtId="0" fontId="3" fillId="2" borderId="12" xfId="0" applyFont="1" applyFill="1" applyBorder="1" applyAlignment="1">
      <alignment readingOrder="1"/>
    </xf>
    <xf numFmtId="0" fontId="2" fillId="4" borderId="13" xfId="0" applyFont="1" applyFill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0" fontId="3" fillId="2" borderId="7" xfId="0" applyFont="1" applyFill="1" applyBorder="1" applyAlignment="1">
      <alignment readingOrder="1"/>
    </xf>
    <xf numFmtId="0" fontId="2" fillId="4" borderId="3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3" borderId="9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3" borderId="10" xfId="0" applyFont="1" applyFill="1" applyBorder="1" applyAlignment="1">
      <alignment readingOrder="1"/>
    </xf>
    <xf numFmtId="0" fontId="3" fillId="2" borderId="14" xfId="0" applyFont="1" applyFill="1" applyBorder="1" applyAlignment="1">
      <alignment readingOrder="1"/>
    </xf>
    <xf numFmtId="0" fontId="0" fillId="0" borderId="0" xfId="0" applyNumberFormat="1"/>
    <xf numFmtId="0" fontId="0" fillId="0" borderId="0" xfId="0" pivotButton="1"/>
    <xf numFmtId="0" fontId="4" fillId="0" borderId="0" xfId="0" applyFont="1"/>
    <xf numFmtId="0" fontId="4" fillId="0" borderId="0" xfId="0" applyNumberFormat="1" applyFont="1"/>
    <xf numFmtId="0" fontId="3" fillId="2" borderId="12" xfId="0" applyFont="1" applyFill="1" applyBorder="1" applyAlignment="1">
      <alignment wrapText="1" readingOrder="1"/>
    </xf>
    <xf numFmtId="0" fontId="5" fillId="5" borderId="0" xfId="0" applyFont="1" applyFill="1" applyAlignment="1">
      <alignment horizontal="center"/>
    </xf>
    <xf numFmtId="0" fontId="3" fillId="2" borderId="12" xfId="0" applyFont="1" applyFill="1" applyBorder="1" applyAlignment="1">
      <alignment horizontal="center" readingOrder="1"/>
    </xf>
    <xf numFmtId="0" fontId="2" fillId="3" borderId="1" xfId="0" applyFont="1" applyFill="1" applyBorder="1" applyAlignment="1">
      <alignment horizontal="center" readingOrder="1"/>
    </xf>
    <xf numFmtId="0" fontId="2" fillId="4" borderId="2" xfId="0" applyFont="1" applyFill="1" applyBorder="1" applyAlignment="1">
      <alignment horizontal="center" readingOrder="1"/>
    </xf>
    <xf numFmtId="0" fontId="2" fillId="4" borderId="13" xfId="0" applyFont="1" applyFill="1" applyBorder="1" applyAlignment="1">
      <alignment horizontal="center" readingOrder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pivotButton="1" applyAlignment="1">
      <alignment horizontal="center"/>
    </xf>
    <xf numFmtId="0" fontId="4" fillId="6" borderId="15" xfId="0" applyFont="1" applyFill="1" applyBorder="1" applyAlignment="1">
      <alignment horizontal="right"/>
    </xf>
    <xf numFmtId="0" fontId="0" fillId="7" borderId="15" xfId="0" applyFill="1" applyBorder="1" applyAlignment="1">
      <alignment horizontal="right"/>
    </xf>
    <xf numFmtId="0" fontId="0" fillId="0" borderId="15" xfId="0" applyBorder="1" applyAlignment="1">
      <alignment horizontal="right"/>
    </xf>
    <xf numFmtId="0" fontId="6" fillId="8" borderId="16" xfId="0" applyFont="1" applyFill="1" applyBorder="1" applyAlignment="1">
      <alignment horizontal="right"/>
    </xf>
    <xf numFmtId="0" fontId="6" fillId="8" borderId="18" xfId="0" applyFont="1" applyFill="1" applyBorder="1" applyAlignment="1">
      <alignment horizontal="right"/>
    </xf>
    <xf numFmtId="0" fontId="6" fillId="8" borderId="21" xfId="0" applyFont="1" applyFill="1" applyBorder="1" applyAlignment="1">
      <alignment horizontal="right"/>
    </xf>
    <xf numFmtId="0" fontId="2" fillId="3" borderId="15" xfId="0" applyFont="1" applyFill="1" applyBorder="1" applyAlignment="1">
      <alignment horizontal="right" readingOrder="1"/>
    </xf>
    <xf numFmtId="0" fontId="2" fillId="4" borderId="15" xfId="0" applyFont="1" applyFill="1" applyBorder="1" applyAlignment="1">
      <alignment horizontal="right" readingOrder="1"/>
    </xf>
    <xf numFmtId="0" fontId="1" fillId="2" borderId="16" xfId="0" applyFont="1" applyFill="1" applyBorder="1" applyAlignment="1">
      <alignment horizontal="right" readingOrder="1"/>
    </xf>
    <xf numFmtId="0" fontId="2" fillId="4" borderId="17" xfId="0" applyFont="1" applyFill="1" applyBorder="1" applyAlignment="1">
      <alignment horizontal="right" readingOrder="1"/>
    </xf>
    <xf numFmtId="0" fontId="1" fillId="2" borderId="18" xfId="0" applyFont="1" applyFill="1" applyBorder="1" applyAlignment="1">
      <alignment horizontal="right" readingOrder="1"/>
    </xf>
    <xf numFmtId="0" fontId="2" fillId="3" borderId="19" xfId="0" applyFont="1" applyFill="1" applyBorder="1" applyAlignment="1">
      <alignment horizontal="right" readingOrder="1"/>
    </xf>
    <xf numFmtId="0" fontId="2" fillId="4" borderId="19" xfId="0" applyFont="1" applyFill="1" applyBorder="1" applyAlignment="1">
      <alignment horizontal="right" readingOrder="1"/>
    </xf>
    <xf numFmtId="0" fontId="2" fillId="4" borderId="20" xfId="0" applyFont="1" applyFill="1" applyBorder="1" applyAlignment="1">
      <alignment horizontal="right" readingOrder="1"/>
    </xf>
    <xf numFmtId="0" fontId="1" fillId="2" borderId="21" xfId="0" applyFont="1" applyFill="1" applyBorder="1" applyAlignment="1">
      <alignment horizontal="right" readingOrder="1"/>
    </xf>
    <xf numFmtId="0" fontId="2" fillId="4" borderId="22" xfId="0" applyFont="1" applyFill="1" applyBorder="1" applyAlignment="1">
      <alignment horizontal="right" readingOrder="1"/>
    </xf>
    <xf numFmtId="0" fontId="2" fillId="4" borderId="23" xfId="0" applyFont="1" applyFill="1" applyBorder="1" applyAlignment="1">
      <alignment horizontal="right" readingOrder="1"/>
    </xf>
    <xf numFmtId="0" fontId="0" fillId="11" borderId="15" xfId="0" applyFill="1" applyBorder="1" applyAlignment="1">
      <alignment horizontal="right"/>
    </xf>
    <xf numFmtId="0" fontId="7" fillId="12" borderId="24" xfId="0" applyFont="1" applyFill="1" applyBorder="1" applyAlignment="1"/>
    <xf numFmtId="0" fontId="8" fillId="0" borderId="0" xfId="0" applyFont="1" applyFill="1" applyBorder="1" applyAlignment="1"/>
    <xf numFmtId="0" fontId="2" fillId="14" borderId="0" xfId="0" applyFont="1" applyFill="1" applyBorder="1" applyAlignment="1">
      <alignment readingOrder="1"/>
    </xf>
    <xf numFmtId="0" fontId="2" fillId="15" borderId="0" xfId="0" applyFont="1" applyFill="1" applyBorder="1" applyAlignment="1">
      <alignment readingOrder="1"/>
    </xf>
    <xf numFmtId="0" fontId="3" fillId="13" borderId="0" xfId="0" applyFont="1" applyFill="1" applyBorder="1" applyAlignment="1">
      <alignment readingOrder="1"/>
    </xf>
    <xf numFmtId="0" fontId="2" fillId="4" borderId="0" xfId="0" applyFont="1" applyFill="1" applyBorder="1" applyAlignment="1">
      <alignment horizontal="right" readingOrder="1"/>
    </xf>
    <xf numFmtId="0" fontId="1" fillId="2" borderId="25" xfId="0" applyFont="1" applyFill="1" applyBorder="1" applyAlignment="1">
      <alignment horizontal="right" readingOrder="1"/>
    </xf>
    <xf numFmtId="0" fontId="2" fillId="4" borderId="25" xfId="0" applyFont="1" applyFill="1" applyBorder="1" applyAlignment="1">
      <alignment horizontal="right" readingOrder="1"/>
    </xf>
    <xf numFmtId="0" fontId="2" fillId="4" borderId="0" xfId="0" applyNumberFormat="1" applyFont="1" applyFill="1" applyAlignment="1">
      <alignment horizontal="right" readingOrder="1"/>
    </xf>
    <xf numFmtId="0" fontId="0" fillId="0" borderId="0" xfId="0" applyAlignment="1">
      <alignment wrapText="1"/>
    </xf>
    <xf numFmtId="0" fontId="9" fillId="0" borderId="26" xfId="0" applyFont="1" applyBorder="1"/>
    <xf numFmtId="0" fontId="9" fillId="0" borderId="26" xfId="0" applyFont="1" applyBorder="1" applyAlignment="1">
      <alignment wrapText="1"/>
    </xf>
    <xf numFmtId="0" fontId="10" fillId="16" borderId="26" xfId="0" applyFont="1" applyFill="1" applyBorder="1"/>
    <xf numFmtId="0" fontId="10" fillId="0" borderId="0" xfId="0" applyFont="1"/>
    <xf numFmtId="0" fontId="10" fillId="16" borderId="0" xfId="0" applyFont="1" applyFill="1"/>
    <xf numFmtId="0" fontId="10" fillId="0" borderId="27" xfId="0" applyFont="1" applyBorder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1"/>
    <xf numFmtId="0" fontId="0" fillId="10" borderId="19" xfId="0" applyFill="1" applyBorder="1" applyAlignment="1">
      <alignment horizontal="right"/>
    </xf>
    <xf numFmtId="0" fontId="0" fillId="11" borderId="19" xfId="0" applyFill="1" applyBorder="1" applyAlignment="1">
      <alignment horizontal="right"/>
    </xf>
    <xf numFmtId="0" fontId="0" fillId="9" borderId="15" xfId="0" applyFont="1" applyFill="1" applyBorder="1" applyAlignment="1">
      <alignment horizontal="right"/>
    </xf>
    <xf numFmtId="0" fontId="0" fillId="17" borderId="17" xfId="0" applyFont="1" applyFill="1" applyBorder="1" applyAlignment="1">
      <alignment horizontal="right"/>
    </xf>
    <xf numFmtId="0" fontId="0" fillId="9" borderId="19" xfId="0" applyFont="1" applyFill="1" applyBorder="1" applyAlignment="1">
      <alignment horizontal="right"/>
    </xf>
    <xf numFmtId="0" fontId="0" fillId="17" borderId="20" xfId="0" applyFont="1" applyFill="1" applyBorder="1" applyAlignment="1">
      <alignment horizontal="right"/>
    </xf>
    <xf numFmtId="0" fontId="0" fillId="9" borderId="22" xfId="0" applyFont="1" applyFill="1" applyBorder="1" applyAlignment="1">
      <alignment horizontal="right"/>
    </xf>
    <xf numFmtId="0" fontId="0" fillId="17" borderId="23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readingOrder="1"/>
    </xf>
    <xf numFmtId="0" fontId="2" fillId="4" borderId="10" xfId="0" applyFont="1" applyFill="1" applyBorder="1" applyAlignment="1">
      <alignment horizontal="center" readingOrder="1"/>
    </xf>
    <xf numFmtId="10" fontId="0" fillId="0" borderId="0" xfId="0" applyNumberFormat="1" applyAlignment="1">
      <alignment horizontal="center"/>
    </xf>
    <xf numFmtId="0" fontId="1" fillId="2" borderId="7" xfId="0" applyFont="1" applyFill="1" applyBorder="1" applyAlignment="1">
      <alignment wrapText="1" readingOrder="1"/>
    </xf>
  </cellXfs>
  <cellStyles count="2">
    <cellStyle name="Hyperlink" xfId="1" builtinId="8"/>
    <cellStyle name="Normal" xfId="0" builtinId="0"/>
  </cellStyles>
  <dxfs count="108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/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n">
          <color rgb="FF442F65"/>
        </bottom>
      </border>
    </dxf>
    <dxf>
      <border outline="0">
        <left style="thin">
          <color rgb="FFCCCCCC"/>
        </lef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charset val="1"/>
        <scheme val="none"/>
      </font>
      <fill>
        <patternFill patternType="solid">
          <fgColor indexed="64"/>
          <bgColor rgb="FF5B3F86"/>
        </patternFill>
      </fill>
      <alignment horizontal="general" vertical="bottom" textRotation="0" wrapText="0" indent="0" justifyLastLine="0" shrinkToFit="0" readingOrder="1"/>
      <border diagonalUp="0" diagonalDown="0" outline="0">
        <left style="thin">
          <color rgb="FF5B3F86"/>
        </left>
        <right style="thin">
          <color rgb="FF5B3F8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charset val="1"/>
        <scheme val="none"/>
      </font>
      <fill>
        <patternFill patternType="solid">
          <fgColor indexed="64"/>
          <bgColor rgb="FF5B3F86"/>
        </patternFill>
      </fill>
      <alignment horizontal="right" vertical="bottom" textRotation="0" wrapText="0" indent="0" justifyLastLine="0" shrinkToFit="0" readingOrder="1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/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n">
          <color rgb="FF442F65"/>
        </bottom>
      </border>
    </dxf>
    <dxf>
      <border outline="0">
        <left style="thin">
          <color rgb="FFCCCCCC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charset val="1"/>
        <scheme val="none"/>
      </font>
      <fill>
        <patternFill patternType="solid">
          <fgColor indexed="64"/>
          <bgColor rgb="FF5B3F86"/>
        </patternFill>
      </fill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/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n">
          <color rgb="FF442F65"/>
        </bottom>
      </border>
    </dxf>
    <dxf>
      <border outline="0">
        <left style="thin">
          <color rgb="FFCCCCCC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charset val="1"/>
        <scheme val="none"/>
      </font>
      <fill>
        <patternFill patternType="solid">
          <fgColor indexed="64"/>
          <bgColor rgb="FF5B3F86"/>
        </patternFill>
      </fill>
      <alignment horizontal="general" vertical="bottom" textRotation="0" wrapText="0" indent="0" justifyLastLine="0" shrinkToFit="0" readingOrder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Medium9"/>
  <colors>
    <mruColors>
      <color rgb="FF4B43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pivotCacheDefinition" Target="pivotCache/pivotCacheDefinition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pivotCacheDefinition" Target="pivotCache/pivotCacheDefinition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75</c:v>
              </c:pt>
              <c:pt idx="1">
                <c:v>137</c:v>
              </c:pt>
            </c:numLit>
          </c:val>
          <c:extLst>
            <c:ext xmlns:c16="http://schemas.microsoft.com/office/drawing/2014/chart" uri="{C3380CC4-5D6E-409C-BE32-E72D297353CC}">
              <c16:uniqueId val="{00000000-90CF-445B-849B-83C41619F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8900999"/>
        <c:axId val="778934279"/>
      </c:barChart>
      <c:catAx>
        <c:axId val="778900999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934279"/>
        <c:crosses val="autoZero"/>
        <c:auto val="1"/>
        <c:lblAlgn val="ctr"/>
        <c:lblOffset val="100"/>
        <c:noMultiLvlLbl val="0"/>
      </c:catAx>
      <c:valAx>
        <c:axId val="778934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900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88</c:v>
              </c:pt>
              <c:pt idx="1">
                <c:v>150</c:v>
              </c:pt>
            </c:numLit>
          </c:val>
          <c:extLst>
            <c:ext xmlns:c16="http://schemas.microsoft.com/office/drawing/2014/chart" uri="{C3380CC4-5D6E-409C-BE32-E72D297353CC}">
              <c16:uniqueId val="{00000000-433F-4924-A037-B7D77CB8D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8909191"/>
        <c:axId val="778911239"/>
      </c:barChart>
      <c:catAx>
        <c:axId val="778909191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911239"/>
        <c:crosses val="autoZero"/>
        <c:auto val="1"/>
        <c:lblAlgn val="ctr"/>
        <c:lblOffset val="100"/>
        <c:noMultiLvlLbl val="0"/>
      </c:catAx>
      <c:valAx>
        <c:axId val="778911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909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1A6-4272-BD1C-B0997380D3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A6-4272-BD1C-B0997380D311}"/>
              </c:ext>
            </c:extLst>
          </c:dPt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22</c:v>
              </c:pt>
              <c:pt idx="1">
                <c:v>34</c:v>
              </c:pt>
            </c:numLit>
          </c:val>
          <c:extLst>
            <c:ext xmlns:c16="http://schemas.microsoft.com/office/drawing/2014/chart" uri="{C3380CC4-5D6E-409C-BE32-E72D297353CC}">
              <c16:uniqueId val="{00000004-51A6-4272-BD1C-B0997380D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[FCA Mini project.xlsx]nishanth.1!PivotTable6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nishanth.1!$H$32:$H$33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nishanth.1!$G$34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nishanth.1!$H$34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83-4087-B5DC-ABB6CF00F273}"/>
            </c:ext>
          </c:extLst>
        </c:ser>
        <c:ser>
          <c:idx val="1"/>
          <c:order val="1"/>
          <c:tx>
            <c:strRef>
              <c:f>nishanth.1!$I$32:$I$33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nishanth.1!$G$34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nishanth.1!$I$34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83-4087-B5DC-ABB6CF00F273}"/>
            </c:ext>
          </c:extLst>
        </c:ser>
        <c:ser>
          <c:idx val="2"/>
          <c:order val="2"/>
          <c:tx>
            <c:strRef>
              <c:f>nishanth.1!$J$32:$J$33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nishanth.1!$G$34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nishanth.1!$J$34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83-4087-B5DC-ABB6CF00F273}"/>
            </c:ext>
          </c:extLst>
        </c:ser>
        <c:ser>
          <c:idx val="3"/>
          <c:order val="3"/>
          <c:tx>
            <c:strRef>
              <c:f>nishanth.1!$K$32:$K$33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nishanth.1!$G$34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nishanth.1!$K$34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683-4087-B5DC-ABB6CF00F273}"/>
            </c:ext>
          </c:extLst>
        </c:ser>
        <c:ser>
          <c:idx val="4"/>
          <c:order val="4"/>
          <c:tx>
            <c:strRef>
              <c:f>nishanth.1!$L$32:$L$33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nishanth.1!$G$34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nishanth.1!$L$34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683-4087-B5DC-ABB6CF00F273}"/>
            </c:ext>
          </c:extLst>
        </c:ser>
        <c:ser>
          <c:idx val="5"/>
          <c:order val="5"/>
          <c:tx>
            <c:strRef>
              <c:f>nishanth.1!$M$32:$M$33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nishanth.1!$G$34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nishanth.1!$M$34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683-4087-B5DC-ABB6CF00F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734151"/>
        <c:axId val="1522084359"/>
      </c:barChart>
      <c:catAx>
        <c:axId val="1521734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084359"/>
        <c:crosses val="autoZero"/>
        <c:auto val="1"/>
        <c:lblAlgn val="ctr"/>
        <c:lblOffset val="100"/>
        <c:noMultiLvlLbl val="0"/>
      </c:catAx>
      <c:valAx>
        <c:axId val="1522084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734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Does personal interest impact confidence levels?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Rinief!$O$1</c:f>
              <c:strCache>
                <c:ptCount val="1"/>
                <c:pt idx="0">
                  <c:v>Did you choose this degree based on personal interest? 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Rinief!$N$2:$N$7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Rinief!$O$2:$O$7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7</c:v>
                </c:pt>
                <c:pt idx="3">
                  <c:v>5</c:v>
                </c:pt>
                <c:pt idx="4">
                  <c:v>10</c:v>
                </c:pt>
                <c:pt idx="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12-4D1B-A0A8-3CB8C2E76044}"/>
            </c:ext>
          </c:extLst>
        </c:ser>
        <c:ser>
          <c:idx val="2"/>
          <c:order val="1"/>
          <c:tx>
            <c:strRef>
              <c:f>Rinief!$P$1</c:f>
              <c:strCache>
                <c:ptCount val="1"/>
                <c:pt idx="0">
                  <c:v>Did you choose this degree based on personal interest? NO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Rinief!$N$2:$N$7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Rinief!$P$2:$P$7</c:f>
              <c:numCache>
                <c:formatCode>General</c:formatCode>
                <c:ptCount val="6"/>
                <c:pt idx="0">
                  <c:v>0</c:v>
                </c:pt>
                <c:pt idx="1">
                  <c:v>4</c:v>
                </c:pt>
                <c:pt idx="2">
                  <c:v>5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12-4D1B-A0A8-3CB8C2E76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9004424"/>
        <c:axId val="1465517064"/>
      </c:lineChart>
      <c:catAx>
        <c:axId val="1459004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Confidence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517064"/>
        <c:crosses val="autoZero"/>
        <c:auto val="1"/>
        <c:lblAlgn val="ctr"/>
        <c:lblOffset val="100"/>
        <c:noMultiLvlLbl val="0"/>
      </c:catAx>
      <c:valAx>
        <c:axId val="1465517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04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and degree choices and influences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Rinief!$I$1</c:f>
              <c:strCache>
                <c:ptCount val="1"/>
                <c:pt idx="0">
                  <c:v>Was your degree choice influenced by recommendations from others? 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Rinief!$H$2:$H$3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Rinief!$I$2:$I$3</c:f>
              <c:numCache>
                <c:formatCode>General</c:formatCode>
                <c:ptCount val="2"/>
                <c:pt idx="0">
                  <c:v>13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4D-41F1-939A-EF6DDCAC3D39}"/>
            </c:ext>
          </c:extLst>
        </c:ser>
        <c:ser>
          <c:idx val="1"/>
          <c:order val="1"/>
          <c:tx>
            <c:strRef>
              <c:f>Rinief!$J$1</c:f>
              <c:strCache>
                <c:ptCount val="1"/>
                <c:pt idx="0">
                  <c:v>Was your degree choice influenced by recommendations from others? 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Rinief!$H$2:$H$3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Rinief!$J$2:$J$3</c:f>
              <c:numCache>
                <c:formatCode>General</c:formatCode>
                <c:ptCount val="2"/>
                <c:pt idx="0">
                  <c:v>21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4D-41F1-939A-EF6DDCAC3D39}"/>
            </c:ext>
          </c:extLst>
        </c:ser>
        <c:ser>
          <c:idx val="2"/>
          <c:order val="2"/>
          <c:tx>
            <c:strRef>
              <c:f>Rinief!$K$1</c:f>
              <c:strCache>
                <c:ptCount val="1"/>
                <c:pt idx="0">
                  <c:v>Did you consider any alternative degree programs? YES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Rinief!$H$2:$H$3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Rinief!$K$2:$K$3</c:f>
              <c:numCache>
                <c:formatCode>General</c:formatCode>
                <c:ptCount val="2"/>
                <c:pt idx="0">
                  <c:v>16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4D-41F1-939A-EF6DDCAC3D39}"/>
            </c:ext>
          </c:extLst>
        </c:ser>
        <c:ser>
          <c:idx val="3"/>
          <c:order val="3"/>
          <c:tx>
            <c:strRef>
              <c:f>Rinief!$L$1</c:f>
              <c:strCache>
                <c:ptCount val="1"/>
                <c:pt idx="0">
                  <c:v>Did you consider any alternative degree programs? 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Rinief!$H$2:$H$3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Rinief!$L$2:$L$3</c:f>
              <c:numCache>
                <c:formatCode>General</c:formatCode>
                <c:ptCount val="2"/>
                <c:pt idx="0">
                  <c:v>18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4D-41F1-939A-EF6DDCAC3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4740359"/>
        <c:axId val="1864754695"/>
      </c:barChart>
      <c:catAx>
        <c:axId val="1864740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754695"/>
        <c:crosses val="autoZero"/>
        <c:auto val="1"/>
        <c:lblAlgn val="ctr"/>
        <c:lblOffset val="100"/>
        <c:noMultiLvlLbl val="0"/>
      </c:catAx>
      <c:valAx>
        <c:axId val="1864754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740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[FCA Mini project.xlsx]Suraiya!PivotTable1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E8E8E8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Suraiya!$E$1</c:f>
              <c:strCache>
                <c:ptCount val="1"/>
                <c:pt idx="0">
                  <c:v>Count of What is your gender?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Suraiya!$A$2:$D$61</c:f>
              <c:multiLvlStrCache>
                <c:ptCount val="30"/>
                <c:lvl>
                  <c:pt idx="0">
                    <c:v>Maybe</c:v>
                  </c:pt>
                  <c:pt idx="1">
                    <c:v>Yes</c:v>
                  </c:pt>
                  <c:pt idx="2">
                    <c:v>Maybe</c:v>
                  </c:pt>
                  <c:pt idx="3">
                    <c:v>Yes</c:v>
                  </c:pt>
                  <c:pt idx="4">
                    <c:v>Maybe</c:v>
                  </c:pt>
                  <c:pt idx="5">
                    <c:v>Yes</c:v>
                  </c:pt>
                  <c:pt idx="6">
                    <c:v>Maybe</c:v>
                  </c:pt>
                  <c:pt idx="7">
                    <c:v>Maybe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  <c:pt idx="11">
                    <c:v>Maybe</c:v>
                  </c:pt>
                  <c:pt idx="12">
                    <c:v>Maybe</c:v>
                  </c:pt>
                  <c:pt idx="13">
                    <c:v>Maybe</c:v>
                  </c:pt>
                  <c:pt idx="14">
                    <c:v>Yes</c:v>
                  </c:pt>
                  <c:pt idx="15">
                    <c:v>Maybe</c:v>
                  </c:pt>
                  <c:pt idx="16">
                    <c:v>No</c:v>
                  </c:pt>
                  <c:pt idx="17">
                    <c:v>Yes</c:v>
                  </c:pt>
                  <c:pt idx="18">
                    <c:v>Maybe</c:v>
                  </c:pt>
                  <c:pt idx="19">
                    <c:v>Yes</c:v>
                  </c:pt>
                  <c:pt idx="20">
                    <c:v>Maybe</c:v>
                  </c:pt>
                  <c:pt idx="21">
                    <c:v>Yes</c:v>
                  </c:pt>
                  <c:pt idx="22">
                    <c:v>Maybe</c:v>
                  </c:pt>
                  <c:pt idx="23">
                    <c:v>No</c:v>
                  </c:pt>
                  <c:pt idx="24">
                    <c:v>Yes</c:v>
                  </c:pt>
                  <c:pt idx="25">
                    <c:v>Maybe</c:v>
                  </c:pt>
                  <c:pt idx="26">
                    <c:v>No</c:v>
                  </c:pt>
                  <c:pt idx="27">
                    <c:v>Yes</c:v>
                  </c:pt>
                  <c:pt idx="28">
                    <c:v>Maybe</c:v>
                  </c:pt>
                  <c:pt idx="29">
                    <c:v>No</c:v>
                  </c:pt>
                </c:lvl>
                <c:lvl>
                  <c:pt idx="0">
                    <c:v>Yes</c:v>
                  </c:pt>
                  <c:pt idx="2">
                    <c:v>Maybe</c:v>
                  </c:pt>
                  <c:pt idx="4">
                    <c:v>Yes</c:v>
                  </c:pt>
                  <c:pt idx="6">
                    <c:v>Maybe</c:v>
                  </c:pt>
                  <c:pt idx="7">
                    <c:v>Yes</c:v>
                  </c:pt>
                  <c:pt idx="9">
                    <c:v>Maybe</c:v>
                  </c:pt>
                  <c:pt idx="10">
                    <c:v>Yes</c:v>
                  </c:pt>
                  <c:pt idx="11">
                    <c:v>Maybe</c:v>
                  </c:pt>
                  <c:pt idx="12">
                    <c:v>Yes</c:v>
                  </c:pt>
                  <c:pt idx="13">
                    <c:v>Maybe</c:v>
                  </c:pt>
                  <c:pt idx="15">
                    <c:v>No</c:v>
                  </c:pt>
                  <c:pt idx="18">
                    <c:v>Yes</c:v>
                  </c:pt>
                  <c:pt idx="20">
                    <c:v>Maybe</c:v>
                  </c:pt>
                  <c:pt idx="22">
                    <c:v>No</c:v>
                  </c:pt>
                  <c:pt idx="25">
                    <c:v>Yes</c:v>
                  </c:pt>
                  <c:pt idx="28">
                    <c:v>Maybe</c:v>
                  </c:pt>
                  <c:pt idx="29">
                    <c:v>Yes</c:v>
                  </c:pt>
                </c:lvl>
                <c:lvl>
                  <c:pt idx="0">
                    <c:v>17</c:v>
                  </c:pt>
                  <c:pt idx="2">
                    <c:v>18</c:v>
                  </c:pt>
                  <c:pt idx="6">
                    <c:v>19</c:v>
                  </c:pt>
                  <c:pt idx="9">
                    <c:v>20</c:v>
                  </c:pt>
                  <c:pt idx="10">
                    <c:v>21</c:v>
                  </c:pt>
                  <c:pt idx="11">
                    <c:v>17</c:v>
                  </c:pt>
                  <c:pt idx="13">
                    <c:v>18</c:v>
                  </c:pt>
                  <c:pt idx="20">
                    <c:v>19</c:v>
                  </c:pt>
                  <c:pt idx="28">
                    <c:v>20</c:v>
                  </c:pt>
                  <c:pt idx="29">
                    <c:v>22</c:v>
                  </c:pt>
                </c:lvl>
                <c:lvl>
                  <c:pt idx="0">
                    <c:v>Female</c:v>
                  </c:pt>
                  <c:pt idx="11">
                    <c:v>Male</c:v>
                  </c:pt>
                </c:lvl>
              </c:multiLvlStrCache>
            </c:multiLvlStrRef>
          </c:cat>
          <c:val>
            <c:numRef>
              <c:f>Suraiya!$E$2:$E$61</c:f>
              <c:numCache>
                <c:formatCode>General</c:formatCode>
                <c:ptCount val="3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5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27-4E65-8E11-640DA04DB66A}"/>
            </c:ext>
          </c:extLst>
        </c:ser>
        <c:ser>
          <c:idx val="1"/>
          <c:order val="1"/>
          <c:tx>
            <c:strRef>
              <c:f>Suraiya!$F$1</c:f>
              <c:strCache>
                <c:ptCount val="1"/>
                <c:pt idx="0">
                  <c:v>Count of Do you intend to pursue further education?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Suraiya!$A$2:$D$61</c:f>
              <c:multiLvlStrCache>
                <c:ptCount val="30"/>
                <c:lvl>
                  <c:pt idx="0">
                    <c:v>Maybe</c:v>
                  </c:pt>
                  <c:pt idx="1">
                    <c:v>Yes</c:v>
                  </c:pt>
                  <c:pt idx="2">
                    <c:v>Maybe</c:v>
                  </c:pt>
                  <c:pt idx="3">
                    <c:v>Yes</c:v>
                  </c:pt>
                  <c:pt idx="4">
                    <c:v>Maybe</c:v>
                  </c:pt>
                  <c:pt idx="5">
                    <c:v>Yes</c:v>
                  </c:pt>
                  <c:pt idx="6">
                    <c:v>Maybe</c:v>
                  </c:pt>
                  <c:pt idx="7">
                    <c:v>Maybe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  <c:pt idx="11">
                    <c:v>Maybe</c:v>
                  </c:pt>
                  <c:pt idx="12">
                    <c:v>Maybe</c:v>
                  </c:pt>
                  <c:pt idx="13">
                    <c:v>Maybe</c:v>
                  </c:pt>
                  <c:pt idx="14">
                    <c:v>Yes</c:v>
                  </c:pt>
                  <c:pt idx="15">
                    <c:v>Maybe</c:v>
                  </c:pt>
                  <c:pt idx="16">
                    <c:v>No</c:v>
                  </c:pt>
                  <c:pt idx="17">
                    <c:v>Yes</c:v>
                  </c:pt>
                  <c:pt idx="18">
                    <c:v>Maybe</c:v>
                  </c:pt>
                  <c:pt idx="19">
                    <c:v>Yes</c:v>
                  </c:pt>
                  <c:pt idx="20">
                    <c:v>Maybe</c:v>
                  </c:pt>
                  <c:pt idx="21">
                    <c:v>Yes</c:v>
                  </c:pt>
                  <c:pt idx="22">
                    <c:v>Maybe</c:v>
                  </c:pt>
                  <c:pt idx="23">
                    <c:v>No</c:v>
                  </c:pt>
                  <c:pt idx="24">
                    <c:v>Yes</c:v>
                  </c:pt>
                  <c:pt idx="25">
                    <c:v>Maybe</c:v>
                  </c:pt>
                  <c:pt idx="26">
                    <c:v>No</c:v>
                  </c:pt>
                  <c:pt idx="27">
                    <c:v>Yes</c:v>
                  </c:pt>
                  <c:pt idx="28">
                    <c:v>Maybe</c:v>
                  </c:pt>
                  <c:pt idx="29">
                    <c:v>No</c:v>
                  </c:pt>
                </c:lvl>
                <c:lvl>
                  <c:pt idx="0">
                    <c:v>Yes</c:v>
                  </c:pt>
                  <c:pt idx="2">
                    <c:v>Maybe</c:v>
                  </c:pt>
                  <c:pt idx="4">
                    <c:v>Yes</c:v>
                  </c:pt>
                  <c:pt idx="6">
                    <c:v>Maybe</c:v>
                  </c:pt>
                  <c:pt idx="7">
                    <c:v>Yes</c:v>
                  </c:pt>
                  <c:pt idx="9">
                    <c:v>Maybe</c:v>
                  </c:pt>
                  <c:pt idx="10">
                    <c:v>Yes</c:v>
                  </c:pt>
                  <c:pt idx="11">
                    <c:v>Maybe</c:v>
                  </c:pt>
                  <c:pt idx="12">
                    <c:v>Yes</c:v>
                  </c:pt>
                  <c:pt idx="13">
                    <c:v>Maybe</c:v>
                  </c:pt>
                  <c:pt idx="15">
                    <c:v>No</c:v>
                  </c:pt>
                  <c:pt idx="18">
                    <c:v>Yes</c:v>
                  </c:pt>
                  <c:pt idx="20">
                    <c:v>Maybe</c:v>
                  </c:pt>
                  <c:pt idx="22">
                    <c:v>No</c:v>
                  </c:pt>
                  <c:pt idx="25">
                    <c:v>Yes</c:v>
                  </c:pt>
                  <c:pt idx="28">
                    <c:v>Maybe</c:v>
                  </c:pt>
                  <c:pt idx="29">
                    <c:v>Yes</c:v>
                  </c:pt>
                </c:lvl>
                <c:lvl>
                  <c:pt idx="0">
                    <c:v>17</c:v>
                  </c:pt>
                  <c:pt idx="2">
                    <c:v>18</c:v>
                  </c:pt>
                  <c:pt idx="6">
                    <c:v>19</c:v>
                  </c:pt>
                  <c:pt idx="9">
                    <c:v>20</c:v>
                  </c:pt>
                  <c:pt idx="10">
                    <c:v>21</c:v>
                  </c:pt>
                  <c:pt idx="11">
                    <c:v>17</c:v>
                  </c:pt>
                  <c:pt idx="13">
                    <c:v>18</c:v>
                  </c:pt>
                  <c:pt idx="20">
                    <c:v>19</c:v>
                  </c:pt>
                  <c:pt idx="28">
                    <c:v>20</c:v>
                  </c:pt>
                  <c:pt idx="29">
                    <c:v>22</c:v>
                  </c:pt>
                </c:lvl>
                <c:lvl>
                  <c:pt idx="0">
                    <c:v>Female</c:v>
                  </c:pt>
                  <c:pt idx="11">
                    <c:v>Male</c:v>
                  </c:pt>
                </c:lvl>
              </c:multiLvlStrCache>
            </c:multiLvlStrRef>
          </c:cat>
          <c:val>
            <c:numRef>
              <c:f>Suraiya!$F$2:$F$61</c:f>
              <c:numCache>
                <c:formatCode>General</c:formatCode>
                <c:ptCount val="3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5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27-4E65-8E11-640DA04DB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5"/>
        <c:axId val="1465198599"/>
        <c:axId val="1465247239"/>
      </c:barChart>
      <c:lineChart>
        <c:grouping val="standard"/>
        <c:varyColors val="0"/>
        <c:ser>
          <c:idx val="2"/>
          <c:order val="2"/>
          <c:tx>
            <c:strRef>
              <c:f>Suraiya!$G$1</c:f>
              <c:strCache>
                <c:ptCount val="1"/>
                <c:pt idx="0">
                  <c:v>Count of Do you plan to work in the same field as your degree?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Suraiya!$A$2:$D$61</c:f>
              <c:multiLvlStrCache>
                <c:ptCount val="30"/>
                <c:lvl>
                  <c:pt idx="0">
                    <c:v>Maybe</c:v>
                  </c:pt>
                  <c:pt idx="1">
                    <c:v>Yes</c:v>
                  </c:pt>
                  <c:pt idx="2">
                    <c:v>Maybe</c:v>
                  </c:pt>
                  <c:pt idx="3">
                    <c:v>Yes</c:v>
                  </c:pt>
                  <c:pt idx="4">
                    <c:v>Maybe</c:v>
                  </c:pt>
                  <c:pt idx="5">
                    <c:v>Yes</c:v>
                  </c:pt>
                  <c:pt idx="6">
                    <c:v>Maybe</c:v>
                  </c:pt>
                  <c:pt idx="7">
                    <c:v>Maybe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  <c:pt idx="11">
                    <c:v>Maybe</c:v>
                  </c:pt>
                  <c:pt idx="12">
                    <c:v>Maybe</c:v>
                  </c:pt>
                  <c:pt idx="13">
                    <c:v>Maybe</c:v>
                  </c:pt>
                  <c:pt idx="14">
                    <c:v>Yes</c:v>
                  </c:pt>
                  <c:pt idx="15">
                    <c:v>Maybe</c:v>
                  </c:pt>
                  <c:pt idx="16">
                    <c:v>No</c:v>
                  </c:pt>
                  <c:pt idx="17">
                    <c:v>Yes</c:v>
                  </c:pt>
                  <c:pt idx="18">
                    <c:v>Maybe</c:v>
                  </c:pt>
                  <c:pt idx="19">
                    <c:v>Yes</c:v>
                  </c:pt>
                  <c:pt idx="20">
                    <c:v>Maybe</c:v>
                  </c:pt>
                  <c:pt idx="21">
                    <c:v>Yes</c:v>
                  </c:pt>
                  <c:pt idx="22">
                    <c:v>Maybe</c:v>
                  </c:pt>
                  <c:pt idx="23">
                    <c:v>No</c:v>
                  </c:pt>
                  <c:pt idx="24">
                    <c:v>Yes</c:v>
                  </c:pt>
                  <c:pt idx="25">
                    <c:v>Maybe</c:v>
                  </c:pt>
                  <c:pt idx="26">
                    <c:v>No</c:v>
                  </c:pt>
                  <c:pt idx="27">
                    <c:v>Yes</c:v>
                  </c:pt>
                  <c:pt idx="28">
                    <c:v>Maybe</c:v>
                  </c:pt>
                  <c:pt idx="29">
                    <c:v>No</c:v>
                  </c:pt>
                </c:lvl>
                <c:lvl>
                  <c:pt idx="0">
                    <c:v>Yes</c:v>
                  </c:pt>
                  <c:pt idx="2">
                    <c:v>Maybe</c:v>
                  </c:pt>
                  <c:pt idx="4">
                    <c:v>Yes</c:v>
                  </c:pt>
                  <c:pt idx="6">
                    <c:v>Maybe</c:v>
                  </c:pt>
                  <c:pt idx="7">
                    <c:v>Yes</c:v>
                  </c:pt>
                  <c:pt idx="9">
                    <c:v>Maybe</c:v>
                  </c:pt>
                  <c:pt idx="10">
                    <c:v>Yes</c:v>
                  </c:pt>
                  <c:pt idx="11">
                    <c:v>Maybe</c:v>
                  </c:pt>
                  <c:pt idx="12">
                    <c:v>Yes</c:v>
                  </c:pt>
                  <c:pt idx="13">
                    <c:v>Maybe</c:v>
                  </c:pt>
                  <c:pt idx="15">
                    <c:v>No</c:v>
                  </c:pt>
                  <c:pt idx="18">
                    <c:v>Yes</c:v>
                  </c:pt>
                  <c:pt idx="20">
                    <c:v>Maybe</c:v>
                  </c:pt>
                  <c:pt idx="22">
                    <c:v>No</c:v>
                  </c:pt>
                  <c:pt idx="25">
                    <c:v>Yes</c:v>
                  </c:pt>
                  <c:pt idx="28">
                    <c:v>Maybe</c:v>
                  </c:pt>
                  <c:pt idx="29">
                    <c:v>Yes</c:v>
                  </c:pt>
                </c:lvl>
                <c:lvl>
                  <c:pt idx="0">
                    <c:v>17</c:v>
                  </c:pt>
                  <c:pt idx="2">
                    <c:v>18</c:v>
                  </c:pt>
                  <c:pt idx="6">
                    <c:v>19</c:v>
                  </c:pt>
                  <c:pt idx="9">
                    <c:v>20</c:v>
                  </c:pt>
                  <c:pt idx="10">
                    <c:v>21</c:v>
                  </c:pt>
                  <c:pt idx="11">
                    <c:v>17</c:v>
                  </c:pt>
                  <c:pt idx="13">
                    <c:v>18</c:v>
                  </c:pt>
                  <c:pt idx="20">
                    <c:v>19</c:v>
                  </c:pt>
                  <c:pt idx="28">
                    <c:v>20</c:v>
                  </c:pt>
                  <c:pt idx="29">
                    <c:v>22</c:v>
                  </c:pt>
                </c:lvl>
                <c:lvl>
                  <c:pt idx="0">
                    <c:v>Female</c:v>
                  </c:pt>
                  <c:pt idx="11">
                    <c:v>Male</c:v>
                  </c:pt>
                </c:lvl>
              </c:multiLvlStrCache>
            </c:multiLvlStrRef>
          </c:cat>
          <c:val>
            <c:numRef>
              <c:f>Suraiya!$G$2:$G$61</c:f>
              <c:numCache>
                <c:formatCode>General</c:formatCode>
                <c:ptCount val="3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5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27-4E65-8E11-640DA04DB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5198599"/>
        <c:axId val="1465247239"/>
      </c:lineChart>
      <c:catAx>
        <c:axId val="1465198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INFO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47239"/>
        <c:crosses val="autoZero"/>
        <c:auto val="1"/>
        <c:lblAlgn val="ctr"/>
        <c:lblOffset val="100"/>
        <c:noMultiLvlLbl val="0"/>
      </c:catAx>
      <c:valAx>
        <c:axId val="1465247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198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[FCA Mini project.xlsx]Suraiya!PivotTable4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Suraiya!$L$3</c:f>
              <c:strCache>
                <c:ptCount val="1"/>
                <c:pt idx="0">
                  <c:v>Count of Do you plan to work in the same field as your degree?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Suraiya!$I$4:$K$44</c:f>
              <c:multiLvlStrCache>
                <c:ptCount val="23"/>
                <c:lvl>
                  <c:pt idx="0">
                    <c:v>Maybe</c:v>
                  </c:pt>
                  <c:pt idx="1">
                    <c:v>Maybe</c:v>
                  </c:pt>
                  <c:pt idx="2">
                    <c:v>Yes</c:v>
                  </c:pt>
                  <c:pt idx="3">
                    <c:v>Maybe</c:v>
                  </c:pt>
                  <c:pt idx="4">
                    <c:v>Yes</c:v>
                  </c:pt>
                  <c:pt idx="5">
                    <c:v>Maybe</c:v>
                  </c:pt>
                  <c:pt idx="6">
                    <c:v>No</c:v>
                  </c:pt>
                  <c:pt idx="7">
                    <c:v>Yes</c:v>
                  </c:pt>
                  <c:pt idx="8">
                    <c:v>Maybe</c:v>
                  </c:pt>
                  <c:pt idx="9">
                    <c:v>Yes</c:v>
                  </c:pt>
                  <c:pt idx="10">
                    <c:v>Maybe</c:v>
                  </c:pt>
                  <c:pt idx="11">
                    <c:v>Yes</c:v>
                  </c:pt>
                  <c:pt idx="12">
                    <c:v>Maybe</c:v>
                  </c:pt>
                  <c:pt idx="13">
                    <c:v>No</c:v>
                  </c:pt>
                  <c:pt idx="14">
                    <c:v>Yes</c:v>
                  </c:pt>
                  <c:pt idx="15">
                    <c:v>Maybe</c:v>
                  </c:pt>
                  <c:pt idx="16">
                    <c:v>No</c:v>
                  </c:pt>
                  <c:pt idx="17">
                    <c:v>Yes</c:v>
                  </c:pt>
                  <c:pt idx="18">
                    <c:v>Maybe</c:v>
                  </c:pt>
                  <c:pt idx="19">
                    <c:v>Yes</c:v>
                  </c:pt>
                  <c:pt idx="20">
                    <c:v>Yes</c:v>
                  </c:pt>
                  <c:pt idx="21">
                    <c:v>No</c:v>
                  </c:pt>
                </c:lvl>
                <c:lvl>
                  <c:pt idx="0">
                    <c:v>Maybe</c:v>
                  </c:pt>
                  <c:pt idx="1">
                    <c:v>Yes</c:v>
                  </c:pt>
                  <c:pt idx="3">
                    <c:v>Maybe</c:v>
                  </c:pt>
                  <c:pt idx="5">
                    <c:v>No</c:v>
                  </c:pt>
                  <c:pt idx="8">
                    <c:v>Yes</c:v>
                  </c:pt>
                  <c:pt idx="10">
                    <c:v>Maybe</c:v>
                  </c:pt>
                  <c:pt idx="12">
                    <c:v>No</c:v>
                  </c:pt>
                  <c:pt idx="15">
                    <c:v>Yes</c:v>
                  </c:pt>
                  <c:pt idx="18">
                    <c:v>Maybe</c:v>
                  </c:pt>
                  <c:pt idx="20">
                    <c:v>Yes</c:v>
                  </c:pt>
                  <c:pt idx="21">
                    <c:v>Yes</c:v>
                  </c:pt>
                </c:lvl>
                <c:lvl>
                  <c:pt idx="0">
                    <c:v>17</c:v>
                  </c:pt>
                  <c:pt idx="3">
                    <c:v>18</c:v>
                  </c:pt>
                  <c:pt idx="10">
                    <c:v>19</c:v>
                  </c:pt>
                  <c:pt idx="18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..</c:v>
                  </c:pt>
                </c:lvl>
              </c:multiLvlStrCache>
            </c:multiLvlStrRef>
          </c:cat>
          <c:val>
            <c:numRef>
              <c:f>Suraiya!$L$4:$L$44</c:f>
              <c:numCache>
                <c:formatCode>General</c:formatCode>
                <c:ptCount val="23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8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10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00-4DA5-8B1A-5026EA571555}"/>
            </c:ext>
          </c:extLst>
        </c:ser>
        <c:ser>
          <c:idx val="1"/>
          <c:order val="1"/>
          <c:tx>
            <c:strRef>
              <c:f>Suraiya!$M$3</c:f>
              <c:strCache>
                <c:ptCount val="1"/>
                <c:pt idx="0">
                  <c:v>Count of Do you intend to pursue further education?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Suraiya!$I$4:$K$44</c:f>
              <c:multiLvlStrCache>
                <c:ptCount val="23"/>
                <c:lvl>
                  <c:pt idx="0">
                    <c:v>Maybe</c:v>
                  </c:pt>
                  <c:pt idx="1">
                    <c:v>Maybe</c:v>
                  </c:pt>
                  <c:pt idx="2">
                    <c:v>Yes</c:v>
                  </c:pt>
                  <c:pt idx="3">
                    <c:v>Maybe</c:v>
                  </c:pt>
                  <c:pt idx="4">
                    <c:v>Yes</c:v>
                  </c:pt>
                  <c:pt idx="5">
                    <c:v>Maybe</c:v>
                  </c:pt>
                  <c:pt idx="6">
                    <c:v>No</c:v>
                  </c:pt>
                  <c:pt idx="7">
                    <c:v>Yes</c:v>
                  </c:pt>
                  <c:pt idx="8">
                    <c:v>Maybe</c:v>
                  </c:pt>
                  <c:pt idx="9">
                    <c:v>Yes</c:v>
                  </c:pt>
                  <c:pt idx="10">
                    <c:v>Maybe</c:v>
                  </c:pt>
                  <c:pt idx="11">
                    <c:v>Yes</c:v>
                  </c:pt>
                  <c:pt idx="12">
                    <c:v>Maybe</c:v>
                  </c:pt>
                  <c:pt idx="13">
                    <c:v>No</c:v>
                  </c:pt>
                  <c:pt idx="14">
                    <c:v>Yes</c:v>
                  </c:pt>
                  <c:pt idx="15">
                    <c:v>Maybe</c:v>
                  </c:pt>
                  <c:pt idx="16">
                    <c:v>No</c:v>
                  </c:pt>
                  <c:pt idx="17">
                    <c:v>Yes</c:v>
                  </c:pt>
                  <c:pt idx="18">
                    <c:v>Maybe</c:v>
                  </c:pt>
                  <c:pt idx="19">
                    <c:v>Yes</c:v>
                  </c:pt>
                  <c:pt idx="20">
                    <c:v>Yes</c:v>
                  </c:pt>
                  <c:pt idx="21">
                    <c:v>No</c:v>
                  </c:pt>
                </c:lvl>
                <c:lvl>
                  <c:pt idx="0">
                    <c:v>Maybe</c:v>
                  </c:pt>
                  <c:pt idx="1">
                    <c:v>Yes</c:v>
                  </c:pt>
                  <c:pt idx="3">
                    <c:v>Maybe</c:v>
                  </c:pt>
                  <c:pt idx="5">
                    <c:v>No</c:v>
                  </c:pt>
                  <c:pt idx="8">
                    <c:v>Yes</c:v>
                  </c:pt>
                  <c:pt idx="10">
                    <c:v>Maybe</c:v>
                  </c:pt>
                  <c:pt idx="12">
                    <c:v>No</c:v>
                  </c:pt>
                  <c:pt idx="15">
                    <c:v>Yes</c:v>
                  </c:pt>
                  <c:pt idx="18">
                    <c:v>Maybe</c:v>
                  </c:pt>
                  <c:pt idx="20">
                    <c:v>Yes</c:v>
                  </c:pt>
                  <c:pt idx="21">
                    <c:v>Yes</c:v>
                  </c:pt>
                </c:lvl>
                <c:lvl>
                  <c:pt idx="0">
                    <c:v>17</c:v>
                  </c:pt>
                  <c:pt idx="3">
                    <c:v>18</c:v>
                  </c:pt>
                  <c:pt idx="10">
                    <c:v>19</c:v>
                  </c:pt>
                  <c:pt idx="18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..</c:v>
                  </c:pt>
                </c:lvl>
              </c:multiLvlStrCache>
            </c:multiLvlStrRef>
          </c:cat>
          <c:val>
            <c:numRef>
              <c:f>Suraiya!$M$4:$M$44</c:f>
              <c:numCache>
                <c:formatCode>General</c:formatCode>
                <c:ptCount val="23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8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10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00-4DA5-8B1A-5026EA571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6780423"/>
        <c:axId val="2126791175"/>
      </c:barChart>
      <c:catAx>
        <c:axId val="2126780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791175"/>
        <c:crosses val="autoZero"/>
        <c:auto val="1"/>
        <c:lblAlgn val="ctr"/>
        <c:lblOffset val="100"/>
        <c:noMultiLvlLbl val="0"/>
      </c:catAx>
      <c:valAx>
        <c:axId val="2126791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780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[FCA Mini project.xlsx]Suraiya!PivotTable5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Suraiya!$L$49</c:f>
              <c:strCache>
                <c:ptCount val="1"/>
                <c:pt idx="0">
                  <c:v>Count of Do you plan to work in the same field as your degree?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Suraiya!$I$50:$K$69</c:f>
              <c:multiLvlStrCache>
                <c:ptCount val="12"/>
                <c:lvl>
                  <c:pt idx="0">
                    <c:v>Maybe</c:v>
                  </c:pt>
                  <c:pt idx="1">
                    <c:v>Yes</c:v>
                  </c:pt>
                  <c:pt idx="2">
                    <c:v>Maybe</c:v>
                  </c:pt>
                  <c:pt idx="3">
                    <c:v>Yes</c:v>
                  </c:pt>
                  <c:pt idx="4">
                    <c:v>Maybe</c:v>
                  </c:pt>
                  <c:pt idx="5">
                    <c:v>Yes</c:v>
                  </c:pt>
                  <c:pt idx="6">
                    <c:v>Maybe</c:v>
                  </c:pt>
                  <c:pt idx="7">
                    <c:v>No</c:v>
                  </c:pt>
                  <c:pt idx="8">
                    <c:v>Yes</c:v>
                  </c:pt>
                  <c:pt idx="9">
                    <c:v>Maybe</c:v>
                  </c:pt>
                  <c:pt idx="10">
                    <c:v>No</c:v>
                  </c:pt>
                  <c:pt idx="11">
                    <c:v>Yes</c:v>
                  </c:pt>
                </c:lvl>
                <c:lvl>
                  <c:pt idx="0">
                    <c:v>Maybe</c:v>
                  </c:pt>
                  <c:pt idx="2">
                    <c:v>Yes</c:v>
                  </c:pt>
                  <c:pt idx="4">
                    <c:v>Maybe</c:v>
                  </c:pt>
                  <c:pt idx="6">
                    <c:v>No</c:v>
                  </c:pt>
                  <c:pt idx="9">
                    <c:v>Yes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Suraiya!$L$50:$L$69</c:f>
              <c:numCache>
                <c:formatCode>General</c:formatCode>
                <c:ptCount val="12"/>
                <c:pt idx="0">
                  <c:v>2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6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C5-4FA3-B648-B49D4F793612}"/>
            </c:ext>
          </c:extLst>
        </c:ser>
        <c:ser>
          <c:idx val="1"/>
          <c:order val="1"/>
          <c:tx>
            <c:strRef>
              <c:f>Suraiya!$M$49</c:f>
              <c:strCache>
                <c:ptCount val="1"/>
                <c:pt idx="0">
                  <c:v>Count of Do you intend to pursue further education?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Suraiya!$I$50:$K$69</c:f>
              <c:multiLvlStrCache>
                <c:ptCount val="12"/>
                <c:lvl>
                  <c:pt idx="0">
                    <c:v>Maybe</c:v>
                  </c:pt>
                  <c:pt idx="1">
                    <c:v>Yes</c:v>
                  </c:pt>
                  <c:pt idx="2">
                    <c:v>Maybe</c:v>
                  </c:pt>
                  <c:pt idx="3">
                    <c:v>Yes</c:v>
                  </c:pt>
                  <c:pt idx="4">
                    <c:v>Maybe</c:v>
                  </c:pt>
                  <c:pt idx="5">
                    <c:v>Yes</c:v>
                  </c:pt>
                  <c:pt idx="6">
                    <c:v>Maybe</c:v>
                  </c:pt>
                  <c:pt idx="7">
                    <c:v>No</c:v>
                  </c:pt>
                  <c:pt idx="8">
                    <c:v>Yes</c:v>
                  </c:pt>
                  <c:pt idx="9">
                    <c:v>Maybe</c:v>
                  </c:pt>
                  <c:pt idx="10">
                    <c:v>No</c:v>
                  </c:pt>
                  <c:pt idx="11">
                    <c:v>Yes</c:v>
                  </c:pt>
                </c:lvl>
                <c:lvl>
                  <c:pt idx="0">
                    <c:v>Maybe</c:v>
                  </c:pt>
                  <c:pt idx="2">
                    <c:v>Yes</c:v>
                  </c:pt>
                  <c:pt idx="4">
                    <c:v>Maybe</c:v>
                  </c:pt>
                  <c:pt idx="6">
                    <c:v>No</c:v>
                  </c:pt>
                  <c:pt idx="9">
                    <c:v>Yes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Suraiya!$M$50:$M$69</c:f>
              <c:numCache>
                <c:formatCode>General</c:formatCode>
                <c:ptCount val="12"/>
                <c:pt idx="0">
                  <c:v>2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6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C5-4FA3-B648-B49D4F793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1631623"/>
        <c:axId val="2131642887"/>
      </c:barChart>
      <c:catAx>
        <c:axId val="2131631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642887"/>
        <c:crosses val="autoZero"/>
        <c:auto val="1"/>
        <c:lblAlgn val="ctr"/>
        <c:lblOffset val="100"/>
        <c:noMultiLvlLbl val="0"/>
      </c:catAx>
      <c:valAx>
        <c:axId val="2131642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631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Confidence and skill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Fathima!$J$1</c:f>
              <c:strCache>
                <c:ptCount val="1"/>
                <c:pt idx="0">
                  <c:v>Do you feel your skills align with your current degree? YES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Fathima!I2:I7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Fathima!$J$2:$J$7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7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B0-4A14-B73B-E48415087C7A}"/>
            </c:ext>
          </c:extLst>
        </c:ser>
        <c:ser>
          <c:idx val="2"/>
          <c:order val="1"/>
          <c:tx>
            <c:strRef>
              <c:f>Fathima!$K$1</c:f>
              <c:strCache>
                <c:ptCount val="1"/>
                <c:pt idx="0">
                  <c:v>Do you feel your skills align with your current degree? SOMEWHAT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Fathima!I2:I7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Fathima!$K$2:$K$7</c:f>
              <c:numCache>
                <c:formatCode>General</c:formatCode>
                <c:ptCount val="6"/>
                <c:pt idx="0">
                  <c:v>1</c:v>
                </c:pt>
                <c:pt idx="1">
                  <c:v>8</c:v>
                </c:pt>
                <c:pt idx="2">
                  <c:v>9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B0-4A14-B73B-E48415087C7A}"/>
            </c:ext>
          </c:extLst>
        </c:ser>
        <c:ser>
          <c:idx val="3"/>
          <c:order val="2"/>
          <c:tx>
            <c:strRef>
              <c:f>Fathima!$L$1</c:f>
              <c:strCache>
                <c:ptCount val="1"/>
                <c:pt idx="0">
                  <c:v>Do you feel your skills align with your current degree? NO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Fathima!I2:I7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Fathima!$L$2:$L$7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B0-4A14-B73B-E48415087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2219144"/>
        <c:axId val="992221704"/>
      </c:lineChart>
      <c:catAx>
        <c:axId val="992219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Confidence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221704"/>
        <c:crosses val="autoZero"/>
        <c:auto val="1"/>
        <c:lblAlgn val="ctr"/>
        <c:lblOffset val="100"/>
        <c:noMultiLvlLbl val="0"/>
      </c:catAx>
      <c:valAx>
        <c:axId val="99222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219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Fathima!$N$1</c:f>
              <c:strCache>
                <c:ptCount val="1"/>
                <c:pt idx="0">
                  <c:v>Do you plan to work in the same field as your degree? YES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Fathima!$N$2:$N$3</c:f>
              <c:numCache>
                <c:formatCode>General</c:formatCode>
                <c:ptCount val="2"/>
                <c:pt idx="0">
                  <c:v>12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AD-481B-BE5A-09A5D32105C8}"/>
            </c:ext>
          </c:extLst>
        </c:ser>
        <c:ser>
          <c:idx val="5"/>
          <c:order val="1"/>
          <c:tx>
            <c:strRef>
              <c:f>Fathima!$O$1</c:f>
              <c:strCache>
                <c:ptCount val="1"/>
                <c:pt idx="0">
                  <c:v>Do you plan to work in the same field as your degree? MAYBE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Fathima!$O$2:$O$3</c:f>
              <c:numCache>
                <c:formatCode>General</c:formatCode>
                <c:ptCount val="2"/>
                <c:pt idx="0">
                  <c:v>14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AD-481B-BE5A-09A5D32105C8}"/>
            </c:ext>
          </c:extLst>
        </c:ser>
        <c:ser>
          <c:idx val="4"/>
          <c:order val="2"/>
          <c:tx>
            <c:strRef>
              <c:f>Fathima!$P$1</c:f>
              <c:strCache>
                <c:ptCount val="1"/>
                <c:pt idx="0">
                  <c:v>Do you plan to work in the same field as your degree? NO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Fathima!$P$2:$P$3</c:f>
              <c:numCache>
                <c:formatCode>General</c:formatCode>
                <c:ptCount val="2"/>
                <c:pt idx="0">
                  <c:v>8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AD-481B-BE5A-09A5D3210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709063"/>
        <c:axId val="90617351"/>
      </c:barChart>
      <c:catAx>
        <c:axId val="89709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17351"/>
        <c:crosses val="autoZero"/>
        <c:auto val="1"/>
        <c:lblAlgn val="ctr"/>
        <c:lblOffset val="100"/>
        <c:noMultiLvlLbl val="0"/>
      </c:catAx>
      <c:valAx>
        <c:axId val="90617351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09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Fathima!$Q$1</c:f>
              <c:strCache>
                <c:ptCount val="1"/>
                <c:pt idx="0">
                  <c:v>Do you intend to pursue further education? 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Fathima!$Q$2:$Q$3</c:f>
              <c:numCache>
                <c:formatCode>General</c:formatCode>
                <c:ptCount val="2"/>
                <c:pt idx="0">
                  <c:v>16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41-45BD-BE09-2CBD22352559}"/>
            </c:ext>
          </c:extLst>
        </c:ser>
        <c:ser>
          <c:idx val="1"/>
          <c:order val="1"/>
          <c:tx>
            <c:strRef>
              <c:f>Fathima!$R$1</c:f>
              <c:strCache>
                <c:ptCount val="1"/>
                <c:pt idx="0">
                  <c:v>Do you intend to pursue further education? Maybe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Fathima!$R$2:$R$3</c:f>
              <c:numCache>
                <c:formatCode>General</c:formatCode>
                <c:ptCount val="2"/>
                <c:pt idx="0">
                  <c:v>14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41-45BD-BE09-2CBD22352559}"/>
            </c:ext>
          </c:extLst>
        </c:ser>
        <c:ser>
          <c:idx val="2"/>
          <c:order val="2"/>
          <c:tx>
            <c:strRef>
              <c:f>Fathima!$S$1</c:f>
              <c:strCache>
                <c:ptCount val="1"/>
                <c:pt idx="0">
                  <c:v>Do you intend to pursue further education? 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Fathima!$S$2:$S$3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41-45BD-BE09-2CBD22352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709063"/>
        <c:axId val="90617351"/>
      </c:barChart>
      <c:catAx>
        <c:axId val="89709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17351"/>
        <c:crosses val="autoZero"/>
        <c:auto val="1"/>
        <c:lblAlgn val="ctr"/>
        <c:lblOffset val="100"/>
        <c:noMultiLvlLbl val="0"/>
      </c:catAx>
      <c:valAx>
        <c:axId val="90617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09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[FCA Mini project.xlsx]Fathima!PivotTable2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Fathima!$D$59</c:f>
              <c:strCache>
                <c:ptCount val="1"/>
                <c:pt idx="0">
                  <c:v>Count of What is your gender?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Fathima!$A$60:$C$79</c:f>
              <c:multiLvlStrCache>
                <c:ptCount val="12"/>
                <c:lvl>
                  <c:pt idx="0">
                    <c:v>Maybe</c:v>
                  </c:pt>
                  <c:pt idx="1">
                    <c:v>Yes</c:v>
                  </c:pt>
                  <c:pt idx="2">
                    <c:v>Maybe</c:v>
                  </c:pt>
                  <c:pt idx="3">
                    <c:v>Yes</c:v>
                  </c:pt>
                  <c:pt idx="4">
                    <c:v>Maybe</c:v>
                  </c:pt>
                  <c:pt idx="5">
                    <c:v>No</c:v>
                  </c:pt>
                  <c:pt idx="6">
                    <c:v>Yes</c:v>
                  </c:pt>
                  <c:pt idx="7">
                    <c:v>No</c:v>
                  </c:pt>
                  <c:pt idx="8">
                    <c:v>Yes</c:v>
                  </c:pt>
                  <c:pt idx="9">
                    <c:v>Maybe</c:v>
                  </c:pt>
                  <c:pt idx="10">
                    <c:v>No</c:v>
                  </c:pt>
                  <c:pt idx="11">
                    <c:v>Yes</c:v>
                  </c:pt>
                </c:lvl>
                <c:lvl>
                  <c:pt idx="0">
                    <c:v>Maybe</c:v>
                  </c:pt>
                  <c:pt idx="2">
                    <c:v>Yes</c:v>
                  </c:pt>
                  <c:pt idx="4">
                    <c:v>Maybe</c:v>
                  </c:pt>
                  <c:pt idx="7">
                    <c:v>No</c:v>
                  </c:pt>
                  <c:pt idx="9">
                    <c:v>Yes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Fathima!$D$60:$D$79</c:f>
              <c:numCache>
                <c:formatCode>General</c:formatCode>
                <c:ptCount val="12"/>
                <c:pt idx="0">
                  <c:v>2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16-46C3-A645-C18E1508515A}"/>
            </c:ext>
          </c:extLst>
        </c:ser>
        <c:ser>
          <c:idx val="1"/>
          <c:order val="1"/>
          <c:tx>
            <c:strRef>
              <c:f>Fathima!$E$59</c:f>
              <c:strCache>
                <c:ptCount val="1"/>
                <c:pt idx="0">
                  <c:v>Count of Do you plan to work in the same field as your degree?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Fathima!$A$60:$C$79</c:f>
              <c:multiLvlStrCache>
                <c:ptCount val="12"/>
                <c:lvl>
                  <c:pt idx="0">
                    <c:v>Maybe</c:v>
                  </c:pt>
                  <c:pt idx="1">
                    <c:v>Yes</c:v>
                  </c:pt>
                  <c:pt idx="2">
                    <c:v>Maybe</c:v>
                  </c:pt>
                  <c:pt idx="3">
                    <c:v>Yes</c:v>
                  </c:pt>
                  <c:pt idx="4">
                    <c:v>Maybe</c:v>
                  </c:pt>
                  <c:pt idx="5">
                    <c:v>No</c:v>
                  </c:pt>
                  <c:pt idx="6">
                    <c:v>Yes</c:v>
                  </c:pt>
                  <c:pt idx="7">
                    <c:v>No</c:v>
                  </c:pt>
                  <c:pt idx="8">
                    <c:v>Yes</c:v>
                  </c:pt>
                  <c:pt idx="9">
                    <c:v>Maybe</c:v>
                  </c:pt>
                  <c:pt idx="10">
                    <c:v>No</c:v>
                  </c:pt>
                  <c:pt idx="11">
                    <c:v>Yes</c:v>
                  </c:pt>
                </c:lvl>
                <c:lvl>
                  <c:pt idx="0">
                    <c:v>Maybe</c:v>
                  </c:pt>
                  <c:pt idx="2">
                    <c:v>Yes</c:v>
                  </c:pt>
                  <c:pt idx="4">
                    <c:v>Maybe</c:v>
                  </c:pt>
                  <c:pt idx="7">
                    <c:v>No</c:v>
                  </c:pt>
                  <c:pt idx="9">
                    <c:v>Yes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Fathima!$E$60:$E$79</c:f>
              <c:numCache>
                <c:formatCode>General</c:formatCode>
                <c:ptCount val="12"/>
                <c:pt idx="0">
                  <c:v>2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16-46C3-A645-C18E1508515A}"/>
            </c:ext>
          </c:extLst>
        </c:ser>
        <c:ser>
          <c:idx val="2"/>
          <c:order val="2"/>
          <c:tx>
            <c:strRef>
              <c:f>Fathima!$F$59</c:f>
              <c:strCache>
                <c:ptCount val="1"/>
                <c:pt idx="0">
                  <c:v>Count of Do you intend to pursue further education?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Fathima!$A$60:$C$79</c:f>
              <c:multiLvlStrCache>
                <c:ptCount val="12"/>
                <c:lvl>
                  <c:pt idx="0">
                    <c:v>Maybe</c:v>
                  </c:pt>
                  <c:pt idx="1">
                    <c:v>Yes</c:v>
                  </c:pt>
                  <c:pt idx="2">
                    <c:v>Maybe</c:v>
                  </c:pt>
                  <c:pt idx="3">
                    <c:v>Yes</c:v>
                  </c:pt>
                  <c:pt idx="4">
                    <c:v>Maybe</c:v>
                  </c:pt>
                  <c:pt idx="5">
                    <c:v>No</c:v>
                  </c:pt>
                  <c:pt idx="6">
                    <c:v>Yes</c:v>
                  </c:pt>
                  <c:pt idx="7">
                    <c:v>No</c:v>
                  </c:pt>
                  <c:pt idx="8">
                    <c:v>Yes</c:v>
                  </c:pt>
                  <c:pt idx="9">
                    <c:v>Maybe</c:v>
                  </c:pt>
                  <c:pt idx="10">
                    <c:v>No</c:v>
                  </c:pt>
                  <c:pt idx="11">
                    <c:v>Yes</c:v>
                  </c:pt>
                </c:lvl>
                <c:lvl>
                  <c:pt idx="0">
                    <c:v>Maybe</c:v>
                  </c:pt>
                  <c:pt idx="2">
                    <c:v>Yes</c:v>
                  </c:pt>
                  <c:pt idx="4">
                    <c:v>Maybe</c:v>
                  </c:pt>
                  <c:pt idx="7">
                    <c:v>No</c:v>
                  </c:pt>
                  <c:pt idx="9">
                    <c:v>Yes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Fathima!$F$60:$F$79</c:f>
              <c:numCache>
                <c:formatCode>General</c:formatCode>
                <c:ptCount val="12"/>
                <c:pt idx="0">
                  <c:v>2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16-46C3-A645-C18E15085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551559"/>
        <c:axId val="86571015"/>
      </c:barChart>
      <c:catAx>
        <c:axId val="865515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71015"/>
        <c:crosses val="autoZero"/>
        <c:auto val="1"/>
        <c:lblAlgn val="ctr"/>
        <c:lblOffset val="100"/>
        <c:noMultiLvlLbl val="0"/>
      </c:catAx>
      <c:valAx>
        <c:axId val="86571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51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[FCA Mini project.xlsx]Daeen!PivotTable6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 you feel your skills align with your current degree?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Daeen!$G$25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Daeen!$E$26:$F$34</c:f>
              <c:multiLvlStrCache>
                <c:ptCount val="6"/>
                <c:lvl>
                  <c:pt idx="0">
                    <c:v>Agree</c:v>
                  </c:pt>
                  <c:pt idx="1">
                    <c:v>Disagree</c:v>
                  </c:pt>
                  <c:pt idx="2">
                    <c:v>Neutral</c:v>
                  </c:pt>
                  <c:pt idx="3">
                    <c:v>Agree</c:v>
                  </c:pt>
                  <c:pt idx="4">
                    <c:v>Disagree</c:v>
                  </c:pt>
                  <c:pt idx="5">
                    <c:v>Neutral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Daeen!$G$26:$G$34</c:f>
              <c:numCache>
                <c:formatCode>0.00%</c:formatCode>
                <c:ptCount val="6"/>
                <c:pt idx="0">
                  <c:v>0.10714285714285714</c:v>
                </c:pt>
                <c:pt idx="1">
                  <c:v>7.1428571428571425E-2</c:v>
                </c:pt>
                <c:pt idx="2">
                  <c:v>0.21428571428571427</c:v>
                </c:pt>
                <c:pt idx="3">
                  <c:v>0.2857142857142857</c:v>
                </c:pt>
                <c:pt idx="4">
                  <c:v>5.3571428571428568E-2</c:v>
                </c:pt>
                <c:pt idx="5">
                  <c:v>0.26785714285714285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4C-4E1A-96B6-99E1635AD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1171080"/>
        <c:axId val="2031195656"/>
      </c:barChart>
      <c:catAx>
        <c:axId val="2031171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95656"/>
        <c:crosses val="autoZero"/>
        <c:auto val="1"/>
        <c:lblAlgn val="ctr"/>
        <c:lblOffset val="100"/>
        <c:noMultiLvlLbl val="0"/>
      </c:catAx>
      <c:valAx>
        <c:axId val="203119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1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[FCA Mini project.xlsx]Daeen!PivotTable3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 you actively developing skills outside of your curriculum (e.g., internships, online courses)?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Daeen!$G$2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Daeen!$E$3:$F$9</c:f>
              <c:multiLvlStrCache>
                <c:ptCount val="4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</c:lvl>
                <c:lvl>
                  <c:pt idx="0">
                    <c:v>Agree</c:v>
                  </c:pt>
                  <c:pt idx="2">
                    <c:v>Disagree</c:v>
                  </c:pt>
                </c:lvl>
              </c:multiLvlStrCache>
            </c:multiLvlStrRef>
          </c:cat>
          <c:val>
            <c:numRef>
              <c:f>Daeen!$G$3:$G$9</c:f>
              <c:numCache>
                <c:formatCode>0.00%</c:formatCode>
                <c:ptCount val="4"/>
                <c:pt idx="0">
                  <c:v>0.16071428571428573</c:v>
                </c:pt>
                <c:pt idx="1">
                  <c:v>0.2857142857142857</c:v>
                </c:pt>
                <c:pt idx="2">
                  <c:v>0.23214285714285715</c:v>
                </c:pt>
                <c:pt idx="3">
                  <c:v>0.32142857142857145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23-4F45-B2EF-B8BA2DADC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484999"/>
        <c:axId val="198487047"/>
      </c:barChart>
      <c:catAx>
        <c:axId val="198484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87047"/>
        <c:crosses val="autoZero"/>
        <c:auto val="1"/>
        <c:lblAlgn val="ctr"/>
        <c:lblOffset val="100"/>
        <c:noMultiLvlLbl val="0"/>
      </c:catAx>
      <c:valAx>
        <c:axId val="198487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84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_xlchart.v1.0</cx:f>
      </cx:numDim>
    </cx:data>
    <cx:data id="1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Age distribution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rPr>
            <a:t>Age distribution</a:t>
          </a:r>
        </a:p>
      </cx:txPr>
    </cx:title>
    <cx:plotArea>
      <cx:plotAreaRegion>
        <cx:series layoutId="clusteredColumn" uniqueId="{A87D5A11-88FF-45CC-82C1-6A99BCAFC3D2}" formatIdx="0">
          <cx:spPr>
            <a:solidFill>
              <a:srgbClr val="E49EDD"/>
            </a:solidFill>
          </cx:spPr>
          <cx:dataId val="0"/>
          <cx:layoutPr>
            <cx:aggregation/>
          </cx:layoutPr>
        </cx:series>
        <cx:series layoutId="clusteredColumn" hidden="1" uniqueId="{A28AA5BF-AC5F-478C-9BA5-AEB54BE9F9C2}" formatIdx="0">
          <cx:dataId val="1"/>
          <cx:layoutPr>
            <cx:binning intervalClosed="r"/>
          </cx:layoutPr>
        </cx:series>
      </cx:plotAreaRegion>
      <cx:axis id="0">
        <cx:catScaling gapWidth="1.5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tmp"/><Relationship Id="rId2" Type="http://schemas.openxmlformats.org/officeDocument/2006/relationships/image" Target="../media/image1.tmp"/><Relationship Id="rId1" Type="http://schemas.microsoft.com/office/2014/relationships/chartEx" Target="../charts/chartEx1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95250</xdr:colOff>
      <xdr:row>0</xdr:row>
      <xdr:rowOff>0</xdr:rowOff>
    </xdr:from>
    <xdr:to>
      <xdr:col>28</xdr:col>
      <xdr:colOff>352425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3" name="Chart 5">
              <a:extLst>
                <a:ext uri="{FF2B5EF4-FFF2-40B4-BE49-F238E27FC236}">
                  <a16:creationId xmlns:a16="http://schemas.microsoft.com/office/drawing/2014/main" id="{B4B9542D-201C-FD0F-A5FF-3B429388CFBF}"/>
                </a:ext>
                <a:ext uri="{147F2762-F138-4A5C-976F-8EAC2B608ADB}">
                  <a16:predDERef xmlns:a16="http://schemas.microsoft.com/office/drawing/2014/main" pred="{E61219CC-6DE2-9FF4-380E-086D527AC8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142875</xdr:colOff>
      <xdr:row>9</xdr:row>
      <xdr:rowOff>104775</xdr:rowOff>
    </xdr:from>
    <xdr:to>
      <xdr:col>19</xdr:col>
      <xdr:colOff>733425</xdr:colOff>
      <xdr:row>30</xdr:row>
      <xdr:rowOff>152400</xdr:rowOff>
    </xdr:to>
    <xdr:pic>
      <xdr:nvPicPr>
        <xdr:cNvPr id="37" name="Picture 116" descr="Forms response chart. Question title: How old are you?. Number of responses: 56 responses.">
          <a:extLst>
            <a:ext uri="{FF2B5EF4-FFF2-40B4-BE49-F238E27FC236}">
              <a16:creationId xmlns:a16="http://schemas.microsoft.com/office/drawing/2014/main" id="{136D94D1-E7E0-E7C3-E25A-2C9E34EE0E8C}"/>
            </a:ext>
            <a:ext uri="{147F2762-F138-4A5C-976F-8EAC2B608ADB}">
              <a16:predDERef xmlns:a16="http://schemas.microsoft.com/office/drawing/2014/main" pred="{B4B9542D-201C-FD0F-A5FF-3B429388C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78275" y="1819275"/>
          <a:ext cx="8448675" cy="4048125"/>
        </a:xfrm>
        <a:prstGeom prst="rect">
          <a:avLst/>
        </a:prstGeom>
      </xdr:spPr>
    </xdr:pic>
    <xdr:clientData/>
  </xdr:twoCellAnchor>
  <xdr:twoCellAnchor editAs="oneCell">
    <xdr:from>
      <xdr:col>22</xdr:col>
      <xdr:colOff>409575</xdr:colOff>
      <xdr:row>11</xdr:row>
      <xdr:rowOff>47625</xdr:rowOff>
    </xdr:from>
    <xdr:to>
      <xdr:col>24</xdr:col>
      <xdr:colOff>2276475</xdr:colOff>
      <xdr:row>33</xdr:row>
      <xdr:rowOff>123825</xdr:rowOff>
    </xdr:to>
    <xdr:pic>
      <xdr:nvPicPr>
        <xdr:cNvPr id="65" name="Picture 117" descr="Forms response chart. Question title: What influenced your choice of degree the most? . Number of responses: 56 responses.">
          <a:extLst>
            <a:ext uri="{FF2B5EF4-FFF2-40B4-BE49-F238E27FC236}">
              <a16:creationId xmlns:a16="http://schemas.microsoft.com/office/drawing/2014/main" id="{E9948460-753B-8F23-0873-9C28F4524AD6}"/>
            </a:ext>
            <a:ext uri="{147F2762-F138-4A5C-976F-8EAC2B608ADB}">
              <a16:predDERef xmlns:a16="http://schemas.microsoft.com/office/drawing/2014/main" pred="{136D94D1-E7E0-E7C3-E25A-2C9E34EE0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094975" y="2143125"/>
          <a:ext cx="10134600" cy="4267200"/>
        </a:xfrm>
        <a:prstGeom prst="rect">
          <a:avLst/>
        </a:prstGeom>
      </xdr:spPr>
    </xdr:pic>
    <xdr:clientData/>
  </xdr:twoCellAnchor>
  <xdr:twoCellAnchor editAs="oneCell">
    <xdr:from>
      <xdr:col>28</xdr:col>
      <xdr:colOff>409575</xdr:colOff>
      <xdr:row>0</xdr:row>
      <xdr:rowOff>0</xdr:rowOff>
    </xdr:from>
    <xdr:to>
      <xdr:col>29</xdr:col>
      <xdr:colOff>1485900</xdr:colOff>
      <xdr:row>14</xdr:row>
      <xdr:rowOff>161925</xdr:rowOff>
    </xdr:to>
    <xdr:pic>
      <xdr:nvPicPr>
        <xdr:cNvPr id="79" name="Picture 13">
          <a:extLst>
            <a:ext uri="{FF2B5EF4-FFF2-40B4-BE49-F238E27FC236}">
              <a16:creationId xmlns:a16="http://schemas.microsoft.com/office/drawing/2014/main" id="{7E7897ED-0447-AA30-1E62-6F9D249F0333}"/>
            </a:ext>
            <a:ext uri="{147F2762-F138-4A5C-976F-8EAC2B608ADB}">
              <a16:predDERef xmlns:a16="http://schemas.microsoft.com/office/drawing/2014/main" pred="{E9948460-753B-8F23-0873-9C28F4524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295500" y="0"/>
          <a:ext cx="4705350" cy="2828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56</xdr:row>
      <xdr:rowOff>114300</xdr:rowOff>
    </xdr:from>
    <xdr:to>
      <xdr:col>8</xdr:col>
      <xdr:colOff>66675</xdr:colOff>
      <xdr:row>71</xdr:row>
      <xdr:rowOff>28575</xdr:rowOff>
    </xdr:to>
    <xdr:graphicFrame macro="">
      <xdr:nvGraphicFramePr>
        <xdr:cNvPr id="95" name="Chart 94">
          <a:extLst>
            <a:ext uri="{FF2B5EF4-FFF2-40B4-BE49-F238E27FC236}">
              <a16:creationId xmlns:a16="http://schemas.microsoft.com/office/drawing/2014/main" id="{F6D87F09-DAC1-45F9-89AE-BAC635518FD7}"/>
            </a:ext>
            <a:ext uri="{147F2762-F138-4A5C-976F-8EAC2B608ADB}">
              <a16:predDERef xmlns:a16="http://schemas.microsoft.com/office/drawing/2014/main" pred="{26891BBD-D9D4-AC01-662A-82BA5E36F1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3171825</xdr:colOff>
      <xdr:row>95</xdr:row>
      <xdr:rowOff>142875</xdr:rowOff>
    </xdr:from>
    <xdr:to>
      <xdr:col>6</xdr:col>
      <xdr:colOff>1104900</xdr:colOff>
      <xdr:row>111</xdr:row>
      <xdr:rowOff>161925</xdr:rowOff>
    </xdr:to>
    <xdr:graphicFrame macro="">
      <xdr:nvGraphicFramePr>
        <xdr:cNvPr id="2" name="Chart 96">
          <a:extLst>
            <a:ext uri="{FF2B5EF4-FFF2-40B4-BE49-F238E27FC236}">
              <a16:creationId xmlns:a16="http://schemas.microsoft.com/office/drawing/2014/main" id="{97C682A7-DAF1-4914-B207-6BAE2350840B}"/>
            </a:ext>
            <a:ext uri="{147F2762-F138-4A5C-976F-8EAC2B608ADB}">
              <a16:predDERef xmlns:a16="http://schemas.microsoft.com/office/drawing/2014/main" pred="{F6D87F09-DAC1-45F9-89AE-BAC635518F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381000</xdr:colOff>
      <xdr:row>0</xdr:row>
      <xdr:rowOff>0</xdr:rowOff>
    </xdr:from>
    <xdr:to>
      <xdr:col>16</xdr:col>
      <xdr:colOff>600075</xdr:colOff>
      <xdr:row>14</xdr:row>
      <xdr:rowOff>180975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9B2C76C8-58D8-425C-BA54-1618BB65A12C}"/>
            </a:ext>
            <a:ext uri="{147F2762-F138-4A5C-976F-8EAC2B608ADB}">
              <a16:predDERef xmlns:a16="http://schemas.microsoft.com/office/drawing/2014/main" pred="{97C682A7-DAF1-4914-B207-6BAE235084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238125</xdr:colOff>
      <xdr:row>27</xdr:row>
      <xdr:rowOff>171450</xdr:rowOff>
    </xdr:from>
    <xdr:to>
      <xdr:col>22</xdr:col>
      <xdr:colOff>352425</xdr:colOff>
      <xdr:row>43</xdr:row>
      <xdr:rowOff>180975</xdr:rowOff>
    </xdr:to>
    <xdr:graphicFrame macro="">
      <xdr:nvGraphicFramePr>
        <xdr:cNvPr id="5" name="Chart 8">
          <a:extLst>
            <a:ext uri="{FF2B5EF4-FFF2-40B4-BE49-F238E27FC236}">
              <a16:creationId xmlns:a16="http://schemas.microsoft.com/office/drawing/2014/main" id="{63702FC5-5EBD-1F29-DD9A-320EF364AEA0}"/>
            </a:ext>
            <a:ext uri="{147F2762-F138-4A5C-976F-8EAC2B608ADB}">
              <a16:predDERef xmlns:a16="http://schemas.microsoft.com/office/drawing/2014/main" pred="{9B2C76C8-58D8-425C-BA54-1618BB65A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19</xdr:row>
      <xdr:rowOff>104775</xdr:rowOff>
    </xdr:from>
    <xdr:to>
      <xdr:col>11</xdr:col>
      <xdr:colOff>876300</xdr:colOff>
      <xdr:row>33</xdr:row>
      <xdr:rowOff>171450</xdr:rowOff>
    </xdr:to>
    <xdr:graphicFrame macro="">
      <xdr:nvGraphicFramePr>
        <xdr:cNvPr id="49" name="Chart 7">
          <a:extLst>
            <a:ext uri="{FF2B5EF4-FFF2-40B4-BE49-F238E27FC236}">
              <a16:creationId xmlns:a16="http://schemas.microsoft.com/office/drawing/2014/main" id="{EF54153C-228E-0E03-6BFC-17C9062366BE}"/>
            </a:ext>
            <a:ext uri="{147F2762-F138-4A5C-976F-8EAC2B608ADB}">
              <a16:predDERef xmlns:a16="http://schemas.microsoft.com/office/drawing/2014/main" pred="{0B0D92C9-7C9C-974D-B72E-DAFE1D736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114300</xdr:colOff>
      <xdr:row>4</xdr:row>
      <xdr:rowOff>57150</xdr:rowOff>
    </xdr:from>
    <xdr:to>
      <xdr:col>11</xdr:col>
      <xdr:colOff>857250</xdr:colOff>
      <xdr:row>18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81E90C5-E598-10BA-F362-505C9ED29324}"/>
            </a:ext>
            <a:ext uri="{147F2762-F138-4A5C-976F-8EAC2B608ADB}">
              <a16:predDERef xmlns:a16="http://schemas.microsoft.com/office/drawing/2014/main" pred="{EF54153C-228E-0E03-6BFC-17C906236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62</xdr:row>
      <xdr:rowOff>28575</xdr:rowOff>
    </xdr:from>
    <xdr:to>
      <xdr:col>7</xdr:col>
      <xdr:colOff>9525</xdr:colOff>
      <xdr:row>91</xdr:row>
      <xdr:rowOff>133350</xdr:rowOff>
    </xdr:to>
    <xdr:graphicFrame macro="">
      <xdr:nvGraphicFramePr>
        <xdr:cNvPr id="14" name="Chart 9">
          <a:extLst>
            <a:ext uri="{FF2B5EF4-FFF2-40B4-BE49-F238E27FC236}">
              <a16:creationId xmlns:a16="http://schemas.microsoft.com/office/drawing/2014/main" id="{3D283C23-2E1D-469B-B22B-E1CD04868D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104775</xdr:colOff>
      <xdr:row>1</xdr:row>
      <xdr:rowOff>95250</xdr:rowOff>
    </xdr:from>
    <xdr:to>
      <xdr:col>14</xdr:col>
      <xdr:colOff>3143250</xdr:colOff>
      <xdr:row>16</xdr:row>
      <xdr:rowOff>123825</xdr:rowOff>
    </xdr:to>
    <xdr:graphicFrame macro="">
      <xdr:nvGraphicFramePr>
        <xdr:cNvPr id="18" name="Chart 11">
          <a:extLst>
            <a:ext uri="{FF2B5EF4-FFF2-40B4-BE49-F238E27FC236}">
              <a16:creationId xmlns:a16="http://schemas.microsoft.com/office/drawing/2014/main" id="{5EC4C818-97FD-9A6E-3155-0AA62209F2D6}"/>
            </a:ext>
            <a:ext uri="{147F2762-F138-4A5C-976F-8EAC2B608ADB}">
              <a16:predDERef xmlns:a16="http://schemas.microsoft.com/office/drawing/2014/main" pred="{3D283C23-2E1D-469B-B22B-E1CD04868D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180975</xdr:colOff>
      <xdr:row>47</xdr:row>
      <xdr:rowOff>76200</xdr:rowOff>
    </xdr:from>
    <xdr:to>
      <xdr:col>14</xdr:col>
      <xdr:colOff>1971675</xdr:colOff>
      <xdr:row>61</xdr:row>
      <xdr:rowOff>152400</xdr:rowOff>
    </xdr:to>
    <xdr:graphicFrame macro="">
      <xdr:nvGraphicFramePr>
        <xdr:cNvPr id="5" name="Chart 12">
          <a:extLst>
            <a:ext uri="{FF2B5EF4-FFF2-40B4-BE49-F238E27FC236}">
              <a16:creationId xmlns:a16="http://schemas.microsoft.com/office/drawing/2014/main" id="{B51ADA04-75CB-F2FA-286F-104EA7FC137F}"/>
            </a:ext>
            <a:ext uri="{147F2762-F138-4A5C-976F-8EAC2B608ADB}">
              <a16:predDERef xmlns:a16="http://schemas.microsoft.com/office/drawing/2014/main" pred="{5EC4C818-97FD-9A6E-3155-0AA62209F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2295525</xdr:colOff>
      <xdr:row>7</xdr:row>
      <xdr:rowOff>9525</xdr:rowOff>
    </xdr:from>
    <xdr:to>
      <xdr:col>11</xdr:col>
      <xdr:colOff>2409825</xdr:colOff>
      <xdr:row>24</xdr:row>
      <xdr:rowOff>180975</xdr:rowOff>
    </xdr:to>
    <xdr:graphicFrame macro="">
      <xdr:nvGraphicFramePr>
        <xdr:cNvPr id="16" name="Chart 7">
          <a:extLst>
            <a:ext uri="{FF2B5EF4-FFF2-40B4-BE49-F238E27FC236}">
              <a16:creationId xmlns:a16="http://schemas.microsoft.com/office/drawing/2014/main" id="{E3E32B5E-5386-6230-40B1-F06104ABF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419100</xdr:colOff>
      <xdr:row>5</xdr:row>
      <xdr:rowOff>180975</xdr:rowOff>
    </xdr:from>
    <xdr:to>
      <xdr:col>15</xdr:col>
      <xdr:colOff>3095625</xdr:colOff>
      <xdr:row>28</xdr:row>
      <xdr:rowOff>47625</xdr:rowOff>
    </xdr:to>
    <xdr:graphicFrame macro="">
      <xdr:nvGraphicFramePr>
        <xdr:cNvPr id="76" name="Chart 7">
          <a:extLst>
            <a:ext uri="{FF2B5EF4-FFF2-40B4-BE49-F238E27FC236}">
              <a16:creationId xmlns:a16="http://schemas.microsoft.com/office/drawing/2014/main" id="{FF94B1AE-B8B8-4878-9F4F-61AA3EC9AEC3}"/>
            </a:ext>
            <a:ext uri="{147F2762-F138-4A5C-976F-8EAC2B608ADB}">
              <a16:predDERef xmlns:a16="http://schemas.microsoft.com/office/drawing/2014/main" pred="{32C57CD3-22EB-0752-E77E-CAF6885C1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6</xdr:row>
      <xdr:rowOff>0</xdr:rowOff>
    </xdr:from>
    <xdr:to>
      <xdr:col>20</xdr:col>
      <xdr:colOff>447675</xdr:colOff>
      <xdr:row>28</xdr:row>
      <xdr:rowOff>57150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EA65537B-D801-444E-A6B5-ACBD2102DA42}"/>
            </a:ext>
            <a:ext uri="{147F2762-F138-4A5C-976F-8EAC2B608ADB}">
              <a16:predDERef xmlns:a16="http://schemas.microsoft.com/office/drawing/2014/main" pred="{33944B3C-FD49-E2C1-65F3-D42CC7F7FD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28575</xdr:colOff>
      <xdr:row>57</xdr:row>
      <xdr:rowOff>180975</xdr:rowOff>
    </xdr:from>
    <xdr:to>
      <xdr:col>9</xdr:col>
      <xdr:colOff>304800</xdr:colOff>
      <xdr:row>81</xdr:row>
      <xdr:rowOff>38100</xdr:rowOff>
    </xdr:to>
    <xdr:graphicFrame macro="">
      <xdr:nvGraphicFramePr>
        <xdr:cNvPr id="26" name="Chart 22">
          <a:extLst>
            <a:ext uri="{FF2B5EF4-FFF2-40B4-BE49-F238E27FC236}">
              <a16:creationId xmlns:a16="http://schemas.microsoft.com/office/drawing/2014/main" id="{DDC92FBA-C289-AFF2-94DC-D1EFCA0CBF87}"/>
            </a:ext>
            <a:ext uri="{147F2762-F138-4A5C-976F-8EAC2B608ADB}">
              <a16:predDERef xmlns:a16="http://schemas.microsoft.com/office/drawing/2014/main" pred="{EA65537B-D801-444E-A6B5-ACBD2102DA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34</xdr:row>
      <xdr:rowOff>57150</xdr:rowOff>
    </xdr:from>
    <xdr:to>
      <xdr:col>4</xdr:col>
      <xdr:colOff>4572000</xdr:colOff>
      <xdr:row>48</xdr:row>
      <xdr:rowOff>133350</xdr:rowOff>
    </xdr:to>
    <xdr:graphicFrame macro="">
      <xdr:nvGraphicFramePr>
        <xdr:cNvPr id="17" name="Chart 14">
          <a:extLst>
            <a:ext uri="{FF2B5EF4-FFF2-40B4-BE49-F238E27FC236}">
              <a16:creationId xmlns:a16="http://schemas.microsoft.com/office/drawing/2014/main" id="{A36FA886-00A4-A923-2DC2-CD9602048E7E}"/>
            </a:ext>
            <a:ext uri="{147F2762-F138-4A5C-976F-8EAC2B608ADB}">
              <a16:predDERef xmlns:a16="http://schemas.microsoft.com/office/drawing/2014/main" pred="{928C64A6-4AC9-1D79-896D-BB43512A8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8</xdr:row>
      <xdr:rowOff>123825</xdr:rowOff>
    </xdr:from>
    <xdr:to>
      <xdr:col>5</xdr:col>
      <xdr:colOff>1314450</xdr:colOff>
      <xdr:row>23</xdr:row>
      <xdr:rowOff>9525</xdr:rowOff>
    </xdr:to>
    <xdr:graphicFrame macro="">
      <xdr:nvGraphicFramePr>
        <xdr:cNvPr id="40" name="Chart 1">
          <a:extLst>
            <a:ext uri="{FF2B5EF4-FFF2-40B4-BE49-F238E27FC236}">
              <a16:creationId xmlns:a16="http://schemas.microsoft.com/office/drawing/2014/main" id="{96EA1631-D2E7-6CFA-16BC-CE262CA83169}"/>
            </a:ext>
            <a:ext uri="{147F2762-F138-4A5C-976F-8EAC2B608ADB}">
              <a16:predDERef xmlns:a16="http://schemas.microsoft.com/office/drawing/2014/main" pred="{A36FA886-00A4-A923-2DC2-CD9602048E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19.718927314818" createdVersion="8" refreshedVersion="8" minRefreshableVersion="3" recordCount="56" xr:uid="{29D80F96-2B63-4EE1-B3B0-0458BB87193D}">
  <cacheSource type="worksheet">
    <worksheetSource name="Table2"/>
  </cacheSource>
  <cacheFields count="4">
    <cacheField name="What is your gender?" numFmtId="0">
      <sharedItems count="2">
        <s v="Female"/>
        <s v="Male"/>
      </sharedItems>
    </cacheField>
    <cacheField name="How old are you?" numFmtId="0">
      <sharedItems containsSemiMixedTypes="0" containsString="0" containsNumber="1" containsInteger="1" minValue="17" maxValue="22" count="6">
        <n v="17"/>
        <n v="21"/>
        <n v="18"/>
        <n v="20"/>
        <n v="19"/>
        <n v="22"/>
      </sharedItems>
    </cacheField>
    <cacheField name="Do you plan to work in the same field as your degree?" numFmtId="0">
      <sharedItems count="3">
        <s v="Yes"/>
        <s v="Maybe"/>
        <s v="No"/>
      </sharedItems>
    </cacheField>
    <cacheField name="Do you intend to pursue further education?" numFmtId="0">
      <sharedItems count="3">
        <s v="Maybe"/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19.736436574072" createdVersion="8" refreshedVersion="8" minRefreshableVersion="3" recordCount="56" xr:uid="{2F2BF7D7-0B1E-4A96-B572-F3FC2A66F55C}">
  <cacheSource type="worksheet">
    <worksheetSource name="Table1[[What is your gender?]:[How confident are you about achieving your career goals?]]"/>
  </cacheSource>
  <cacheFields count="19">
    <cacheField name="What is your gender?" numFmtId="0">
      <sharedItems count="2">
        <s v="Male"/>
        <s v="Female"/>
      </sharedItems>
    </cacheField>
    <cacheField name="How old are you?" numFmtId="0">
      <sharedItems containsSemiMixedTypes="0" containsString="0" containsNumber="1" containsInteger="1" minValue="17" maxValue="22" count="6">
        <n v="18"/>
        <n v="20"/>
        <n v="17"/>
        <n v="21"/>
        <n v="19"/>
        <n v="22"/>
      </sharedItems>
    </cacheField>
    <cacheField name="What influenced your choice of degree the most?" numFmtId="0">
      <sharedItems count="4">
        <s v="Career opportunities"/>
        <s v="Passion for the subject"/>
        <s v="Family or parental guidance"/>
        <s v="Availability of scholarships or financial aid"/>
      </sharedItems>
    </cacheField>
    <cacheField name="Did you choose this degree based on personal interest?" numFmtId="0">
      <sharedItems count="2">
        <s v="Yes"/>
        <s v="No"/>
      </sharedItems>
    </cacheField>
    <cacheField name="How much did job market demand impact your decision?" numFmtId="0">
      <sharedItems count="3">
        <s v="very much"/>
        <s v="somewhat"/>
        <s v="not at all"/>
      </sharedItems>
    </cacheField>
    <cacheField name="Was your degree choice influenced by recommendations from others?" numFmtId="0">
      <sharedItems count="2">
        <s v="No"/>
        <s v="Yes"/>
      </sharedItems>
    </cacheField>
    <cacheField name="Did you consider any alternative degree programs?" numFmtId="0">
      <sharedItems count="2">
        <s v="No"/>
        <s v="Yes"/>
      </sharedItems>
    </cacheField>
    <cacheField name="Do you feel your skills align with your current degree?" numFmtId="0">
      <sharedItems count="3">
        <s v="Yes"/>
        <s v="Somewhat"/>
        <s v="No"/>
      </sharedItems>
    </cacheField>
    <cacheField name="/" numFmtId="0">
      <sharedItems count="2">
        <s v="Yes"/>
        <s v="No"/>
      </sharedItems>
    </cacheField>
    <cacheField name="Do you participate in extracurricular activities related to your field?" numFmtId="0">
      <sharedItems count="3">
        <s v="Occasionally"/>
        <s v="Not at all"/>
        <s v="Yes, regularly"/>
      </sharedItems>
    </cacheField>
    <cacheField name="How confident are you in gaining employment in your field after graduation?" numFmtId="0">
      <sharedItems containsSemiMixedTypes="0" containsString="0" containsNumber="1" containsInteger="1" minValue="1" maxValue="5" count="5">
        <n v="4"/>
        <n v="5"/>
        <n v="3"/>
        <n v="2"/>
        <n v="1"/>
      </sharedItems>
    </cacheField>
    <cacheField name="What is your preferred career path after graduation?" numFmtId="0">
      <sharedItems count="4">
        <s v="Employment in my field of study"/>
        <s v="Uncertain"/>
        <s v="Further education"/>
        <s v="Entrepreneurship/start my own business"/>
      </sharedItems>
    </cacheField>
    <cacheField name="Do you plan to work in the same field as your degree?" numFmtId="0">
      <sharedItems count="3">
        <s v="Maybe"/>
        <s v="Yes"/>
        <s v="No"/>
      </sharedItems>
    </cacheField>
    <cacheField name="Where would you prefer to work after graduation?" numFmtId="0">
      <sharedItems count="3">
        <s v="Abroad"/>
        <s v="No preference"/>
        <s v="Home country"/>
      </sharedItems>
    </cacheField>
    <cacheField name="Do you intend to pursue further education?" numFmtId="0">
      <sharedItems count="3">
        <s v="Yes"/>
        <s v="Maybe"/>
        <s v="No"/>
      </sharedItems>
    </cacheField>
    <cacheField name="Who has been the biggest influence on your career goals?" numFmtId="0">
      <sharedItems count="3">
        <s v="By own choice"/>
        <s v="Family"/>
        <s v="Friends/peers"/>
      </sharedItems>
    </cacheField>
    <cacheField name="How important is work-life balance in your career choice?" numFmtId="0">
      <sharedItems containsSemiMixedTypes="0" containsString="0" containsNumber="1" containsInteger="1" minValue="1" maxValue="5" count="4">
        <n v="3"/>
        <n v="5"/>
        <n v="4"/>
        <n v="1"/>
      </sharedItems>
    </cacheField>
    <cacheField name="Do you believe your degree will prepare you for your chosen career?" numFmtId="0">
      <sharedItems count="3">
        <s v="Yes"/>
        <s v="Somewhat"/>
        <s v="No"/>
      </sharedItems>
    </cacheField>
    <cacheField name="How confident are you about achieving your career goals?" numFmtId="0">
      <sharedItems containsSemiMixedTypes="0" containsString="0" containsNumber="1" containsInteger="1" minValue="3" maxValue="5" count="3">
        <n v="4"/>
        <n v="5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19.749071759259" createdVersion="8" refreshedVersion="8" minRefreshableVersion="3" recordCount="64" xr:uid="{72E2EB48-D863-41ED-A081-D58B59C4354B}">
  <cacheSource type="worksheet">
    <worksheetSource ref="B1:D1048576" sheet="Suraiya"/>
  </cacheSource>
  <cacheFields count="3">
    <cacheField name="How old are you?" numFmtId="0">
      <sharedItems containsString="0" containsBlank="1" containsNumber="1" containsInteger="1" minValue="17" maxValue="22" count="7">
        <n v="17"/>
        <n v="21"/>
        <n v="18"/>
        <n v="20"/>
        <n v="19"/>
        <n v="22"/>
        <m/>
      </sharedItems>
    </cacheField>
    <cacheField name="Do you plan to work in the same field as your degree?" numFmtId="0">
      <sharedItems containsBlank="1" count="4">
        <s v="Yes"/>
        <s v="Maybe"/>
        <s v="No"/>
        <m/>
      </sharedItems>
    </cacheField>
    <cacheField name="Do you intend to pursue further education?" numFmtId="0">
      <sharedItems containsBlank="1" count="4">
        <s v="Maybe"/>
        <s v="Yes"/>
        <s v="N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19.759930439817" createdVersion="8" refreshedVersion="8" minRefreshableVersion="3" recordCount="56" xr:uid="{C8B72603-EA68-4A91-B655-71F5F4941D0F}">
  <cacheSource type="worksheet">
    <worksheetSource ref="A1:D57" sheet="nishanth.1"/>
  </cacheSource>
  <cacheFields count="4">
    <cacheField name="Gender " numFmtId="0">
      <sharedItems count="2">
        <s v="Male"/>
        <s v="Female"/>
      </sharedItems>
    </cacheField>
    <cacheField name="How confident are you in gaining employment in your field after graduation?" numFmtId="0">
      <sharedItems containsSemiMixedTypes="0" containsString="0" containsNumber="1" containsInteger="1" minValue="1" maxValue="5" count="5">
        <n v="4"/>
        <n v="5"/>
        <n v="3"/>
        <n v="2"/>
        <n v="1"/>
      </sharedItems>
    </cacheField>
    <cacheField name="How confident are you about acheving your carrer goal" numFmtId="0">
      <sharedItems containsSemiMixedTypes="0" containsString="0" containsNumber="1" containsInteger="1" minValue="3" maxValue="5"/>
    </cacheField>
    <cacheField name="Age" numFmtId="0">
      <sharedItems containsSemiMixedTypes="0" containsString="0" containsNumber="1" containsInteger="1" minValue="17" maxValue="22" count="6">
        <n v="18"/>
        <n v="20"/>
        <n v="17"/>
        <n v="21"/>
        <n v="19"/>
        <n v="2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19.978951736113" createdVersion="8" refreshedVersion="8" minRefreshableVersion="3" recordCount="56" xr:uid="{156D2908-ECE9-4AB7-9B14-7D902B78A447}">
  <cacheSource type="worksheet">
    <worksheetSource ref="A1:C57" sheet="Daeen"/>
  </cacheSource>
  <cacheFields count="2">
    <cacheField name="Do you feel your skills align with your current degree?" numFmtId="0">
      <sharedItems count="3">
        <s v="Agree"/>
        <s v="Neutral"/>
        <s v="Disagree"/>
      </sharedItems>
    </cacheField>
    <cacheField name="What is your gender?" numFmtId="0">
      <sharedItems count="2">
        <s v="Male"/>
        <s v="Fem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19.985099189813" createdVersion="8" refreshedVersion="8" minRefreshableVersion="3" recordCount="56" xr:uid="{1358F99B-42B3-43F9-9FCC-B39818377E5A}">
  <cacheSource type="worksheet">
    <worksheetSource ref="B1:D57" sheet="Daeen"/>
  </cacheSource>
  <cacheFields count="2">
    <cacheField name="What is your gender?" numFmtId="0">
      <sharedItems count="2">
        <s v="Male"/>
        <s v="Female"/>
      </sharedItems>
    </cacheField>
    <cacheField name="Are you actively developing skills outside of your curriculum (e.g., internships, online courses)?" numFmtId="0">
      <sharedItems count="2">
        <s v="Agree"/>
        <s v="Disagre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20.732827546293" createdVersion="8" refreshedVersion="8" minRefreshableVersion="3" recordCount="56" xr:uid="{6D131A59-7AD6-493D-97C5-56A677448402}">
  <cacheSource type="worksheet">
    <worksheetSource ref="A1:G57" sheet="Fathima"/>
  </cacheSource>
  <cacheFields count="7">
    <cacheField name="What is your gender?" numFmtId="0">
      <sharedItems count="2">
        <s v="Male"/>
        <s v="Female"/>
      </sharedItems>
    </cacheField>
    <cacheField name="Do you plan to work in the same field as your degree?" numFmtId="0">
      <sharedItems count="3">
        <s v="Maybe"/>
        <s v="Yes"/>
        <s v="No"/>
      </sharedItems>
    </cacheField>
    <cacheField name="Do you intend to pursue further education?" numFmtId="0">
      <sharedItems count="3">
        <s v="Yes"/>
        <s v="Maybe"/>
        <s v="No"/>
      </sharedItems>
    </cacheField>
    <cacheField name="Do you feel your skills align with your current degree?" numFmtId="0">
      <sharedItems count="3">
        <s v="Yes"/>
        <s v="Somewhat"/>
        <s v="No"/>
      </sharedItems>
    </cacheField>
    <cacheField name="How confident are you in gaining employment in your field after graduation?" numFmtId="0">
      <sharedItems containsSemiMixedTypes="0" containsString="0" containsNumber="1" containsInteger="1" minValue="1" maxValue="5" count="5">
        <n v="4"/>
        <n v="5"/>
        <n v="3"/>
        <n v="2"/>
        <n v="1"/>
      </sharedItems>
    </cacheField>
    <cacheField name="How confident are you about achieving your career goals?" numFmtId="0">
      <sharedItems containsSemiMixedTypes="0" containsString="0" containsNumber="1" containsInteger="1" minValue="3" maxValue="5"/>
    </cacheField>
    <cacheField name="Sum of confidence levels" numFmtId="0">
      <sharedItems containsSemiMixedTypes="0" containsString="0" containsNumber="1" containsInteger="1" minValue="5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20.952027430554" createdVersion="8" refreshedVersion="8" minRefreshableVersion="3" recordCount="56" xr:uid="{58E70DEE-C66E-42E4-9A5D-BF1F3434FC61}">
  <cacheSource type="worksheet">
    <worksheetSource ref="A1:B57" sheet="Daeen"/>
  </cacheSource>
  <cacheFields count="2">
    <cacheField name="Do you feel your skills align with your current degree?" numFmtId="0">
      <sharedItems count="3">
        <s v="Agree"/>
        <s v="Neutral"/>
        <s v="Disagree"/>
      </sharedItems>
    </cacheField>
    <cacheField name="Did you choose this degree based on personal interest?" numFmtId="0">
      <sharedItems count="2">
        <s v="Agree"/>
        <s v="Disagre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x v="0"/>
    <x v="0"/>
  </r>
  <r>
    <x v="0"/>
    <x v="1"/>
    <x v="0"/>
    <x v="1"/>
  </r>
  <r>
    <x v="0"/>
    <x v="2"/>
    <x v="0"/>
    <x v="1"/>
  </r>
  <r>
    <x v="0"/>
    <x v="2"/>
    <x v="1"/>
    <x v="1"/>
  </r>
  <r>
    <x v="0"/>
    <x v="0"/>
    <x v="0"/>
    <x v="0"/>
  </r>
  <r>
    <x v="0"/>
    <x v="2"/>
    <x v="1"/>
    <x v="0"/>
  </r>
  <r>
    <x v="0"/>
    <x v="2"/>
    <x v="1"/>
    <x v="1"/>
  </r>
  <r>
    <x v="0"/>
    <x v="3"/>
    <x v="1"/>
    <x v="1"/>
  </r>
  <r>
    <x v="0"/>
    <x v="4"/>
    <x v="0"/>
    <x v="1"/>
  </r>
  <r>
    <x v="0"/>
    <x v="0"/>
    <x v="0"/>
    <x v="1"/>
  </r>
  <r>
    <x v="0"/>
    <x v="2"/>
    <x v="0"/>
    <x v="1"/>
  </r>
  <r>
    <x v="0"/>
    <x v="2"/>
    <x v="0"/>
    <x v="1"/>
  </r>
  <r>
    <x v="0"/>
    <x v="4"/>
    <x v="0"/>
    <x v="0"/>
  </r>
  <r>
    <x v="0"/>
    <x v="2"/>
    <x v="0"/>
    <x v="1"/>
  </r>
  <r>
    <x v="0"/>
    <x v="4"/>
    <x v="1"/>
    <x v="0"/>
  </r>
  <r>
    <x v="0"/>
    <x v="4"/>
    <x v="0"/>
    <x v="0"/>
  </r>
  <r>
    <x v="0"/>
    <x v="2"/>
    <x v="1"/>
    <x v="1"/>
  </r>
  <r>
    <x v="0"/>
    <x v="2"/>
    <x v="1"/>
    <x v="1"/>
  </r>
  <r>
    <x v="0"/>
    <x v="2"/>
    <x v="1"/>
    <x v="1"/>
  </r>
  <r>
    <x v="0"/>
    <x v="2"/>
    <x v="0"/>
    <x v="0"/>
  </r>
  <r>
    <x v="0"/>
    <x v="2"/>
    <x v="0"/>
    <x v="1"/>
  </r>
  <r>
    <x v="0"/>
    <x v="2"/>
    <x v="0"/>
    <x v="0"/>
  </r>
  <r>
    <x v="1"/>
    <x v="2"/>
    <x v="1"/>
    <x v="1"/>
  </r>
  <r>
    <x v="1"/>
    <x v="3"/>
    <x v="1"/>
    <x v="0"/>
  </r>
  <r>
    <x v="1"/>
    <x v="4"/>
    <x v="2"/>
    <x v="0"/>
  </r>
  <r>
    <x v="1"/>
    <x v="5"/>
    <x v="0"/>
    <x v="2"/>
  </r>
  <r>
    <x v="1"/>
    <x v="4"/>
    <x v="1"/>
    <x v="1"/>
  </r>
  <r>
    <x v="1"/>
    <x v="4"/>
    <x v="1"/>
    <x v="1"/>
  </r>
  <r>
    <x v="1"/>
    <x v="2"/>
    <x v="2"/>
    <x v="2"/>
  </r>
  <r>
    <x v="1"/>
    <x v="4"/>
    <x v="0"/>
    <x v="0"/>
  </r>
  <r>
    <x v="1"/>
    <x v="2"/>
    <x v="1"/>
    <x v="0"/>
  </r>
  <r>
    <x v="1"/>
    <x v="2"/>
    <x v="1"/>
    <x v="1"/>
  </r>
  <r>
    <x v="1"/>
    <x v="4"/>
    <x v="2"/>
    <x v="1"/>
  </r>
  <r>
    <x v="1"/>
    <x v="2"/>
    <x v="0"/>
    <x v="1"/>
  </r>
  <r>
    <x v="1"/>
    <x v="4"/>
    <x v="1"/>
    <x v="1"/>
  </r>
  <r>
    <x v="1"/>
    <x v="0"/>
    <x v="1"/>
    <x v="0"/>
  </r>
  <r>
    <x v="1"/>
    <x v="2"/>
    <x v="2"/>
    <x v="1"/>
  </r>
  <r>
    <x v="1"/>
    <x v="2"/>
    <x v="1"/>
    <x v="1"/>
  </r>
  <r>
    <x v="1"/>
    <x v="4"/>
    <x v="0"/>
    <x v="1"/>
  </r>
  <r>
    <x v="1"/>
    <x v="2"/>
    <x v="2"/>
    <x v="0"/>
  </r>
  <r>
    <x v="1"/>
    <x v="0"/>
    <x v="1"/>
    <x v="0"/>
  </r>
  <r>
    <x v="1"/>
    <x v="4"/>
    <x v="1"/>
    <x v="0"/>
  </r>
  <r>
    <x v="1"/>
    <x v="4"/>
    <x v="2"/>
    <x v="0"/>
  </r>
  <r>
    <x v="1"/>
    <x v="2"/>
    <x v="0"/>
    <x v="1"/>
  </r>
  <r>
    <x v="1"/>
    <x v="4"/>
    <x v="0"/>
    <x v="2"/>
  </r>
  <r>
    <x v="1"/>
    <x v="2"/>
    <x v="2"/>
    <x v="1"/>
  </r>
  <r>
    <x v="1"/>
    <x v="4"/>
    <x v="1"/>
    <x v="0"/>
  </r>
  <r>
    <x v="1"/>
    <x v="4"/>
    <x v="1"/>
    <x v="0"/>
  </r>
  <r>
    <x v="1"/>
    <x v="2"/>
    <x v="0"/>
    <x v="1"/>
  </r>
  <r>
    <x v="1"/>
    <x v="2"/>
    <x v="0"/>
    <x v="0"/>
  </r>
  <r>
    <x v="1"/>
    <x v="4"/>
    <x v="2"/>
    <x v="2"/>
  </r>
  <r>
    <x v="1"/>
    <x v="4"/>
    <x v="0"/>
    <x v="1"/>
  </r>
  <r>
    <x v="1"/>
    <x v="0"/>
    <x v="0"/>
    <x v="0"/>
  </r>
  <r>
    <x v="1"/>
    <x v="2"/>
    <x v="1"/>
    <x v="0"/>
  </r>
  <r>
    <x v="1"/>
    <x v="2"/>
    <x v="0"/>
    <x v="1"/>
  </r>
  <r>
    <x v="1"/>
    <x v="2"/>
    <x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1"/>
    <x v="0"/>
    <x v="1"/>
    <x v="0"/>
    <x v="1"/>
    <x v="0"/>
    <x v="1"/>
    <x v="0"/>
    <x v="0"/>
    <x v="1"/>
    <x v="0"/>
    <x v="1"/>
    <x v="1"/>
    <x v="0"/>
    <x v="1"/>
    <x v="0"/>
    <x v="0"/>
  </r>
  <r>
    <x v="1"/>
    <x v="2"/>
    <x v="2"/>
    <x v="0"/>
    <x v="1"/>
    <x v="1"/>
    <x v="0"/>
    <x v="0"/>
    <x v="0"/>
    <x v="0"/>
    <x v="1"/>
    <x v="0"/>
    <x v="1"/>
    <x v="1"/>
    <x v="1"/>
    <x v="1"/>
    <x v="1"/>
    <x v="0"/>
    <x v="1"/>
  </r>
  <r>
    <x v="1"/>
    <x v="3"/>
    <x v="0"/>
    <x v="1"/>
    <x v="1"/>
    <x v="1"/>
    <x v="1"/>
    <x v="1"/>
    <x v="0"/>
    <x v="0"/>
    <x v="2"/>
    <x v="2"/>
    <x v="1"/>
    <x v="0"/>
    <x v="0"/>
    <x v="1"/>
    <x v="1"/>
    <x v="1"/>
    <x v="0"/>
  </r>
  <r>
    <x v="1"/>
    <x v="0"/>
    <x v="0"/>
    <x v="1"/>
    <x v="1"/>
    <x v="1"/>
    <x v="0"/>
    <x v="2"/>
    <x v="1"/>
    <x v="0"/>
    <x v="0"/>
    <x v="3"/>
    <x v="1"/>
    <x v="2"/>
    <x v="0"/>
    <x v="1"/>
    <x v="0"/>
    <x v="0"/>
    <x v="1"/>
  </r>
  <r>
    <x v="0"/>
    <x v="4"/>
    <x v="0"/>
    <x v="1"/>
    <x v="1"/>
    <x v="1"/>
    <x v="0"/>
    <x v="1"/>
    <x v="1"/>
    <x v="1"/>
    <x v="0"/>
    <x v="3"/>
    <x v="2"/>
    <x v="2"/>
    <x v="1"/>
    <x v="0"/>
    <x v="1"/>
    <x v="2"/>
    <x v="2"/>
  </r>
  <r>
    <x v="0"/>
    <x v="5"/>
    <x v="0"/>
    <x v="0"/>
    <x v="0"/>
    <x v="0"/>
    <x v="0"/>
    <x v="0"/>
    <x v="0"/>
    <x v="0"/>
    <x v="1"/>
    <x v="0"/>
    <x v="1"/>
    <x v="0"/>
    <x v="2"/>
    <x v="0"/>
    <x v="1"/>
    <x v="2"/>
    <x v="1"/>
  </r>
  <r>
    <x v="0"/>
    <x v="4"/>
    <x v="0"/>
    <x v="0"/>
    <x v="1"/>
    <x v="0"/>
    <x v="0"/>
    <x v="1"/>
    <x v="1"/>
    <x v="1"/>
    <x v="1"/>
    <x v="3"/>
    <x v="0"/>
    <x v="1"/>
    <x v="0"/>
    <x v="0"/>
    <x v="0"/>
    <x v="0"/>
    <x v="1"/>
  </r>
  <r>
    <x v="0"/>
    <x v="4"/>
    <x v="1"/>
    <x v="0"/>
    <x v="0"/>
    <x v="1"/>
    <x v="1"/>
    <x v="0"/>
    <x v="0"/>
    <x v="0"/>
    <x v="1"/>
    <x v="1"/>
    <x v="0"/>
    <x v="1"/>
    <x v="0"/>
    <x v="0"/>
    <x v="1"/>
    <x v="1"/>
    <x v="0"/>
  </r>
  <r>
    <x v="1"/>
    <x v="0"/>
    <x v="2"/>
    <x v="1"/>
    <x v="1"/>
    <x v="1"/>
    <x v="1"/>
    <x v="1"/>
    <x v="1"/>
    <x v="0"/>
    <x v="3"/>
    <x v="2"/>
    <x v="0"/>
    <x v="1"/>
    <x v="0"/>
    <x v="1"/>
    <x v="2"/>
    <x v="1"/>
    <x v="0"/>
  </r>
  <r>
    <x v="0"/>
    <x v="0"/>
    <x v="0"/>
    <x v="0"/>
    <x v="0"/>
    <x v="0"/>
    <x v="0"/>
    <x v="0"/>
    <x v="1"/>
    <x v="2"/>
    <x v="0"/>
    <x v="3"/>
    <x v="2"/>
    <x v="2"/>
    <x v="2"/>
    <x v="1"/>
    <x v="2"/>
    <x v="1"/>
    <x v="1"/>
  </r>
  <r>
    <x v="1"/>
    <x v="2"/>
    <x v="0"/>
    <x v="0"/>
    <x v="1"/>
    <x v="0"/>
    <x v="0"/>
    <x v="0"/>
    <x v="0"/>
    <x v="0"/>
    <x v="1"/>
    <x v="0"/>
    <x v="1"/>
    <x v="2"/>
    <x v="1"/>
    <x v="0"/>
    <x v="1"/>
    <x v="0"/>
    <x v="1"/>
  </r>
  <r>
    <x v="0"/>
    <x v="4"/>
    <x v="2"/>
    <x v="0"/>
    <x v="0"/>
    <x v="1"/>
    <x v="0"/>
    <x v="0"/>
    <x v="1"/>
    <x v="2"/>
    <x v="1"/>
    <x v="0"/>
    <x v="1"/>
    <x v="1"/>
    <x v="1"/>
    <x v="1"/>
    <x v="1"/>
    <x v="0"/>
    <x v="1"/>
  </r>
  <r>
    <x v="1"/>
    <x v="0"/>
    <x v="0"/>
    <x v="0"/>
    <x v="1"/>
    <x v="0"/>
    <x v="0"/>
    <x v="1"/>
    <x v="0"/>
    <x v="1"/>
    <x v="3"/>
    <x v="0"/>
    <x v="0"/>
    <x v="1"/>
    <x v="1"/>
    <x v="1"/>
    <x v="0"/>
    <x v="1"/>
    <x v="2"/>
  </r>
  <r>
    <x v="0"/>
    <x v="0"/>
    <x v="0"/>
    <x v="0"/>
    <x v="1"/>
    <x v="0"/>
    <x v="1"/>
    <x v="0"/>
    <x v="0"/>
    <x v="0"/>
    <x v="2"/>
    <x v="3"/>
    <x v="0"/>
    <x v="1"/>
    <x v="1"/>
    <x v="1"/>
    <x v="3"/>
    <x v="1"/>
    <x v="1"/>
  </r>
  <r>
    <x v="1"/>
    <x v="0"/>
    <x v="2"/>
    <x v="0"/>
    <x v="1"/>
    <x v="1"/>
    <x v="1"/>
    <x v="1"/>
    <x v="1"/>
    <x v="1"/>
    <x v="2"/>
    <x v="2"/>
    <x v="0"/>
    <x v="0"/>
    <x v="0"/>
    <x v="0"/>
    <x v="2"/>
    <x v="0"/>
    <x v="2"/>
  </r>
  <r>
    <x v="0"/>
    <x v="0"/>
    <x v="0"/>
    <x v="1"/>
    <x v="1"/>
    <x v="1"/>
    <x v="0"/>
    <x v="1"/>
    <x v="1"/>
    <x v="2"/>
    <x v="0"/>
    <x v="2"/>
    <x v="0"/>
    <x v="1"/>
    <x v="0"/>
    <x v="1"/>
    <x v="1"/>
    <x v="1"/>
    <x v="1"/>
  </r>
  <r>
    <x v="0"/>
    <x v="4"/>
    <x v="2"/>
    <x v="0"/>
    <x v="1"/>
    <x v="0"/>
    <x v="1"/>
    <x v="0"/>
    <x v="0"/>
    <x v="0"/>
    <x v="1"/>
    <x v="2"/>
    <x v="2"/>
    <x v="0"/>
    <x v="0"/>
    <x v="1"/>
    <x v="1"/>
    <x v="0"/>
    <x v="1"/>
  </r>
  <r>
    <x v="1"/>
    <x v="1"/>
    <x v="0"/>
    <x v="0"/>
    <x v="1"/>
    <x v="0"/>
    <x v="0"/>
    <x v="0"/>
    <x v="1"/>
    <x v="0"/>
    <x v="0"/>
    <x v="2"/>
    <x v="0"/>
    <x v="1"/>
    <x v="0"/>
    <x v="0"/>
    <x v="1"/>
    <x v="0"/>
    <x v="1"/>
  </r>
  <r>
    <x v="0"/>
    <x v="0"/>
    <x v="1"/>
    <x v="0"/>
    <x v="1"/>
    <x v="0"/>
    <x v="0"/>
    <x v="0"/>
    <x v="0"/>
    <x v="0"/>
    <x v="0"/>
    <x v="2"/>
    <x v="1"/>
    <x v="0"/>
    <x v="0"/>
    <x v="0"/>
    <x v="2"/>
    <x v="1"/>
    <x v="1"/>
  </r>
  <r>
    <x v="1"/>
    <x v="4"/>
    <x v="0"/>
    <x v="0"/>
    <x v="0"/>
    <x v="1"/>
    <x v="1"/>
    <x v="2"/>
    <x v="0"/>
    <x v="0"/>
    <x v="3"/>
    <x v="0"/>
    <x v="1"/>
    <x v="0"/>
    <x v="0"/>
    <x v="0"/>
    <x v="1"/>
    <x v="1"/>
    <x v="2"/>
  </r>
  <r>
    <x v="0"/>
    <x v="4"/>
    <x v="0"/>
    <x v="0"/>
    <x v="1"/>
    <x v="0"/>
    <x v="1"/>
    <x v="2"/>
    <x v="1"/>
    <x v="0"/>
    <x v="1"/>
    <x v="3"/>
    <x v="0"/>
    <x v="1"/>
    <x v="0"/>
    <x v="0"/>
    <x v="0"/>
    <x v="0"/>
    <x v="1"/>
  </r>
  <r>
    <x v="1"/>
    <x v="2"/>
    <x v="2"/>
    <x v="1"/>
    <x v="1"/>
    <x v="1"/>
    <x v="1"/>
    <x v="2"/>
    <x v="1"/>
    <x v="1"/>
    <x v="2"/>
    <x v="0"/>
    <x v="1"/>
    <x v="0"/>
    <x v="0"/>
    <x v="1"/>
    <x v="0"/>
    <x v="1"/>
    <x v="0"/>
  </r>
  <r>
    <x v="0"/>
    <x v="2"/>
    <x v="2"/>
    <x v="0"/>
    <x v="1"/>
    <x v="0"/>
    <x v="1"/>
    <x v="1"/>
    <x v="1"/>
    <x v="0"/>
    <x v="0"/>
    <x v="3"/>
    <x v="0"/>
    <x v="0"/>
    <x v="1"/>
    <x v="1"/>
    <x v="2"/>
    <x v="0"/>
    <x v="1"/>
  </r>
  <r>
    <x v="0"/>
    <x v="0"/>
    <x v="0"/>
    <x v="0"/>
    <x v="0"/>
    <x v="0"/>
    <x v="1"/>
    <x v="1"/>
    <x v="0"/>
    <x v="0"/>
    <x v="1"/>
    <x v="2"/>
    <x v="2"/>
    <x v="0"/>
    <x v="0"/>
    <x v="1"/>
    <x v="2"/>
    <x v="0"/>
    <x v="1"/>
  </r>
  <r>
    <x v="0"/>
    <x v="0"/>
    <x v="1"/>
    <x v="0"/>
    <x v="1"/>
    <x v="0"/>
    <x v="1"/>
    <x v="0"/>
    <x v="1"/>
    <x v="0"/>
    <x v="0"/>
    <x v="2"/>
    <x v="0"/>
    <x v="2"/>
    <x v="0"/>
    <x v="1"/>
    <x v="1"/>
    <x v="0"/>
    <x v="1"/>
  </r>
  <r>
    <x v="0"/>
    <x v="4"/>
    <x v="0"/>
    <x v="0"/>
    <x v="0"/>
    <x v="1"/>
    <x v="0"/>
    <x v="1"/>
    <x v="1"/>
    <x v="0"/>
    <x v="2"/>
    <x v="2"/>
    <x v="1"/>
    <x v="0"/>
    <x v="0"/>
    <x v="1"/>
    <x v="0"/>
    <x v="1"/>
    <x v="1"/>
  </r>
  <r>
    <x v="1"/>
    <x v="0"/>
    <x v="0"/>
    <x v="0"/>
    <x v="0"/>
    <x v="1"/>
    <x v="1"/>
    <x v="1"/>
    <x v="0"/>
    <x v="0"/>
    <x v="0"/>
    <x v="2"/>
    <x v="1"/>
    <x v="1"/>
    <x v="0"/>
    <x v="1"/>
    <x v="2"/>
    <x v="0"/>
    <x v="1"/>
  </r>
  <r>
    <x v="0"/>
    <x v="0"/>
    <x v="0"/>
    <x v="0"/>
    <x v="1"/>
    <x v="1"/>
    <x v="0"/>
    <x v="2"/>
    <x v="1"/>
    <x v="1"/>
    <x v="2"/>
    <x v="3"/>
    <x v="2"/>
    <x v="0"/>
    <x v="1"/>
    <x v="0"/>
    <x v="0"/>
    <x v="1"/>
    <x v="0"/>
  </r>
  <r>
    <x v="0"/>
    <x v="2"/>
    <x v="1"/>
    <x v="0"/>
    <x v="1"/>
    <x v="0"/>
    <x v="0"/>
    <x v="2"/>
    <x v="1"/>
    <x v="1"/>
    <x v="4"/>
    <x v="3"/>
    <x v="0"/>
    <x v="1"/>
    <x v="1"/>
    <x v="0"/>
    <x v="3"/>
    <x v="2"/>
    <x v="1"/>
  </r>
  <r>
    <x v="1"/>
    <x v="0"/>
    <x v="0"/>
    <x v="0"/>
    <x v="1"/>
    <x v="0"/>
    <x v="1"/>
    <x v="1"/>
    <x v="1"/>
    <x v="0"/>
    <x v="2"/>
    <x v="2"/>
    <x v="1"/>
    <x v="1"/>
    <x v="0"/>
    <x v="2"/>
    <x v="2"/>
    <x v="1"/>
    <x v="0"/>
  </r>
  <r>
    <x v="0"/>
    <x v="4"/>
    <x v="2"/>
    <x v="1"/>
    <x v="1"/>
    <x v="1"/>
    <x v="0"/>
    <x v="1"/>
    <x v="1"/>
    <x v="1"/>
    <x v="0"/>
    <x v="3"/>
    <x v="0"/>
    <x v="2"/>
    <x v="1"/>
    <x v="0"/>
    <x v="1"/>
    <x v="1"/>
    <x v="2"/>
  </r>
  <r>
    <x v="1"/>
    <x v="4"/>
    <x v="0"/>
    <x v="0"/>
    <x v="1"/>
    <x v="1"/>
    <x v="0"/>
    <x v="0"/>
    <x v="0"/>
    <x v="1"/>
    <x v="1"/>
    <x v="0"/>
    <x v="1"/>
    <x v="1"/>
    <x v="1"/>
    <x v="1"/>
    <x v="1"/>
    <x v="0"/>
    <x v="1"/>
  </r>
  <r>
    <x v="1"/>
    <x v="0"/>
    <x v="2"/>
    <x v="1"/>
    <x v="1"/>
    <x v="1"/>
    <x v="1"/>
    <x v="1"/>
    <x v="1"/>
    <x v="0"/>
    <x v="2"/>
    <x v="2"/>
    <x v="1"/>
    <x v="2"/>
    <x v="0"/>
    <x v="1"/>
    <x v="0"/>
    <x v="1"/>
    <x v="2"/>
  </r>
  <r>
    <x v="0"/>
    <x v="4"/>
    <x v="2"/>
    <x v="1"/>
    <x v="1"/>
    <x v="1"/>
    <x v="0"/>
    <x v="1"/>
    <x v="0"/>
    <x v="0"/>
    <x v="0"/>
    <x v="3"/>
    <x v="2"/>
    <x v="2"/>
    <x v="1"/>
    <x v="1"/>
    <x v="0"/>
    <x v="0"/>
    <x v="0"/>
  </r>
  <r>
    <x v="0"/>
    <x v="0"/>
    <x v="1"/>
    <x v="0"/>
    <x v="0"/>
    <x v="1"/>
    <x v="0"/>
    <x v="0"/>
    <x v="0"/>
    <x v="2"/>
    <x v="1"/>
    <x v="2"/>
    <x v="1"/>
    <x v="0"/>
    <x v="0"/>
    <x v="1"/>
    <x v="1"/>
    <x v="0"/>
    <x v="1"/>
  </r>
  <r>
    <x v="0"/>
    <x v="4"/>
    <x v="2"/>
    <x v="0"/>
    <x v="0"/>
    <x v="1"/>
    <x v="0"/>
    <x v="1"/>
    <x v="1"/>
    <x v="0"/>
    <x v="2"/>
    <x v="2"/>
    <x v="1"/>
    <x v="2"/>
    <x v="2"/>
    <x v="0"/>
    <x v="0"/>
    <x v="0"/>
    <x v="2"/>
  </r>
  <r>
    <x v="1"/>
    <x v="4"/>
    <x v="3"/>
    <x v="1"/>
    <x v="1"/>
    <x v="0"/>
    <x v="1"/>
    <x v="1"/>
    <x v="1"/>
    <x v="1"/>
    <x v="0"/>
    <x v="1"/>
    <x v="0"/>
    <x v="1"/>
    <x v="1"/>
    <x v="0"/>
    <x v="0"/>
    <x v="1"/>
    <x v="2"/>
  </r>
  <r>
    <x v="0"/>
    <x v="0"/>
    <x v="1"/>
    <x v="0"/>
    <x v="0"/>
    <x v="0"/>
    <x v="1"/>
    <x v="0"/>
    <x v="1"/>
    <x v="0"/>
    <x v="0"/>
    <x v="2"/>
    <x v="2"/>
    <x v="2"/>
    <x v="0"/>
    <x v="0"/>
    <x v="1"/>
    <x v="0"/>
    <x v="1"/>
  </r>
  <r>
    <x v="0"/>
    <x v="4"/>
    <x v="0"/>
    <x v="0"/>
    <x v="1"/>
    <x v="1"/>
    <x v="0"/>
    <x v="1"/>
    <x v="1"/>
    <x v="0"/>
    <x v="0"/>
    <x v="0"/>
    <x v="0"/>
    <x v="2"/>
    <x v="1"/>
    <x v="0"/>
    <x v="2"/>
    <x v="1"/>
    <x v="0"/>
  </r>
  <r>
    <x v="0"/>
    <x v="4"/>
    <x v="0"/>
    <x v="0"/>
    <x v="1"/>
    <x v="0"/>
    <x v="1"/>
    <x v="1"/>
    <x v="1"/>
    <x v="0"/>
    <x v="0"/>
    <x v="0"/>
    <x v="0"/>
    <x v="2"/>
    <x v="1"/>
    <x v="1"/>
    <x v="0"/>
    <x v="0"/>
    <x v="2"/>
  </r>
  <r>
    <x v="0"/>
    <x v="0"/>
    <x v="1"/>
    <x v="0"/>
    <x v="2"/>
    <x v="1"/>
    <x v="0"/>
    <x v="1"/>
    <x v="0"/>
    <x v="1"/>
    <x v="2"/>
    <x v="2"/>
    <x v="1"/>
    <x v="0"/>
    <x v="0"/>
    <x v="0"/>
    <x v="0"/>
    <x v="0"/>
    <x v="0"/>
  </r>
  <r>
    <x v="1"/>
    <x v="4"/>
    <x v="1"/>
    <x v="0"/>
    <x v="0"/>
    <x v="0"/>
    <x v="0"/>
    <x v="1"/>
    <x v="0"/>
    <x v="1"/>
    <x v="2"/>
    <x v="0"/>
    <x v="1"/>
    <x v="2"/>
    <x v="1"/>
    <x v="0"/>
    <x v="0"/>
    <x v="1"/>
    <x v="2"/>
  </r>
  <r>
    <x v="0"/>
    <x v="0"/>
    <x v="0"/>
    <x v="0"/>
    <x v="0"/>
    <x v="0"/>
    <x v="1"/>
    <x v="1"/>
    <x v="0"/>
    <x v="0"/>
    <x v="0"/>
    <x v="2"/>
    <x v="1"/>
    <x v="1"/>
    <x v="1"/>
    <x v="1"/>
    <x v="1"/>
    <x v="0"/>
    <x v="1"/>
  </r>
  <r>
    <x v="1"/>
    <x v="0"/>
    <x v="0"/>
    <x v="1"/>
    <x v="0"/>
    <x v="1"/>
    <x v="1"/>
    <x v="1"/>
    <x v="0"/>
    <x v="0"/>
    <x v="2"/>
    <x v="2"/>
    <x v="0"/>
    <x v="0"/>
    <x v="0"/>
    <x v="1"/>
    <x v="1"/>
    <x v="1"/>
    <x v="2"/>
  </r>
  <r>
    <x v="1"/>
    <x v="0"/>
    <x v="0"/>
    <x v="0"/>
    <x v="1"/>
    <x v="1"/>
    <x v="1"/>
    <x v="1"/>
    <x v="1"/>
    <x v="1"/>
    <x v="3"/>
    <x v="2"/>
    <x v="0"/>
    <x v="2"/>
    <x v="0"/>
    <x v="1"/>
    <x v="2"/>
    <x v="0"/>
    <x v="0"/>
  </r>
  <r>
    <x v="1"/>
    <x v="0"/>
    <x v="0"/>
    <x v="0"/>
    <x v="0"/>
    <x v="0"/>
    <x v="0"/>
    <x v="1"/>
    <x v="1"/>
    <x v="1"/>
    <x v="2"/>
    <x v="0"/>
    <x v="0"/>
    <x v="1"/>
    <x v="0"/>
    <x v="0"/>
    <x v="2"/>
    <x v="0"/>
    <x v="0"/>
  </r>
  <r>
    <x v="0"/>
    <x v="4"/>
    <x v="1"/>
    <x v="0"/>
    <x v="2"/>
    <x v="0"/>
    <x v="1"/>
    <x v="0"/>
    <x v="0"/>
    <x v="2"/>
    <x v="1"/>
    <x v="3"/>
    <x v="2"/>
    <x v="1"/>
    <x v="2"/>
    <x v="0"/>
    <x v="1"/>
    <x v="2"/>
    <x v="1"/>
  </r>
  <r>
    <x v="1"/>
    <x v="0"/>
    <x v="2"/>
    <x v="0"/>
    <x v="1"/>
    <x v="1"/>
    <x v="1"/>
    <x v="2"/>
    <x v="1"/>
    <x v="1"/>
    <x v="1"/>
    <x v="0"/>
    <x v="1"/>
    <x v="2"/>
    <x v="1"/>
    <x v="1"/>
    <x v="1"/>
    <x v="0"/>
    <x v="1"/>
  </r>
  <r>
    <x v="0"/>
    <x v="4"/>
    <x v="2"/>
    <x v="0"/>
    <x v="0"/>
    <x v="1"/>
    <x v="1"/>
    <x v="0"/>
    <x v="0"/>
    <x v="2"/>
    <x v="1"/>
    <x v="0"/>
    <x v="1"/>
    <x v="2"/>
    <x v="0"/>
    <x v="1"/>
    <x v="1"/>
    <x v="0"/>
    <x v="1"/>
  </r>
  <r>
    <x v="1"/>
    <x v="0"/>
    <x v="0"/>
    <x v="0"/>
    <x v="0"/>
    <x v="0"/>
    <x v="0"/>
    <x v="0"/>
    <x v="1"/>
    <x v="0"/>
    <x v="0"/>
    <x v="2"/>
    <x v="1"/>
    <x v="0"/>
    <x v="0"/>
    <x v="1"/>
    <x v="2"/>
    <x v="0"/>
    <x v="1"/>
  </r>
  <r>
    <x v="0"/>
    <x v="2"/>
    <x v="1"/>
    <x v="0"/>
    <x v="1"/>
    <x v="0"/>
    <x v="1"/>
    <x v="0"/>
    <x v="0"/>
    <x v="2"/>
    <x v="0"/>
    <x v="1"/>
    <x v="1"/>
    <x v="1"/>
    <x v="1"/>
    <x v="1"/>
    <x v="2"/>
    <x v="0"/>
    <x v="2"/>
  </r>
  <r>
    <x v="0"/>
    <x v="0"/>
    <x v="0"/>
    <x v="0"/>
    <x v="2"/>
    <x v="0"/>
    <x v="0"/>
    <x v="1"/>
    <x v="1"/>
    <x v="0"/>
    <x v="2"/>
    <x v="2"/>
    <x v="0"/>
    <x v="1"/>
    <x v="1"/>
    <x v="1"/>
    <x v="2"/>
    <x v="1"/>
    <x v="0"/>
  </r>
  <r>
    <x v="0"/>
    <x v="0"/>
    <x v="1"/>
    <x v="0"/>
    <x v="0"/>
    <x v="0"/>
    <x v="1"/>
    <x v="0"/>
    <x v="0"/>
    <x v="0"/>
    <x v="1"/>
    <x v="2"/>
    <x v="1"/>
    <x v="0"/>
    <x v="0"/>
    <x v="0"/>
    <x v="3"/>
    <x v="0"/>
    <x v="1"/>
  </r>
  <r>
    <x v="0"/>
    <x v="0"/>
    <x v="1"/>
    <x v="1"/>
    <x v="0"/>
    <x v="0"/>
    <x v="1"/>
    <x v="1"/>
    <x v="0"/>
    <x v="0"/>
    <x v="2"/>
    <x v="2"/>
    <x v="1"/>
    <x v="1"/>
    <x v="0"/>
    <x v="0"/>
    <x v="0"/>
    <x v="1"/>
    <x v="2"/>
  </r>
  <r>
    <x v="1"/>
    <x v="0"/>
    <x v="1"/>
    <x v="0"/>
    <x v="2"/>
    <x v="0"/>
    <x v="1"/>
    <x v="0"/>
    <x v="1"/>
    <x v="1"/>
    <x v="2"/>
    <x v="0"/>
    <x v="1"/>
    <x v="2"/>
    <x v="1"/>
    <x v="1"/>
    <x v="1"/>
    <x v="1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x v="0"/>
    <x v="0"/>
  </r>
  <r>
    <x v="1"/>
    <x v="0"/>
    <x v="1"/>
  </r>
  <r>
    <x v="2"/>
    <x v="0"/>
    <x v="1"/>
  </r>
  <r>
    <x v="2"/>
    <x v="1"/>
    <x v="1"/>
  </r>
  <r>
    <x v="0"/>
    <x v="0"/>
    <x v="0"/>
  </r>
  <r>
    <x v="2"/>
    <x v="1"/>
    <x v="0"/>
  </r>
  <r>
    <x v="2"/>
    <x v="1"/>
    <x v="1"/>
  </r>
  <r>
    <x v="3"/>
    <x v="1"/>
    <x v="1"/>
  </r>
  <r>
    <x v="4"/>
    <x v="0"/>
    <x v="1"/>
  </r>
  <r>
    <x v="0"/>
    <x v="0"/>
    <x v="1"/>
  </r>
  <r>
    <x v="2"/>
    <x v="0"/>
    <x v="1"/>
  </r>
  <r>
    <x v="2"/>
    <x v="0"/>
    <x v="1"/>
  </r>
  <r>
    <x v="4"/>
    <x v="0"/>
    <x v="0"/>
  </r>
  <r>
    <x v="2"/>
    <x v="0"/>
    <x v="1"/>
  </r>
  <r>
    <x v="4"/>
    <x v="1"/>
    <x v="0"/>
  </r>
  <r>
    <x v="4"/>
    <x v="0"/>
    <x v="0"/>
  </r>
  <r>
    <x v="2"/>
    <x v="1"/>
    <x v="1"/>
  </r>
  <r>
    <x v="2"/>
    <x v="1"/>
    <x v="1"/>
  </r>
  <r>
    <x v="2"/>
    <x v="1"/>
    <x v="1"/>
  </r>
  <r>
    <x v="2"/>
    <x v="0"/>
    <x v="0"/>
  </r>
  <r>
    <x v="2"/>
    <x v="0"/>
    <x v="1"/>
  </r>
  <r>
    <x v="2"/>
    <x v="0"/>
    <x v="0"/>
  </r>
  <r>
    <x v="2"/>
    <x v="1"/>
    <x v="1"/>
  </r>
  <r>
    <x v="3"/>
    <x v="1"/>
    <x v="0"/>
  </r>
  <r>
    <x v="4"/>
    <x v="2"/>
    <x v="0"/>
  </r>
  <r>
    <x v="5"/>
    <x v="0"/>
    <x v="2"/>
  </r>
  <r>
    <x v="4"/>
    <x v="1"/>
    <x v="1"/>
  </r>
  <r>
    <x v="4"/>
    <x v="1"/>
    <x v="1"/>
  </r>
  <r>
    <x v="2"/>
    <x v="2"/>
    <x v="2"/>
  </r>
  <r>
    <x v="4"/>
    <x v="0"/>
    <x v="0"/>
  </r>
  <r>
    <x v="2"/>
    <x v="1"/>
    <x v="0"/>
  </r>
  <r>
    <x v="2"/>
    <x v="1"/>
    <x v="1"/>
  </r>
  <r>
    <x v="4"/>
    <x v="2"/>
    <x v="1"/>
  </r>
  <r>
    <x v="2"/>
    <x v="0"/>
    <x v="1"/>
  </r>
  <r>
    <x v="4"/>
    <x v="1"/>
    <x v="1"/>
  </r>
  <r>
    <x v="0"/>
    <x v="1"/>
    <x v="0"/>
  </r>
  <r>
    <x v="2"/>
    <x v="2"/>
    <x v="1"/>
  </r>
  <r>
    <x v="2"/>
    <x v="1"/>
    <x v="1"/>
  </r>
  <r>
    <x v="4"/>
    <x v="0"/>
    <x v="1"/>
  </r>
  <r>
    <x v="2"/>
    <x v="2"/>
    <x v="0"/>
  </r>
  <r>
    <x v="0"/>
    <x v="1"/>
    <x v="0"/>
  </r>
  <r>
    <x v="4"/>
    <x v="1"/>
    <x v="0"/>
  </r>
  <r>
    <x v="4"/>
    <x v="2"/>
    <x v="0"/>
  </r>
  <r>
    <x v="2"/>
    <x v="0"/>
    <x v="1"/>
  </r>
  <r>
    <x v="4"/>
    <x v="0"/>
    <x v="2"/>
  </r>
  <r>
    <x v="2"/>
    <x v="2"/>
    <x v="1"/>
  </r>
  <r>
    <x v="4"/>
    <x v="1"/>
    <x v="0"/>
  </r>
  <r>
    <x v="4"/>
    <x v="1"/>
    <x v="0"/>
  </r>
  <r>
    <x v="2"/>
    <x v="0"/>
    <x v="1"/>
  </r>
  <r>
    <x v="2"/>
    <x v="0"/>
    <x v="0"/>
  </r>
  <r>
    <x v="4"/>
    <x v="2"/>
    <x v="2"/>
  </r>
  <r>
    <x v="4"/>
    <x v="0"/>
    <x v="1"/>
  </r>
  <r>
    <x v="0"/>
    <x v="0"/>
    <x v="0"/>
  </r>
  <r>
    <x v="2"/>
    <x v="1"/>
    <x v="0"/>
  </r>
  <r>
    <x v="2"/>
    <x v="0"/>
    <x v="1"/>
  </r>
  <r>
    <x v="2"/>
    <x v="0"/>
    <x v="1"/>
  </r>
  <r>
    <x v="6"/>
    <x v="3"/>
    <x v="3"/>
  </r>
  <r>
    <x v="6"/>
    <x v="3"/>
    <x v="3"/>
  </r>
  <r>
    <x v="6"/>
    <x v="3"/>
    <x v="3"/>
  </r>
  <r>
    <x v="6"/>
    <x v="3"/>
    <x v="3"/>
  </r>
  <r>
    <x v="6"/>
    <x v="3"/>
    <x v="3"/>
  </r>
  <r>
    <x v="6"/>
    <x v="3"/>
    <x v="3"/>
  </r>
  <r>
    <x v="6"/>
    <x v="3"/>
    <x v="3"/>
  </r>
  <r>
    <x v="6"/>
    <x v="3"/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n v="4"/>
    <x v="0"/>
  </r>
  <r>
    <x v="0"/>
    <x v="0"/>
    <n v="4"/>
    <x v="1"/>
  </r>
  <r>
    <x v="1"/>
    <x v="1"/>
    <n v="5"/>
    <x v="2"/>
  </r>
  <r>
    <x v="1"/>
    <x v="2"/>
    <n v="4"/>
    <x v="3"/>
  </r>
  <r>
    <x v="1"/>
    <x v="0"/>
    <n v="5"/>
    <x v="0"/>
  </r>
  <r>
    <x v="0"/>
    <x v="0"/>
    <n v="3"/>
    <x v="4"/>
  </r>
  <r>
    <x v="0"/>
    <x v="1"/>
    <n v="5"/>
    <x v="5"/>
  </r>
  <r>
    <x v="0"/>
    <x v="1"/>
    <n v="5"/>
    <x v="4"/>
  </r>
  <r>
    <x v="0"/>
    <x v="1"/>
    <n v="4"/>
    <x v="4"/>
  </r>
  <r>
    <x v="1"/>
    <x v="3"/>
    <n v="4"/>
    <x v="0"/>
  </r>
  <r>
    <x v="0"/>
    <x v="0"/>
    <n v="5"/>
    <x v="0"/>
  </r>
  <r>
    <x v="1"/>
    <x v="1"/>
    <n v="5"/>
    <x v="2"/>
  </r>
  <r>
    <x v="0"/>
    <x v="1"/>
    <n v="5"/>
    <x v="4"/>
  </r>
  <r>
    <x v="1"/>
    <x v="3"/>
    <n v="3"/>
    <x v="0"/>
  </r>
  <r>
    <x v="0"/>
    <x v="2"/>
    <n v="5"/>
    <x v="0"/>
  </r>
  <r>
    <x v="1"/>
    <x v="2"/>
    <n v="3"/>
    <x v="0"/>
  </r>
  <r>
    <x v="0"/>
    <x v="0"/>
    <n v="5"/>
    <x v="0"/>
  </r>
  <r>
    <x v="0"/>
    <x v="1"/>
    <n v="5"/>
    <x v="4"/>
  </r>
  <r>
    <x v="1"/>
    <x v="0"/>
    <n v="5"/>
    <x v="1"/>
  </r>
  <r>
    <x v="0"/>
    <x v="0"/>
    <n v="5"/>
    <x v="0"/>
  </r>
  <r>
    <x v="1"/>
    <x v="3"/>
    <n v="3"/>
    <x v="4"/>
  </r>
  <r>
    <x v="0"/>
    <x v="1"/>
    <n v="5"/>
    <x v="4"/>
  </r>
  <r>
    <x v="1"/>
    <x v="2"/>
    <n v="4"/>
    <x v="2"/>
  </r>
  <r>
    <x v="0"/>
    <x v="0"/>
    <n v="5"/>
    <x v="2"/>
  </r>
  <r>
    <x v="0"/>
    <x v="1"/>
    <n v="5"/>
    <x v="0"/>
  </r>
  <r>
    <x v="0"/>
    <x v="0"/>
    <n v="5"/>
    <x v="0"/>
  </r>
  <r>
    <x v="0"/>
    <x v="2"/>
    <n v="5"/>
    <x v="4"/>
  </r>
  <r>
    <x v="1"/>
    <x v="0"/>
    <n v="5"/>
    <x v="0"/>
  </r>
  <r>
    <x v="0"/>
    <x v="2"/>
    <n v="4"/>
    <x v="0"/>
  </r>
  <r>
    <x v="0"/>
    <x v="4"/>
    <n v="5"/>
    <x v="2"/>
  </r>
  <r>
    <x v="1"/>
    <x v="2"/>
    <n v="4"/>
    <x v="0"/>
  </r>
  <r>
    <x v="0"/>
    <x v="0"/>
    <n v="3"/>
    <x v="4"/>
  </r>
  <r>
    <x v="1"/>
    <x v="1"/>
    <n v="5"/>
    <x v="4"/>
  </r>
  <r>
    <x v="1"/>
    <x v="2"/>
    <n v="3"/>
    <x v="0"/>
  </r>
  <r>
    <x v="0"/>
    <x v="0"/>
    <n v="4"/>
    <x v="4"/>
  </r>
  <r>
    <x v="0"/>
    <x v="1"/>
    <n v="5"/>
    <x v="0"/>
  </r>
  <r>
    <x v="0"/>
    <x v="2"/>
    <n v="3"/>
    <x v="4"/>
  </r>
  <r>
    <x v="1"/>
    <x v="0"/>
    <n v="3"/>
    <x v="4"/>
  </r>
  <r>
    <x v="0"/>
    <x v="0"/>
    <n v="5"/>
    <x v="0"/>
  </r>
  <r>
    <x v="0"/>
    <x v="0"/>
    <n v="4"/>
    <x v="4"/>
  </r>
  <r>
    <x v="0"/>
    <x v="0"/>
    <n v="3"/>
    <x v="4"/>
  </r>
  <r>
    <x v="0"/>
    <x v="2"/>
    <n v="4"/>
    <x v="0"/>
  </r>
  <r>
    <x v="1"/>
    <x v="2"/>
    <n v="3"/>
    <x v="4"/>
  </r>
  <r>
    <x v="0"/>
    <x v="0"/>
    <n v="5"/>
    <x v="0"/>
  </r>
  <r>
    <x v="1"/>
    <x v="2"/>
    <n v="3"/>
    <x v="0"/>
  </r>
  <r>
    <x v="1"/>
    <x v="3"/>
    <n v="4"/>
    <x v="0"/>
  </r>
  <r>
    <x v="1"/>
    <x v="2"/>
    <n v="4"/>
    <x v="0"/>
  </r>
  <r>
    <x v="0"/>
    <x v="1"/>
    <n v="5"/>
    <x v="4"/>
  </r>
  <r>
    <x v="1"/>
    <x v="1"/>
    <n v="5"/>
    <x v="0"/>
  </r>
  <r>
    <x v="0"/>
    <x v="1"/>
    <n v="5"/>
    <x v="4"/>
  </r>
  <r>
    <x v="1"/>
    <x v="0"/>
    <n v="5"/>
    <x v="0"/>
  </r>
  <r>
    <x v="0"/>
    <x v="0"/>
    <n v="3"/>
    <x v="2"/>
  </r>
  <r>
    <x v="0"/>
    <x v="2"/>
    <n v="4"/>
    <x v="0"/>
  </r>
  <r>
    <x v="0"/>
    <x v="1"/>
    <n v="5"/>
    <x v="0"/>
  </r>
  <r>
    <x v="0"/>
    <x v="2"/>
    <n v="3"/>
    <x v="0"/>
  </r>
  <r>
    <x v="1"/>
    <x v="2"/>
    <n v="3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</r>
  <r>
    <x v="0"/>
    <x v="0"/>
  </r>
  <r>
    <x v="0"/>
    <x v="1"/>
  </r>
  <r>
    <x v="1"/>
    <x v="1"/>
  </r>
  <r>
    <x v="2"/>
    <x v="1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0"/>
    <x v="1"/>
  </r>
  <r>
    <x v="0"/>
    <x v="0"/>
  </r>
  <r>
    <x v="1"/>
    <x v="1"/>
  </r>
  <r>
    <x v="0"/>
    <x v="0"/>
  </r>
  <r>
    <x v="1"/>
    <x v="1"/>
  </r>
  <r>
    <x v="1"/>
    <x v="0"/>
  </r>
  <r>
    <x v="0"/>
    <x v="0"/>
  </r>
  <r>
    <x v="0"/>
    <x v="1"/>
  </r>
  <r>
    <x v="0"/>
    <x v="0"/>
  </r>
  <r>
    <x v="2"/>
    <x v="1"/>
  </r>
  <r>
    <x v="2"/>
    <x v="0"/>
  </r>
  <r>
    <x v="2"/>
    <x v="1"/>
  </r>
  <r>
    <x v="1"/>
    <x v="0"/>
  </r>
  <r>
    <x v="1"/>
    <x v="0"/>
  </r>
  <r>
    <x v="0"/>
    <x v="0"/>
  </r>
  <r>
    <x v="1"/>
    <x v="0"/>
  </r>
  <r>
    <x v="1"/>
    <x v="1"/>
  </r>
  <r>
    <x v="2"/>
    <x v="0"/>
  </r>
  <r>
    <x v="2"/>
    <x v="0"/>
  </r>
  <r>
    <x v="1"/>
    <x v="1"/>
  </r>
  <r>
    <x v="1"/>
    <x v="0"/>
  </r>
  <r>
    <x v="0"/>
    <x v="1"/>
  </r>
  <r>
    <x v="1"/>
    <x v="1"/>
  </r>
  <r>
    <x v="1"/>
    <x v="0"/>
  </r>
  <r>
    <x v="0"/>
    <x v="0"/>
  </r>
  <r>
    <x v="1"/>
    <x v="0"/>
  </r>
  <r>
    <x v="1"/>
    <x v="1"/>
  </r>
  <r>
    <x v="0"/>
    <x v="0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1"/>
    <x v="1"/>
  </r>
  <r>
    <x v="1"/>
    <x v="1"/>
  </r>
  <r>
    <x v="0"/>
    <x v="0"/>
  </r>
  <r>
    <x v="2"/>
    <x v="1"/>
  </r>
  <r>
    <x v="0"/>
    <x v="0"/>
  </r>
  <r>
    <x v="0"/>
    <x v="1"/>
  </r>
  <r>
    <x v="0"/>
    <x v="0"/>
  </r>
  <r>
    <x v="1"/>
    <x v="0"/>
  </r>
  <r>
    <x v="0"/>
    <x v="0"/>
  </r>
  <r>
    <x v="1"/>
    <x v="0"/>
  </r>
  <r>
    <x v="0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</r>
  <r>
    <x v="0"/>
    <x v="1"/>
  </r>
  <r>
    <x v="1"/>
    <x v="0"/>
  </r>
  <r>
    <x v="1"/>
    <x v="0"/>
  </r>
  <r>
    <x v="1"/>
    <x v="1"/>
  </r>
  <r>
    <x v="0"/>
    <x v="1"/>
  </r>
  <r>
    <x v="0"/>
    <x v="0"/>
  </r>
  <r>
    <x v="0"/>
    <x v="1"/>
  </r>
  <r>
    <x v="0"/>
    <x v="0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0"/>
    <x v="0"/>
  </r>
  <r>
    <x v="0"/>
    <x v="1"/>
  </r>
  <r>
    <x v="0"/>
    <x v="1"/>
  </r>
  <r>
    <x v="1"/>
    <x v="0"/>
  </r>
  <r>
    <x v="0"/>
    <x v="1"/>
  </r>
  <r>
    <x v="0"/>
    <x v="1"/>
  </r>
  <r>
    <x v="1"/>
    <x v="1"/>
  </r>
  <r>
    <x v="0"/>
    <x v="1"/>
  </r>
  <r>
    <x v="1"/>
    <x v="0"/>
  </r>
  <r>
    <x v="1"/>
    <x v="1"/>
  </r>
  <r>
    <x v="0"/>
    <x v="0"/>
  </r>
  <r>
    <x v="0"/>
    <x v="0"/>
  </r>
  <r>
    <x v="0"/>
    <x v="1"/>
  </r>
  <r>
    <x v="1"/>
    <x v="1"/>
  </r>
  <r>
    <x v="0"/>
    <x v="1"/>
  </r>
  <r>
    <x v="0"/>
    <x v="1"/>
  </r>
  <r>
    <x v="0"/>
    <x v="1"/>
  </r>
  <r>
    <x v="0"/>
    <x v="0"/>
  </r>
  <r>
    <x v="1"/>
    <x v="0"/>
  </r>
  <r>
    <x v="0"/>
    <x v="0"/>
  </r>
  <r>
    <x v="1"/>
    <x v="0"/>
  </r>
  <r>
    <x v="1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1"/>
    <x v="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x v="0"/>
    <x v="0"/>
    <x v="0"/>
    <n v="4"/>
    <n v="8"/>
  </r>
  <r>
    <x v="0"/>
    <x v="0"/>
    <x v="1"/>
    <x v="0"/>
    <x v="0"/>
    <n v="4"/>
    <n v="8"/>
  </r>
  <r>
    <x v="1"/>
    <x v="1"/>
    <x v="1"/>
    <x v="0"/>
    <x v="1"/>
    <n v="5"/>
    <n v="10"/>
  </r>
  <r>
    <x v="1"/>
    <x v="1"/>
    <x v="0"/>
    <x v="1"/>
    <x v="2"/>
    <n v="4"/>
    <n v="7"/>
  </r>
  <r>
    <x v="1"/>
    <x v="1"/>
    <x v="0"/>
    <x v="2"/>
    <x v="0"/>
    <n v="5"/>
    <n v="9"/>
  </r>
  <r>
    <x v="0"/>
    <x v="2"/>
    <x v="1"/>
    <x v="1"/>
    <x v="0"/>
    <n v="3"/>
    <n v="7"/>
  </r>
  <r>
    <x v="0"/>
    <x v="1"/>
    <x v="2"/>
    <x v="0"/>
    <x v="1"/>
    <n v="5"/>
    <n v="10"/>
  </r>
  <r>
    <x v="0"/>
    <x v="0"/>
    <x v="0"/>
    <x v="1"/>
    <x v="1"/>
    <n v="5"/>
    <n v="10"/>
  </r>
  <r>
    <x v="0"/>
    <x v="0"/>
    <x v="0"/>
    <x v="0"/>
    <x v="1"/>
    <n v="4"/>
    <n v="9"/>
  </r>
  <r>
    <x v="1"/>
    <x v="0"/>
    <x v="0"/>
    <x v="1"/>
    <x v="3"/>
    <n v="4"/>
    <n v="6"/>
  </r>
  <r>
    <x v="0"/>
    <x v="2"/>
    <x v="2"/>
    <x v="0"/>
    <x v="0"/>
    <n v="5"/>
    <n v="9"/>
  </r>
  <r>
    <x v="1"/>
    <x v="1"/>
    <x v="1"/>
    <x v="0"/>
    <x v="1"/>
    <n v="5"/>
    <n v="10"/>
  </r>
  <r>
    <x v="0"/>
    <x v="1"/>
    <x v="1"/>
    <x v="0"/>
    <x v="1"/>
    <n v="5"/>
    <n v="10"/>
  </r>
  <r>
    <x v="1"/>
    <x v="0"/>
    <x v="1"/>
    <x v="1"/>
    <x v="3"/>
    <n v="3"/>
    <n v="5"/>
  </r>
  <r>
    <x v="0"/>
    <x v="0"/>
    <x v="1"/>
    <x v="0"/>
    <x v="2"/>
    <n v="5"/>
    <n v="8"/>
  </r>
  <r>
    <x v="1"/>
    <x v="0"/>
    <x v="0"/>
    <x v="1"/>
    <x v="2"/>
    <n v="3"/>
    <n v="6"/>
  </r>
  <r>
    <x v="0"/>
    <x v="0"/>
    <x v="0"/>
    <x v="1"/>
    <x v="0"/>
    <n v="5"/>
    <n v="9"/>
  </r>
  <r>
    <x v="0"/>
    <x v="2"/>
    <x v="0"/>
    <x v="0"/>
    <x v="1"/>
    <n v="5"/>
    <n v="10"/>
  </r>
  <r>
    <x v="1"/>
    <x v="0"/>
    <x v="0"/>
    <x v="0"/>
    <x v="0"/>
    <n v="5"/>
    <n v="9"/>
  </r>
  <r>
    <x v="0"/>
    <x v="1"/>
    <x v="0"/>
    <x v="0"/>
    <x v="0"/>
    <n v="5"/>
    <n v="9"/>
  </r>
  <r>
    <x v="1"/>
    <x v="1"/>
    <x v="0"/>
    <x v="2"/>
    <x v="3"/>
    <n v="3"/>
    <n v="5"/>
  </r>
  <r>
    <x v="0"/>
    <x v="0"/>
    <x v="0"/>
    <x v="2"/>
    <x v="1"/>
    <n v="5"/>
    <n v="10"/>
  </r>
  <r>
    <x v="1"/>
    <x v="1"/>
    <x v="0"/>
    <x v="2"/>
    <x v="2"/>
    <n v="4"/>
    <n v="7"/>
  </r>
  <r>
    <x v="0"/>
    <x v="0"/>
    <x v="1"/>
    <x v="1"/>
    <x v="0"/>
    <n v="5"/>
    <n v="9"/>
  </r>
  <r>
    <x v="0"/>
    <x v="2"/>
    <x v="0"/>
    <x v="1"/>
    <x v="1"/>
    <n v="5"/>
    <n v="10"/>
  </r>
  <r>
    <x v="0"/>
    <x v="0"/>
    <x v="0"/>
    <x v="0"/>
    <x v="0"/>
    <n v="5"/>
    <n v="9"/>
  </r>
  <r>
    <x v="0"/>
    <x v="1"/>
    <x v="0"/>
    <x v="1"/>
    <x v="2"/>
    <n v="5"/>
    <n v="8"/>
  </r>
  <r>
    <x v="1"/>
    <x v="1"/>
    <x v="0"/>
    <x v="1"/>
    <x v="0"/>
    <n v="5"/>
    <n v="9"/>
  </r>
  <r>
    <x v="0"/>
    <x v="2"/>
    <x v="1"/>
    <x v="2"/>
    <x v="2"/>
    <n v="4"/>
    <n v="7"/>
  </r>
  <r>
    <x v="0"/>
    <x v="0"/>
    <x v="1"/>
    <x v="2"/>
    <x v="4"/>
    <n v="5"/>
    <n v="6"/>
  </r>
  <r>
    <x v="1"/>
    <x v="1"/>
    <x v="0"/>
    <x v="1"/>
    <x v="2"/>
    <n v="4"/>
    <n v="7"/>
  </r>
  <r>
    <x v="0"/>
    <x v="0"/>
    <x v="1"/>
    <x v="1"/>
    <x v="0"/>
    <n v="3"/>
    <n v="7"/>
  </r>
  <r>
    <x v="1"/>
    <x v="1"/>
    <x v="1"/>
    <x v="0"/>
    <x v="1"/>
    <n v="5"/>
    <n v="10"/>
  </r>
  <r>
    <x v="1"/>
    <x v="1"/>
    <x v="0"/>
    <x v="1"/>
    <x v="2"/>
    <n v="3"/>
    <n v="6"/>
  </r>
  <r>
    <x v="0"/>
    <x v="2"/>
    <x v="1"/>
    <x v="1"/>
    <x v="0"/>
    <n v="4"/>
    <n v="8"/>
  </r>
  <r>
    <x v="0"/>
    <x v="1"/>
    <x v="0"/>
    <x v="0"/>
    <x v="1"/>
    <n v="5"/>
    <n v="10"/>
  </r>
  <r>
    <x v="0"/>
    <x v="1"/>
    <x v="2"/>
    <x v="1"/>
    <x v="2"/>
    <n v="3"/>
    <n v="6"/>
  </r>
  <r>
    <x v="1"/>
    <x v="0"/>
    <x v="1"/>
    <x v="1"/>
    <x v="0"/>
    <n v="3"/>
    <n v="7"/>
  </r>
  <r>
    <x v="0"/>
    <x v="2"/>
    <x v="0"/>
    <x v="0"/>
    <x v="0"/>
    <n v="5"/>
    <n v="9"/>
  </r>
  <r>
    <x v="0"/>
    <x v="0"/>
    <x v="1"/>
    <x v="1"/>
    <x v="0"/>
    <n v="4"/>
    <n v="8"/>
  </r>
  <r>
    <x v="0"/>
    <x v="0"/>
    <x v="1"/>
    <x v="1"/>
    <x v="0"/>
    <n v="3"/>
    <n v="7"/>
  </r>
  <r>
    <x v="0"/>
    <x v="1"/>
    <x v="0"/>
    <x v="1"/>
    <x v="2"/>
    <n v="4"/>
    <n v="7"/>
  </r>
  <r>
    <x v="1"/>
    <x v="1"/>
    <x v="1"/>
    <x v="1"/>
    <x v="2"/>
    <n v="3"/>
    <n v="6"/>
  </r>
  <r>
    <x v="0"/>
    <x v="1"/>
    <x v="1"/>
    <x v="1"/>
    <x v="0"/>
    <n v="5"/>
    <n v="9"/>
  </r>
  <r>
    <x v="1"/>
    <x v="0"/>
    <x v="0"/>
    <x v="1"/>
    <x v="2"/>
    <n v="3"/>
    <n v="6"/>
  </r>
  <r>
    <x v="1"/>
    <x v="0"/>
    <x v="0"/>
    <x v="1"/>
    <x v="3"/>
    <n v="4"/>
    <n v="6"/>
  </r>
  <r>
    <x v="1"/>
    <x v="0"/>
    <x v="0"/>
    <x v="1"/>
    <x v="2"/>
    <n v="4"/>
    <n v="7"/>
  </r>
  <r>
    <x v="0"/>
    <x v="2"/>
    <x v="2"/>
    <x v="0"/>
    <x v="1"/>
    <n v="5"/>
    <n v="10"/>
  </r>
  <r>
    <x v="1"/>
    <x v="1"/>
    <x v="1"/>
    <x v="2"/>
    <x v="1"/>
    <n v="5"/>
    <n v="10"/>
  </r>
  <r>
    <x v="0"/>
    <x v="1"/>
    <x v="0"/>
    <x v="0"/>
    <x v="1"/>
    <n v="5"/>
    <n v="10"/>
  </r>
  <r>
    <x v="1"/>
    <x v="1"/>
    <x v="0"/>
    <x v="0"/>
    <x v="0"/>
    <n v="5"/>
    <n v="9"/>
  </r>
  <r>
    <x v="0"/>
    <x v="1"/>
    <x v="1"/>
    <x v="0"/>
    <x v="0"/>
    <n v="3"/>
    <n v="7"/>
  </r>
  <r>
    <x v="0"/>
    <x v="0"/>
    <x v="1"/>
    <x v="1"/>
    <x v="2"/>
    <n v="4"/>
    <n v="7"/>
  </r>
  <r>
    <x v="0"/>
    <x v="1"/>
    <x v="0"/>
    <x v="0"/>
    <x v="1"/>
    <n v="5"/>
    <n v="10"/>
  </r>
  <r>
    <x v="0"/>
    <x v="1"/>
    <x v="0"/>
    <x v="1"/>
    <x v="2"/>
    <n v="3"/>
    <n v="6"/>
  </r>
  <r>
    <x v="1"/>
    <x v="1"/>
    <x v="1"/>
    <x v="0"/>
    <x v="2"/>
    <n v="3"/>
    <n v="6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</r>
  <r>
    <x v="0"/>
    <x v="0"/>
  </r>
  <r>
    <x v="0"/>
    <x v="0"/>
  </r>
  <r>
    <x v="1"/>
    <x v="1"/>
  </r>
  <r>
    <x v="2"/>
    <x v="1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1"/>
  </r>
  <r>
    <x v="0"/>
    <x v="0"/>
  </r>
  <r>
    <x v="0"/>
    <x v="0"/>
  </r>
  <r>
    <x v="0"/>
    <x v="0"/>
  </r>
  <r>
    <x v="2"/>
    <x v="0"/>
  </r>
  <r>
    <x v="2"/>
    <x v="0"/>
  </r>
  <r>
    <x v="2"/>
    <x v="1"/>
  </r>
  <r>
    <x v="1"/>
    <x v="0"/>
  </r>
  <r>
    <x v="1"/>
    <x v="0"/>
  </r>
  <r>
    <x v="0"/>
    <x v="0"/>
  </r>
  <r>
    <x v="1"/>
    <x v="0"/>
  </r>
  <r>
    <x v="1"/>
    <x v="0"/>
  </r>
  <r>
    <x v="2"/>
    <x v="0"/>
  </r>
  <r>
    <x v="2"/>
    <x v="0"/>
  </r>
  <r>
    <x v="1"/>
    <x v="0"/>
  </r>
  <r>
    <x v="1"/>
    <x v="1"/>
  </r>
  <r>
    <x v="0"/>
    <x v="0"/>
  </r>
  <r>
    <x v="1"/>
    <x v="1"/>
  </r>
  <r>
    <x v="1"/>
    <x v="1"/>
  </r>
  <r>
    <x v="0"/>
    <x v="0"/>
  </r>
  <r>
    <x v="1"/>
    <x v="0"/>
  </r>
  <r>
    <x v="1"/>
    <x v="1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0"/>
    <x v="0"/>
  </r>
  <r>
    <x v="2"/>
    <x v="0"/>
  </r>
  <r>
    <x v="0"/>
    <x v="0"/>
  </r>
  <r>
    <x v="0"/>
    <x v="0"/>
  </r>
  <r>
    <x v="0"/>
    <x v="0"/>
  </r>
  <r>
    <x v="1"/>
    <x v="0"/>
  </r>
  <r>
    <x v="0"/>
    <x v="0"/>
  </r>
  <r>
    <x v="1"/>
    <x v="1"/>
  </r>
  <r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FDB4F3-9604-45F8-AF2B-41465EB4D017}" name="PivotTable3" cacheId="57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58:AJ903" firstHeaderRow="0" firstDataRow="1" firstDataCol="19"/>
  <pivotFields count="19"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7">
        <item x="2"/>
        <item x="0"/>
        <item x="4"/>
        <item x="1"/>
        <item x="3"/>
        <item x="5"/>
        <item t="default"/>
      </items>
    </pivotField>
    <pivotField axis="axisRow" dataField="1" compact="0" outline="0" showAll="0">
      <items count="5">
        <item x="3"/>
        <item x="0"/>
        <item x="2"/>
        <item x="1"/>
        <item t="default"/>
      </items>
    </pivotField>
    <pivotField axis="axisRow" dataField="1" compact="0" outline="0" showAll="0">
      <items count="3">
        <item x="1"/>
        <item x="0"/>
        <item t="default"/>
      </items>
    </pivotField>
    <pivotField axis="axisRow" dataField="1" compact="0" outline="0" showAll="0">
      <items count="4">
        <item x="2"/>
        <item x="1"/>
        <item x="0"/>
        <item t="default"/>
      </items>
    </pivotField>
    <pivotField axis="axisRow" dataField="1" compact="0" outline="0" showAll="0">
      <items count="3">
        <item x="0"/>
        <item x="1"/>
        <item t="default"/>
      </items>
    </pivotField>
    <pivotField axis="axisRow" dataField="1" compact="0" outline="0" showAll="0">
      <items count="3">
        <item x="0"/>
        <item x="1"/>
        <item t="default"/>
      </items>
    </pivotField>
    <pivotField axis="axisRow" dataField="1" compact="0" outline="0" showAll="0">
      <items count="4">
        <item x="2"/>
        <item x="1"/>
        <item x="0"/>
        <item t="default"/>
      </items>
    </pivotField>
    <pivotField axis="axisRow" dataField="1" compact="0" outline="0" showAll="0">
      <items count="3">
        <item x="1"/>
        <item x="0"/>
        <item t="default"/>
      </items>
    </pivotField>
    <pivotField axis="axisRow" dataField="1" compact="0" outline="0" showAll="0">
      <items count="4">
        <item x="1"/>
        <item x="0"/>
        <item x="2"/>
        <item t="default"/>
      </items>
    </pivotField>
    <pivotField axis="axisRow" dataField="1" compact="0" outline="0" showAll="0">
      <items count="6">
        <item x="4"/>
        <item x="3"/>
        <item x="2"/>
        <item x="0"/>
        <item x="1"/>
        <item t="default"/>
      </items>
    </pivotField>
    <pivotField axis="axisRow" dataField="1" compact="0" outline="0" showAll="0">
      <items count="5">
        <item x="0"/>
        <item x="3"/>
        <item x="2"/>
        <item x="1"/>
        <item t="default"/>
      </items>
    </pivotField>
    <pivotField axis="axisRow" dataField="1" compact="0" outline="0" showAll="0">
      <items count="4">
        <item x="0"/>
        <item x="2"/>
        <item x="1"/>
        <item t="default"/>
      </items>
    </pivotField>
    <pivotField axis="axisRow" dataField="1" compact="0" outline="0" showAll="0">
      <items count="4">
        <item x="0"/>
        <item x="2"/>
        <item x="1"/>
        <item t="default"/>
      </items>
    </pivotField>
    <pivotField axis="axisRow" dataField="1" compact="0" outline="0" showAll="0">
      <items count="4">
        <item x="1"/>
        <item x="2"/>
        <item x="0"/>
        <item t="default"/>
      </items>
    </pivotField>
    <pivotField axis="axisRow" dataField="1" compact="0" outline="0" showAll="0">
      <items count="4">
        <item x="0"/>
        <item x="1"/>
        <item x="2"/>
        <item t="default"/>
      </items>
    </pivotField>
    <pivotField axis="axisRow" dataField="1" compact="0" outline="0" showAll="0">
      <items count="5">
        <item x="3"/>
        <item x="0"/>
        <item x="2"/>
        <item x="1"/>
        <item t="default"/>
      </items>
    </pivotField>
    <pivotField axis="axisRow" dataField="1" compact="0" outline="0" showAll="0">
      <items count="4">
        <item x="2"/>
        <item x="1"/>
        <item x="0"/>
        <item t="default"/>
      </items>
    </pivotField>
    <pivotField axis="axisRow" dataField="1" compact="0" outline="0" showAll="0">
      <items count="4">
        <item x="2"/>
        <item x="0"/>
        <item x="1"/>
        <item t="default"/>
      </items>
    </pivotField>
  </pivotFields>
  <rowFields count="19">
    <field x="0"/>
    <field x="1"/>
    <field x="2"/>
    <field x="3"/>
    <field x="4"/>
    <field x="5"/>
    <field x="6"/>
    <field x="7"/>
    <field x="8"/>
    <field x="9"/>
    <field x="10"/>
    <field x="11"/>
    <field x="12"/>
    <field x="13"/>
    <field x="14"/>
    <field x="15"/>
    <field x="16"/>
    <field x="17"/>
    <field x="18"/>
  </rowFields>
  <rowItems count="845">
    <i>
      <x/>
      <x/>
      <x v="1"/>
      <x v="1"/>
      <x v="1"/>
      <x/>
      <x/>
      <x v="2"/>
      <x v="1"/>
      <x v="1"/>
      <x v="4"/>
      <x/>
      <x v="2"/>
      <x v="1"/>
      <x/>
      <x/>
      <x v="3"/>
      <x v="2"/>
      <x v="2"/>
    </i>
    <i t="default" r="17">
      <x v="2"/>
    </i>
    <i t="default" r="16">
      <x v="3"/>
    </i>
    <i t="default" r="15">
      <x/>
    </i>
    <i t="default" r="14">
      <x/>
    </i>
    <i t="default" r="13">
      <x v="1"/>
    </i>
    <i t="default" r="12">
      <x v="2"/>
    </i>
    <i t="default" r="11">
      <x/>
    </i>
    <i t="default" r="10">
      <x v="4"/>
    </i>
    <i t="default" r="9">
      <x v="1"/>
    </i>
    <i t="default" r="8">
      <x v="1"/>
    </i>
    <i t="default" r="7">
      <x v="2"/>
    </i>
    <i t="default" r="6">
      <x/>
    </i>
    <i t="default" r="5">
      <x/>
    </i>
    <i t="default" r="4">
      <x v="1"/>
    </i>
    <i t="default" r="3">
      <x v="1"/>
    </i>
    <i t="default" r="2">
      <x v="1"/>
    </i>
    <i r="2">
      <x v="2"/>
      <x/>
      <x v="1"/>
      <x v="1"/>
      <x v="1"/>
      <x/>
      <x/>
      <x/>
      <x v="2"/>
      <x/>
      <x v="2"/>
      <x/>
      <x v="2"/>
      <x v="1"/>
      <x v="1"/>
      <x v="1"/>
      <x v="1"/>
    </i>
    <i t="default" r="17">
      <x v="1"/>
    </i>
    <i t="default" r="16">
      <x v="1"/>
    </i>
    <i t="default" r="15">
      <x v="1"/>
    </i>
    <i t="default" r="14">
      <x v="2"/>
    </i>
    <i t="default" r="13">
      <x/>
    </i>
    <i t="default" r="12">
      <x v="2"/>
    </i>
    <i t="default" r="11">
      <x/>
    </i>
    <i t="default" r="10">
      <x v="2"/>
    </i>
    <i t="default" r="9">
      <x/>
    </i>
    <i t="default" r="8">
      <x/>
    </i>
    <i t="default" r="7">
      <x/>
    </i>
    <i t="default" r="6">
      <x v="1"/>
    </i>
    <i t="default" r="5">
      <x v="1"/>
    </i>
    <i t="default" r="4">
      <x v="1"/>
    </i>
    <i t="default" r="3">
      <x/>
    </i>
    <i r="3">
      <x v="1"/>
      <x v="1"/>
      <x v="1"/>
      <x/>
      <x v="2"/>
      <x v="1"/>
      <x v="1"/>
      <x v="4"/>
      <x/>
      <x v="2"/>
      <x v="2"/>
      <x/>
      <x v="1"/>
      <x v="3"/>
      <x v="2"/>
      <x v="2"/>
    </i>
    <i t="default" r="17">
      <x v="2"/>
    </i>
    <i t="default" r="16">
      <x v="3"/>
    </i>
    <i t="default" r="15">
      <x v="1"/>
    </i>
    <i t="default" r="14">
      <x/>
    </i>
    <i t="default" r="13">
      <x v="2"/>
    </i>
    <i t="default" r="12">
      <x v="2"/>
    </i>
    <i t="default" r="11">
      <x/>
    </i>
    <i t="default" r="10">
      <x v="4"/>
    </i>
    <i t="default" r="9">
      <x v="1"/>
    </i>
    <i t="default" r="8">
      <x v="1"/>
    </i>
    <i t="default" r="7">
      <x v="2"/>
    </i>
    <i t="default" r="6">
      <x/>
    </i>
    <i t="default" r="5">
      <x v="1"/>
    </i>
    <i t="default" r="4">
      <x v="1"/>
    </i>
    <i t="default" r="3">
      <x v="1"/>
    </i>
    <i t="default" r="2">
      <x v="2"/>
    </i>
    <i t="default" r="1">
      <x/>
    </i>
    <i r="1">
      <x v="1"/>
      <x v="1"/>
      <x/>
      <x v="1"/>
      <x v="1"/>
      <x/>
      <x/>
      <x/>
      <x v="1"/>
      <x v="3"/>
      <x v="1"/>
      <x v="2"/>
      <x v="1"/>
      <x v="2"/>
      <x v="1"/>
      <x v="1"/>
      <x v="2"/>
      <x v="2"/>
    </i>
    <i t="default" r="17">
      <x v="2"/>
    </i>
    <i t="default" r="16">
      <x v="1"/>
    </i>
    <i t="default" r="15">
      <x v="1"/>
    </i>
    <i t="default" r="14">
      <x v="2"/>
    </i>
    <i t="default" r="13">
      <x v="1"/>
    </i>
    <i t="default" r="12">
      <x v="2"/>
    </i>
    <i t="default" r="11">
      <x v="1"/>
    </i>
    <i t="default" r="10">
      <x v="3"/>
    </i>
    <i t="default" r="9">
      <x v="1"/>
    </i>
    <i t="default" r="8">
      <x/>
    </i>
    <i t="default" r="7">
      <x/>
    </i>
    <i t="default" r="6">
      <x/>
    </i>
    <i t="default" r="5">
      <x v="1"/>
    </i>
    <i t="default" r="4">
      <x v="1"/>
    </i>
    <i r="4">
      <x v="2"/>
      <x v="1"/>
      <x v="1"/>
      <x v="1"/>
      <x v="1"/>
      <x v="1"/>
      <x v="2"/>
      <x v="2"/>
      <x/>
      <x/>
      <x v="2"/>
      <x v="1"/>
      <x v="3"/>
      <x v="1"/>
      <x/>
    </i>
    <i t="default" r="17">
      <x v="1"/>
    </i>
    <i t="default" r="16">
      <x v="3"/>
    </i>
    <i t="default" r="15">
      <x v="1"/>
    </i>
    <i t="default" r="14">
      <x v="2"/>
    </i>
    <i t="default" r="13">
      <x/>
    </i>
    <i t="default" r="12">
      <x/>
    </i>
    <i t="default" r="11">
      <x v="2"/>
    </i>
    <i t="default" r="10">
      <x v="2"/>
    </i>
    <i t="default" r="9">
      <x v="1"/>
    </i>
    <i t="default" r="8">
      <x v="1"/>
    </i>
    <i t="default" r="7">
      <x v="1"/>
    </i>
    <i t="default" r="6">
      <x v="1"/>
    </i>
    <i t="default" r="5">
      <x v="1"/>
    </i>
    <i t="default" r="4">
      <x v="2"/>
    </i>
    <i t="default" r="3">
      <x/>
    </i>
    <i r="3">
      <x v="1"/>
      <x v="1"/>
      <x/>
      <x/>
      <x v="1"/>
      <x v="1"/>
      <x/>
      <x v="1"/>
      <x/>
      <x/>
      <x v="2"/>
      <x/>
      <x v="1"/>
      <x v="1"/>
      <x v="1"/>
      <x/>
    </i>
    <i t="default" r="17">
      <x v="1"/>
    </i>
    <i t="default" r="16">
      <x v="1"/>
    </i>
    <i t="default" r="15">
      <x v="1"/>
    </i>
    <i t="default" r="14">
      <x/>
    </i>
    <i t="default" r="13">
      <x v="2"/>
    </i>
    <i t="default" r="12">
      <x/>
    </i>
    <i t="default" r="11">
      <x/>
    </i>
    <i t="default" r="10">
      <x v="1"/>
    </i>
    <i t="default" r="9">
      <x/>
    </i>
    <i t="default" r="8">
      <x v="1"/>
    </i>
    <i t="default" r="7">
      <x v="1"/>
    </i>
    <i t="default" r="6">
      <x/>
    </i>
    <i r="6">
      <x v="1"/>
      <x v="1"/>
      <x/>
      <x v="1"/>
      <x v="2"/>
      <x v="2"/>
      <x v="2"/>
      <x v="2"/>
      <x v="2"/>
      <x v="2"/>
      <x v="2"/>
      <x v="1"/>
      <x v="1"/>
    </i>
    <i t="default" r="17">
      <x v="1"/>
    </i>
    <i t="default" r="16">
      <x v="2"/>
    </i>
    <i t="default" r="15">
      <x v="2"/>
    </i>
    <i t="default" r="14">
      <x v="2"/>
    </i>
    <i t="default" r="13">
      <x v="2"/>
    </i>
    <i t="default" r="12">
      <x v="2"/>
    </i>
    <i t="default" r="11">
      <x v="2"/>
    </i>
    <i t="default" r="10">
      <x v="2"/>
    </i>
    <i t="default" r="9">
      <x v="1"/>
    </i>
    <i t="default" r="8">
      <x/>
    </i>
    <i t="default" r="7">
      <x v="1"/>
    </i>
    <i t="default" r="6">
      <x v="1"/>
    </i>
    <i t="default" r="5">
      <x/>
    </i>
    <i r="5">
      <x v="1"/>
      <x v="1"/>
      <x v="1"/>
      <x/>
      <x/>
      <x v="1"/>
      <x v="2"/>
      <x/>
      <x v="1"/>
      <x v="2"/>
      <x v="1"/>
      <x v="2"/>
      <x v="2"/>
      <x v="1"/>
    </i>
    <i t="default" r="17">
      <x v="2"/>
    </i>
    <i t="default" r="16">
      <x v="2"/>
    </i>
    <i t="default" r="15">
      <x v="1"/>
    </i>
    <i t="default" r="14">
      <x v="2"/>
    </i>
    <i t="default" r="13">
      <x v="1"/>
    </i>
    <i t="default" r="12">
      <x/>
    </i>
    <i t="default" r="11">
      <x v="2"/>
    </i>
    <i t="default" r="10">
      <x v="1"/>
    </i>
    <i t="default" r="9">
      <x/>
    </i>
    <i t="default" r="8">
      <x/>
    </i>
    <i t="default" r="7">
      <x v="1"/>
    </i>
    <i t="default" r="6">
      <x v="1"/>
    </i>
    <i t="default" r="5">
      <x v="1"/>
    </i>
    <i t="default" r="4">
      <x v="1"/>
    </i>
    <i r="4">
      <x v="2"/>
      <x/>
      <x/>
      <x v="1"/>
      <x/>
      <x/>
      <x v="2"/>
      <x/>
      <x/>
      <x v="2"/>
      <x v="2"/>
      <x/>
      <x v="2"/>
      <x v="2"/>
      <x v="1"/>
    </i>
    <i t="default" r="17">
      <x v="2"/>
    </i>
    <i t="default" r="16">
      <x v="2"/>
    </i>
    <i t="default" r="15">
      <x/>
    </i>
    <i t="default" r="14">
      <x v="2"/>
    </i>
    <i t="default" r="13">
      <x v="2"/>
    </i>
    <i t="default" r="12">
      <x/>
    </i>
    <i t="default" r="11">
      <x/>
    </i>
    <i t="default" r="10">
      <x v="2"/>
    </i>
    <i t="default" r="9">
      <x/>
    </i>
    <i t="default" r="8">
      <x/>
    </i>
    <i t="default" r="7">
      <x v="1"/>
    </i>
    <i r="7">
      <x v="2"/>
      <x/>
      <x v="1"/>
      <x v="3"/>
      <x v="2"/>
      <x v="2"/>
      <x/>
      <x v="2"/>
      <x v="1"/>
      <x v="2"/>
      <x v="2"/>
      <x v="2"/>
    </i>
    <i t="default" r="17">
      <x v="2"/>
    </i>
    <i t="default" r="16">
      <x v="2"/>
    </i>
    <i t="default" r="15">
      <x v="1"/>
    </i>
    <i t="default" r="14">
      <x v="2"/>
    </i>
    <i t="default" r="13">
      <x/>
    </i>
    <i t="default" r="12">
      <x v="2"/>
    </i>
    <i t="default" r="11">
      <x v="2"/>
    </i>
    <i t="default" r="10">
      <x v="3"/>
    </i>
    <i t="default" r="9">
      <x v="1"/>
    </i>
    <i t="default" r="8">
      <x/>
    </i>
    <i t="default" r="7">
      <x v="2"/>
    </i>
    <i t="default" r="6">
      <x/>
    </i>
    <i t="default" r="5">
      <x/>
    </i>
    <i r="5">
      <x v="1"/>
      <x v="1"/>
      <x v="1"/>
      <x v="1"/>
      <x v="1"/>
      <x v="3"/>
      <x v="2"/>
      <x v="2"/>
      <x v="2"/>
      <x v="2"/>
      <x v="1"/>
      <x v="2"/>
      <x v="2"/>
      <x v="2"/>
    </i>
    <i t="default" r="17">
      <x v="2"/>
    </i>
    <i t="default" r="16">
      <x v="2"/>
    </i>
    <i t="default" r="15">
      <x v="1"/>
    </i>
    <i t="default" r="14">
      <x v="2"/>
    </i>
    <i t="default" r="13">
      <x v="2"/>
    </i>
    <i t="default" r="12">
      <x v="2"/>
    </i>
    <i t="default" r="11">
      <x v="2"/>
    </i>
    <i t="default" r="10">
      <x v="3"/>
    </i>
    <i t="default" r="9">
      <x v="1"/>
    </i>
    <i t="default" r="8">
      <x v="1"/>
    </i>
    <i t="default" r="7">
      <x v="1"/>
    </i>
    <i t="default" r="6">
      <x v="1"/>
    </i>
    <i t="default" r="5">
      <x v="1"/>
    </i>
    <i t="default" r="4">
      <x v="2"/>
    </i>
    <i t="default" r="3">
      <x v="1"/>
    </i>
    <i t="default" r="2">
      <x v="1"/>
    </i>
    <i r="2">
      <x v="2"/>
      <x/>
      <x v="1"/>
      <x v="1"/>
      <x v="1"/>
      <x v="1"/>
      <x/>
      <x v="1"/>
      <x v="1"/>
      <x v="2"/>
      <x/>
      <x v="2"/>
      <x v="2"/>
      <x v="1"/>
      <x v="2"/>
      <x v="1"/>
      <x v="1"/>
    </i>
    <i t="default" r="17">
      <x v="1"/>
    </i>
    <i t="default" r="16">
      <x v="2"/>
    </i>
    <i t="default" r="15">
      <x v="1"/>
    </i>
    <i t="default" r="14">
      <x v="2"/>
    </i>
    <i t="default" r="13">
      <x v="2"/>
    </i>
    <i t="default" r="12">
      <x/>
    </i>
    <i t="default" r="11">
      <x v="2"/>
    </i>
    <i t="default" r="10">
      <x v="1"/>
    </i>
    <i r="10">
      <x v="2"/>
      <x v="2"/>
      <x v="2"/>
      <x v="1"/>
      <x v="2"/>
      <x v="1"/>
      <x v="1"/>
      <x v="1"/>
      <x/>
    </i>
    <i t="default" r="17">
      <x v="1"/>
    </i>
    <i t="default" r="16">
      <x v="1"/>
    </i>
    <i t="default" r="15">
      <x v="1"/>
    </i>
    <i t="default" r="14">
      <x v="2"/>
    </i>
    <i t="default" r="13">
      <x v="1"/>
    </i>
    <i t="default" r="12">
      <x v="2"/>
    </i>
    <i t="default" r="11">
      <x v="2"/>
    </i>
    <i t="default" r="10">
      <x v="2"/>
    </i>
    <i t="default" r="9">
      <x v="1"/>
    </i>
    <i t="default" r="8">
      <x/>
    </i>
    <i t="default" r="7">
      <x v="1"/>
    </i>
    <i t="default" r="6">
      <x v="1"/>
    </i>
    <i t="default" r="5">
      <x v="1"/>
    </i>
    <i t="default" r="4">
      <x v="1"/>
    </i>
    <i t="default" r="3">
      <x/>
    </i>
    <i r="3">
      <x v="1"/>
      <x v="1"/>
      <x v="1"/>
      <x v="1"/>
      <x/>
      <x/>
      <x/>
      <x v="4"/>
      <x/>
      <x v="2"/>
      <x v="1"/>
      <x/>
      <x v="1"/>
      <x v="3"/>
      <x v="2"/>
      <x v="2"/>
    </i>
    <i t="default" r="17">
      <x v="2"/>
    </i>
    <i t="default" r="16">
      <x v="3"/>
    </i>
    <i t="default" r="15">
      <x v="1"/>
    </i>
    <i t="default" r="14">
      <x/>
    </i>
    <i t="default" r="13">
      <x v="1"/>
    </i>
    <i t="default" r="12">
      <x v="2"/>
    </i>
    <i t="default" r="11">
      <x/>
    </i>
    <i t="default" r="10">
      <x v="4"/>
    </i>
    <i t="default" r="9">
      <x/>
    </i>
    <i t="default" r="8">
      <x/>
    </i>
    <i t="default" r="7">
      <x/>
    </i>
    <i r="7">
      <x v="1"/>
      <x/>
      <x/>
      <x v="2"/>
      <x v="2"/>
      <x/>
      <x/>
      <x v="2"/>
      <x/>
      <x v="2"/>
      <x v="2"/>
      <x/>
    </i>
    <i t="default" r="17">
      <x v="2"/>
    </i>
    <i t="default" r="16">
      <x v="2"/>
    </i>
    <i t="default" r="15">
      <x/>
    </i>
    <i t="default" r="14">
      <x v="2"/>
    </i>
    <i t="default" r="13">
      <x/>
    </i>
    <i t="default" r="12">
      <x/>
    </i>
    <i t="default" r="11">
      <x v="2"/>
    </i>
    <i t="default" r="10">
      <x v="2"/>
    </i>
    <i t="default" r="9">
      <x/>
    </i>
    <i t="default" r="8">
      <x/>
    </i>
    <i t="default" r="7">
      <x v="1"/>
    </i>
    <i t="default" r="6">
      <x v="1"/>
    </i>
    <i t="default" r="5">
      <x v="1"/>
    </i>
    <i t="default" r="4">
      <x v="1"/>
    </i>
    <i t="default" r="3">
      <x v="1"/>
    </i>
    <i t="default" r="2">
      <x v="2"/>
    </i>
    <i r="2">
      <x v="3"/>
      <x v="1"/>
      <x/>
      <x/>
      <x v="1"/>
      <x v="2"/>
      <x/>
      <x/>
      <x v="2"/>
      <x/>
      <x v="2"/>
      <x v="1"/>
      <x/>
      <x v="1"/>
      <x v="3"/>
      <x v="1"/>
      <x/>
    </i>
    <i t="default" r="17">
      <x v="1"/>
    </i>
    <i t="default" r="16">
      <x v="3"/>
    </i>
    <i t="default" r="15">
      <x v="1"/>
    </i>
    <i t="default" r="14">
      <x/>
    </i>
    <i t="default" r="13">
      <x v="1"/>
    </i>
    <i t="default" r="12">
      <x v="2"/>
    </i>
    <i t="default" r="11">
      <x/>
    </i>
    <i t="default" r="10">
      <x v="2"/>
    </i>
    <i t="default" r="9">
      <x/>
    </i>
    <i t="default" r="8">
      <x/>
    </i>
    <i t="default" r="7">
      <x v="2"/>
    </i>
    <i t="default" r="6">
      <x v="1"/>
    </i>
    <i t="default" r="5">
      <x/>
    </i>
    <i t="default" r="4">
      <x/>
    </i>
    <i t="default" r="3">
      <x v="1"/>
    </i>
    <i t="default" r="2">
      <x v="3"/>
    </i>
    <i t="default" r="1">
      <x v="1"/>
    </i>
    <i r="1">
      <x v="2"/>
      <x/>
      <x/>
      <x v="1"/>
      <x/>
      <x v="1"/>
      <x v="1"/>
      <x/>
      <x/>
      <x v="3"/>
      <x v="3"/>
      <x/>
      <x v="2"/>
      <x/>
      <x/>
      <x v="1"/>
      <x v="1"/>
      <x/>
    </i>
    <i t="default" r="17">
      <x v="1"/>
    </i>
    <i t="default" r="16">
      <x v="1"/>
    </i>
    <i t="default" r="15">
      <x/>
    </i>
    <i t="default" r="14">
      <x/>
    </i>
    <i t="default" r="13">
      <x v="2"/>
    </i>
    <i t="default" r="12">
      <x/>
    </i>
    <i t="default" r="11">
      <x v="3"/>
    </i>
    <i t="default" r="10">
      <x v="3"/>
    </i>
    <i t="default" r="9">
      <x/>
    </i>
    <i t="default" r="8">
      <x/>
    </i>
    <i t="default" r="7">
      <x v="1"/>
    </i>
    <i t="default" r="6">
      <x v="1"/>
    </i>
    <i t="default" r="5">
      <x/>
    </i>
    <i t="default" r="4">
      <x v="1"/>
    </i>
    <i t="default" r="3">
      <x/>
    </i>
    <i t="default" r="2">
      <x/>
    </i>
    <i r="2">
      <x v="1"/>
      <x v="1"/>
      <x v="1"/>
      <x v="1"/>
      <x/>
      <x v="2"/>
      <x v="1"/>
      <x/>
      <x v="4"/>
      <x/>
      <x v="2"/>
      <x v="2"/>
      <x/>
      <x v="1"/>
      <x v="3"/>
      <x v="2"/>
      <x v="2"/>
    </i>
    <i t="default" r="17">
      <x v="2"/>
    </i>
    <i t="default" r="16">
      <x v="3"/>
    </i>
    <i t="default" r="15">
      <x v="1"/>
    </i>
    <i t="default" r="14">
      <x/>
    </i>
    <i t="default" r="13">
      <x v="2"/>
    </i>
    <i t="default" r="12">
      <x v="2"/>
    </i>
    <i t="default" r="11">
      <x/>
    </i>
    <i t="default" r="10">
      <x v="4"/>
    </i>
    <i t="default" r="9">
      <x/>
    </i>
    <i t="default" r="8">
      <x v="1"/>
    </i>
    <i t="default" r="7">
      <x v="2"/>
    </i>
    <i t="default" r="6">
      <x/>
    </i>
    <i t="default" r="5">
      <x v="1"/>
    </i>
    <i t="default" r="4">
      <x v="1"/>
    </i>
    <i r="4">
      <x v="2"/>
      <x v="1"/>
      <x v="1"/>
      <x/>
      <x v="1"/>
      <x v="1"/>
      <x v="1"/>
      <x/>
      <x v="2"/>
      <x/>
      <x v="2"/>
      <x/>
      <x v="3"/>
      <x v="1"/>
      <x/>
    </i>
    <i t="default" r="17">
      <x v="1"/>
    </i>
    <i t="default" r="16">
      <x v="3"/>
    </i>
    <i t="default" r="15">
      <x/>
    </i>
    <i t="default" r="14">
      <x v="2"/>
    </i>
    <i t="default" r="13">
      <x/>
    </i>
    <i t="default" r="12">
      <x v="2"/>
    </i>
    <i t="default" r="11">
      <x/>
    </i>
    <i t="default" r="10">
      <x v="1"/>
    </i>
    <i t="default" r="9">
      <x v="1"/>
    </i>
    <i t="default" r="8">
      <x v="1"/>
    </i>
    <i t="default" r="7">
      <x/>
    </i>
    <i t="default" r="6">
      <x v="1"/>
    </i>
    <i t="default" r="5">
      <x v="1"/>
    </i>
    <i t="default" r="4">
      <x v="2"/>
    </i>
    <i t="default" r="3">
      <x v="1"/>
    </i>
    <i t="default" r="2">
      <x v="1"/>
    </i>
    <i r="2">
      <x v="3"/>
      <x v="1"/>
      <x v="2"/>
      <x/>
      <x/>
      <x v="1"/>
      <x v="1"/>
      <x/>
      <x v="2"/>
      <x/>
      <x v="2"/>
      <x v="1"/>
      <x/>
      <x/>
      <x v="1"/>
      <x v="1"/>
      <x/>
    </i>
    <i t="default" r="17">
      <x v="1"/>
    </i>
    <i t="default" r="16">
      <x v="1"/>
    </i>
    <i t="default" r="15">
      <x/>
    </i>
    <i t="default" r="14">
      <x/>
    </i>
    <i t="default" r="13">
      <x v="1"/>
    </i>
    <i t="default" r="12">
      <x v="2"/>
    </i>
    <i t="default" r="11">
      <x/>
    </i>
    <i t="default" r="10">
      <x v="2"/>
    </i>
    <i t="default" r="9">
      <x/>
    </i>
    <i t="default" r="8">
      <x v="1"/>
    </i>
    <i t="default" r="7">
      <x v="1"/>
    </i>
    <i t="default" r="6">
      <x/>
    </i>
    <i t="default" r="5">
      <x/>
    </i>
    <i t="default" r="4">
      <x v="2"/>
    </i>
    <i t="default" r="3">
      <x v="1"/>
    </i>
    <i t="default" r="2">
      <x v="3"/>
    </i>
    <i t="default" r="1">
      <x v="2"/>
    </i>
    <i r="1">
      <x v="3"/>
      <x v="1"/>
      <x v="1"/>
      <x v="1"/>
      <x/>
      <x/>
      <x v="2"/>
      <x/>
      <x v="1"/>
      <x v="3"/>
      <x v="2"/>
      <x/>
      <x v="2"/>
      <x v="2"/>
      <x/>
      <x v="3"/>
      <x v="2"/>
      <x v="2"/>
    </i>
    <i t="default" r="17">
      <x v="2"/>
    </i>
    <i t="default" r="16">
      <x v="3"/>
    </i>
    <i t="default" r="15">
      <x/>
    </i>
    <i t="default" r="14">
      <x v="2"/>
    </i>
    <i t="default" r="13">
      <x v="2"/>
    </i>
    <i t="default" r="12">
      <x/>
    </i>
    <i t="default" r="11">
      <x v="2"/>
    </i>
    <i t="default" r="10">
      <x v="3"/>
    </i>
    <i t="default" r="9">
      <x v="1"/>
    </i>
    <i t="default" r="8">
      <x/>
    </i>
    <i t="default" r="7">
      <x v="2"/>
    </i>
    <i t="default" r="6">
      <x/>
    </i>
    <i t="default" r="5">
      <x/>
    </i>
    <i t="default" r="4">
      <x v="1"/>
    </i>
    <i t="default" r="3">
      <x v="1"/>
    </i>
    <i t="default" r="2">
      <x v="1"/>
    </i>
    <i t="default" r="1">
      <x v="3"/>
    </i>
    <i r="1">
      <x v="4"/>
      <x v="1"/>
      <x/>
      <x v="1"/>
      <x v="1"/>
      <x v="1"/>
      <x v="1"/>
      <x v="1"/>
      <x v="1"/>
      <x v="2"/>
      <x v="2"/>
      <x v="2"/>
      <x/>
      <x v="2"/>
      <x v="1"/>
      <x v="3"/>
      <x v="1"/>
      <x v="1"/>
    </i>
    <i t="default" r="17">
      <x v="1"/>
    </i>
    <i t="default" r="16">
      <x v="3"/>
    </i>
    <i t="default" r="15">
      <x v="1"/>
    </i>
    <i t="default" r="14">
      <x v="2"/>
    </i>
    <i t="default" r="13">
      <x/>
    </i>
    <i t="default" r="12">
      <x v="2"/>
    </i>
    <i t="default" r="11">
      <x v="2"/>
    </i>
    <i t="default" r="10">
      <x v="2"/>
    </i>
    <i t="default" r="9">
      <x v="1"/>
    </i>
    <i t="default" r="8">
      <x v="1"/>
    </i>
    <i t="default" r="7">
      <x v="1"/>
    </i>
    <i t="default" r="6">
      <x v="1"/>
    </i>
    <i t="default" r="5">
      <x v="1"/>
    </i>
    <i t="default" r="4">
      <x v="1"/>
    </i>
    <i t="default" r="3">
      <x/>
    </i>
    <i t="default" r="2">
      <x v="1"/>
    </i>
    <i t="default" r="1">
      <x v="4"/>
    </i>
    <i t="default">
      <x/>
    </i>
    <i>
      <x v="1"/>
      <x/>
      <x v="2"/>
      <x v="1"/>
      <x v="1"/>
      <x/>
      <x v="1"/>
      <x v="1"/>
      <x/>
      <x v="1"/>
      <x v="3"/>
      <x v="1"/>
      <x/>
      <x/>
      <x/>
      <x v="1"/>
      <x v="2"/>
      <x v="2"/>
      <x v="2"/>
    </i>
    <i t="default" r="17">
      <x v="2"/>
    </i>
    <i t="default" r="16">
      <x v="2"/>
    </i>
    <i t="default" r="15">
      <x v="1"/>
    </i>
    <i t="default" r="14">
      <x/>
    </i>
    <i t="default" r="13">
      <x/>
    </i>
    <i t="default" r="12">
      <x/>
    </i>
    <i t="default" r="11">
      <x v="1"/>
    </i>
    <i t="default" r="10">
      <x v="3"/>
    </i>
    <i t="default" r="9">
      <x v="1"/>
    </i>
    <i t="default" r="8">
      <x/>
    </i>
    <i t="default" r="7">
      <x v="1"/>
    </i>
    <i t="default" r="6">
      <x v="1"/>
    </i>
    <i t="default" r="5">
      <x/>
    </i>
    <i t="default" r="4">
      <x v="1"/>
    </i>
    <i t="default" r="3">
      <x v="1"/>
    </i>
    <i t="default" r="2">
      <x v="2"/>
    </i>
    <i r="2">
      <x v="3"/>
      <x v="1"/>
      <x v="1"/>
      <x/>
      <x/>
      <x/>
      <x/>
      <x/>
      <x/>
      <x v="1"/>
      <x/>
      <x v="2"/>
      <x/>
      <x/>
      <x/>
      <x/>
      <x v="2"/>
    </i>
    <i t="default" r="17">
      <x/>
    </i>
    <i t="default" r="16">
      <x/>
    </i>
    <i t="default" r="15">
      <x/>
    </i>
    <i t="default" r="14">
      <x/>
    </i>
    <i t="default" r="13">
      <x v="2"/>
    </i>
    <i t="default" r="12">
      <x/>
    </i>
    <i t="default" r="11">
      <x v="1"/>
    </i>
    <i t="default" r="10">
      <x/>
    </i>
    <i t="default" r="9">
      <x/>
    </i>
    <i t="default" r="8">
      <x/>
    </i>
    <i t="default" r="7">
      <x/>
    </i>
    <i t="default" r="6">
      <x/>
    </i>
    <i r="6">
      <x v="1"/>
      <x v="2"/>
      <x v="1"/>
      <x v="2"/>
      <x v="3"/>
      <x v="3"/>
      <x v="2"/>
      <x v="2"/>
      <x/>
      <x v="1"/>
      <x v="2"/>
      <x v="2"/>
      <x/>
    </i>
    <i t="default" r="17">
      <x v="2"/>
    </i>
    <i t="default" r="16">
      <x v="2"/>
    </i>
    <i t="default" r="15">
      <x v="1"/>
    </i>
    <i t="default" r="14">
      <x/>
    </i>
    <i t="default" r="13">
      <x v="2"/>
    </i>
    <i t="default" r="12">
      <x v="2"/>
    </i>
    <i t="default" r="11">
      <x v="3"/>
    </i>
    <i t="default" r="10">
      <x v="3"/>
    </i>
    <i t="default" r="9">
      <x v="2"/>
    </i>
    <i t="default" r="8">
      <x v="1"/>
    </i>
    <i t="default" r="7">
      <x v="2"/>
    </i>
    <i t="default" r="6">
      <x v="1"/>
    </i>
    <i t="default" r="5">
      <x/>
    </i>
    <i t="default" r="4">
      <x v="1"/>
    </i>
    <i t="default" r="3">
      <x v="1"/>
    </i>
    <i t="default" r="2">
      <x v="3"/>
    </i>
    <i t="default" r="1">
      <x/>
    </i>
    <i r="1">
      <x v="1"/>
      <x v="1"/>
      <x/>
      <x v="1"/>
      <x v="1"/>
      <x/>
      <x v="1"/>
      <x/>
      <x v="2"/>
      <x v="3"/>
      <x v="2"/>
      <x/>
      <x v="2"/>
      <x v="2"/>
      <x v="1"/>
      <x v="3"/>
      <x v="1"/>
      <x v="2"/>
    </i>
    <i t="default" r="17">
      <x v="1"/>
    </i>
    <i t="default" r="16">
      <x v="3"/>
    </i>
    <i t="default" r="15">
      <x v="1"/>
    </i>
    <i t="default" r="14">
      <x v="2"/>
    </i>
    <i t="default" r="13">
      <x v="2"/>
    </i>
    <i t="default" r="12">
      <x/>
    </i>
    <i t="default" r="11">
      <x v="2"/>
    </i>
    <i t="default" r="10">
      <x v="3"/>
    </i>
    <i t="default" r="9">
      <x v="2"/>
    </i>
    <i t="default" r="8">
      <x/>
    </i>
    <i t="default" r="7">
      <x v="1"/>
    </i>
    <i t="default" r="6">
      <x/>
    </i>
    <i t="default" r="5">
      <x v="1"/>
    </i>
    <i t="default" r="4">
      <x v="1"/>
    </i>
    <i t="default" r="3">
      <x/>
    </i>
    <i r="3">
      <x v="1"/>
      <x/>
      <x/>
      <x/>
      <x v="1"/>
      <x/>
      <x v="1"/>
      <x v="2"/>
      <x v="2"/>
      <x/>
      <x v="2"/>
      <x/>
      <x v="1"/>
      <x v="2"/>
      <x v="1"/>
      <x v="1"/>
    </i>
    <i t="default" r="17">
      <x v="1"/>
    </i>
    <i t="default" r="16">
      <x v="2"/>
    </i>
    <i t="default" r="15">
      <x v="1"/>
    </i>
    <i t="default" r="14">
      <x/>
    </i>
    <i t="default" r="13">
      <x v="2"/>
    </i>
    <i t="default" r="12">
      <x/>
    </i>
    <i t="default" r="11">
      <x v="2"/>
    </i>
    <i t="default" r="10">
      <x v="2"/>
    </i>
    <i t="default" r="9">
      <x v="1"/>
    </i>
    <i t="default" r="8">
      <x/>
    </i>
    <i t="default" r="7">
      <x v="1"/>
    </i>
    <i t="default" r="6">
      <x/>
    </i>
    <i t="default" r="5">
      <x/>
    </i>
    <i t="default" r="4">
      <x/>
    </i>
    <i r="4">
      <x v="1"/>
      <x/>
      <x v="1"/>
      <x v="2"/>
      <x v="1"/>
      <x v="1"/>
      <x v="2"/>
      <x v="1"/>
      <x/>
      <x v="2"/>
      <x/>
      <x v="1"/>
      <x/>
      <x v="1"/>
      <x v="2"/>
    </i>
    <i t="default" r="17">
      <x v="1"/>
    </i>
    <i t="default" r="16">
      <x/>
    </i>
    <i t="default" r="15">
      <x v="1"/>
    </i>
    <i t="default" r="14">
      <x/>
    </i>
    <i t="default" r="13">
      <x v="2"/>
    </i>
    <i t="default" r="12">
      <x/>
    </i>
    <i t="default" r="11">
      <x v="1"/>
    </i>
    <i t="default" r="10">
      <x v="2"/>
    </i>
    <i t="default" r="9">
      <x v="1"/>
    </i>
    <i t="default" r="8">
      <x v="1"/>
    </i>
    <i t="default" r="7">
      <x v="2"/>
    </i>
    <i t="default" r="6">
      <x v="1"/>
    </i>
    <i t="default" r="5">
      <x/>
    </i>
    <i r="5">
      <x v="1"/>
      <x/>
      <x/>
      <x/>
      <x/>
      <x v="2"/>
      <x v="1"/>
      <x v="1"/>
      <x/>
      <x/>
      <x/>
      <x v="1"/>
      <x v="1"/>
      <x v="1"/>
    </i>
    <i t="default" r="17">
      <x v="1"/>
    </i>
    <i t="default" r="16">
      <x v="1"/>
    </i>
    <i t="default" r="15">
      <x/>
    </i>
    <i t="default" r="14">
      <x/>
    </i>
    <i t="default" r="13">
      <x/>
    </i>
    <i t="default" r="12">
      <x v="1"/>
    </i>
    <i t="default" r="11">
      <x v="1"/>
    </i>
    <i t="default" r="10">
      <x v="2"/>
    </i>
    <i t="default" r="9">
      <x/>
    </i>
    <i t="default" r="8">
      <x/>
    </i>
    <i t="default" r="7">
      <x/>
    </i>
    <i t="default" r="6">
      <x/>
    </i>
    <i t="default" r="5">
      <x v="1"/>
    </i>
    <i t="default" r="4">
      <x v="1"/>
    </i>
    <i r="4">
      <x v="2"/>
      <x/>
      <x/>
      <x v="2"/>
      <x/>
      <x v="2"/>
      <x v="3"/>
      <x v="1"/>
      <x v="1"/>
      <x v="1"/>
      <x v="1"/>
      <x v="1"/>
      <x v="2"/>
      <x v="1"/>
      <x v="2"/>
    </i>
    <i t="default" r="17">
      <x v="1"/>
    </i>
    <i t="default" r="16">
      <x v="2"/>
    </i>
    <i t="default" r="15">
      <x v="1"/>
    </i>
    <i t="default" r="14">
      <x v="1"/>
    </i>
    <i t="default" r="13">
      <x v="1"/>
    </i>
    <i t="default" r="12">
      <x v="1"/>
    </i>
    <i t="default" r="11">
      <x v="1"/>
    </i>
    <i t="default" r="10">
      <x v="3"/>
    </i>
    <i t="default" r="9">
      <x v="2"/>
    </i>
    <i t="default" r="8">
      <x/>
    </i>
    <i r="8">
      <x v="1"/>
      <x v="1"/>
      <x v="3"/>
      <x/>
      <x/>
      <x/>
      <x v="2"/>
      <x/>
      <x v="1"/>
      <x v="2"/>
      <x v="1"/>
    </i>
    <i t="default" r="17">
      <x v="2"/>
    </i>
    <i t="default" r="16">
      <x v="1"/>
    </i>
    <i t="default" r="15">
      <x/>
    </i>
    <i t="default" r="14">
      <x v="2"/>
    </i>
    <i t="default" r="13">
      <x/>
    </i>
    <i t="default" r="12">
      <x/>
    </i>
    <i t="default" r="11">
      <x/>
    </i>
    <i t="default" r="10">
      <x v="3"/>
    </i>
    <i t="default" r="9">
      <x v="1"/>
    </i>
    <i t="default" r="8">
      <x v="1"/>
    </i>
    <i t="default" r="7">
      <x v="2"/>
    </i>
    <i t="default" r="6">
      <x/>
    </i>
    <i r="6">
      <x v="1"/>
      <x v="1"/>
      <x v="1"/>
      <x v="1"/>
      <x v="3"/>
      <x v="2"/>
      <x v="2"/>
      <x v="2"/>
      <x/>
      <x v="1"/>
      <x v="3"/>
      <x v="2"/>
      <x v="2"/>
    </i>
    <i t="default" r="17">
      <x v="2"/>
    </i>
    <i t="default" r="16">
      <x v="3"/>
    </i>
    <i t="default" r="15">
      <x v="1"/>
    </i>
    <i t="default" r="14">
      <x/>
    </i>
    <i t="default" r="13">
      <x v="2"/>
    </i>
    <i t="default" r="12">
      <x v="2"/>
    </i>
    <i t="default" r="11">
      <x v="2"/>
    </i>
    <i t="default" r="10">
      <x v="3"/>
    </i>
    <i r="10">
      <x v="4"/>
      <x v="2"/>
      <x v="1"/>
      <x/>
      <x v="2"/>
      <x v="1"/>
      <x v="2"/>
      <x v="2"/>
      <x v="2"/>
    </i>
    <i t="default" r="17">
      <x v="2"/>
    </i>
    <i t="default" r="16">
      <x v="2"/>
    </i>
    <i t="default" r="15">
      <x v="1"/>
    </i>
    <i t="default" r="14">
      <x v="2"/>
    </i>
    <i t="default" r="13">
      <x/>
    </i>
    <i t="default" r="12">
      <x v="1"/>
    </i>
    <i t="default" r="11">
      <x v="2"/>
    </i>
    <i t="default" r="10">
      <x v="4"/>
    </i>
    <i t="default" r="9">
      <x v="1"/>
    </i>
    <i t="default" r="8">
      <x v="1"/>
    </i>
    <i t="default" r="7">
      <x v="1"/>
    </i>
    <i t="default" r="6">
      <x v="1"/>
    </i>
    <i t="default" r="5">
      <x/>
    </i>
    <i t="default" r="4">
      <x v="2"/>
    </i>
    <i t="default" r="3">
      <x v="1"/>
    </i>
    <i t="default" r="2">
      <x v="1"/>
    </i>
    <i r="2">
      <x v="3"/>
      <x/>
      <x v="2"/>
      <x/>
      <x v="1"/>
      <x v="1"/>
      <x v="1"/>
      <x v="1"/>
      <x v="2"/>
      <x v="2"/>
      <x v="2"/>
      <x v="2"/>
      <x v="2"/>
      <x/>
      <x v="1"/>
      <x v="1"/>
      <x/>
    </i>
    <i t="default" r="17">
      <x v="1"/>
    </i>
    <i t="default" r="16">
      <x v="1"/>
    </i>
    <i t="default" r="15">
      <x/>
    </i>
    <i t="default" r="14">
      <x v="2"/>
    </i>
    <i t="default" r="13">
      <x v="2"/>
    </i>
    <i t="default" r="12">
      <x v="2"/>
    </i>
    <i t="default" r="11">
      <x v="2"/>
    </i>
    <i t="default" r="10">
      <x v="2"/>
    </i>
    <i t="default" r="9">
      <x v="1"/>
    </i>
    <i t="default" r="8">
      <x v="1"/>
    </i>
    <i t="default" r="7">
      <x v="1"/>
    </i>
    <i t="default" r="6">
      <x v="1"/>
    </i>
    <i t="default" r="5">
      <x/>
    </i>
    <i t="default" r="4">
      <x v="2"/>
    </i>
    <i t="default" r="3">
      <x/>
    </i>
    <i r="3">
      <x v="1"/>
      <x/>
      <x v="1"/>
      <x/>
      <x v="1"/>
      <x v="1"/>
      <x/>
      <x v="2"/>
      <x v="2"/>
      <x v="2"/>
      <x/>
      <x v="2"/>
      <x/>
      <x v="1"/>
      <x v="2"/>
      <x v="1"/>
    </i>
    <i t="default" r="17">
      <x v="2"/>
    </i>
    <i t="default" r="16">
      <x v="1"/>
    </i>
    <i t="default" r="15">
      <x/>
    </i>
    <i t="default" r="14">
      <x v="2"/>
    </i>
    <i t="default" r="13">
      <x/>
    </i>
    <i t="default" r="12">
      <x v="2"/>
    </i>
    <i t="default" r="11">
      <x v="2"/>
    </i>
    <i t="default" r="10">
      <x v="2"/>
    </i>
    <i t="default" r="9">
      <x/>
    </i>
    <i t="default" r="8">
      <x v="1"/>
    </i>
    <i t="default" r="7">
      <x v="1"/>
    </i>
    <i t="default" r="6">
      <x/>
    </i>
    <i t="default" r="5">
      <x v="1"/>
    </i>
    <i t="default" r="4">
      <x/>
    </i>
    <i r="4">
      <x v="1"/>
      <x/>
      <x/>
      <x v="2"/>
      <x v="1"/>
      <x v="1"/>
      <x v="3"/>
      <x v="2"/>
      <x v="2"/>
      <x/>
      <x v="2"/>
      <x/>
      <x v="2"/>
      <x v="1"/>
      <x v="2"/>
    </i>
    <i t="default" r="17">
      <x v="1"/>
    </i>
    <i t="default" r="16">
      <x v="2"/>
    </i>
    <i t="default" r="15">
      <x/>
    </i>
    <i t="default" r="14">
      <x v="2"/>
    </i>
    <i t="default" r="13">
      <x/>
    </i>
    <i t="default" r="12">
      <x v="2"/>
    </i>
    <i t="default" r="11">
      <x v="2"/>
    </i>
    <i t="default" r="10">
      <x v="3"/>
    </i>
    <i t="default" r="9">
      <x v="1"/>
    </i>
    <i t="default" r="8">
      <x v="1"/>
    </i>
    <i t="default" r="7">
      <x v="2"/>
    </i>
    <i t="default" r="6">
      <x/>
    </i>
    <i r="6">
      <x v="1"/>
      <x v="2"/>
      <x/>
      <x v="1"/>
      <x v="3"/>
      <x v="2"/>
      <x/>
      <x v="1"/>
      <x v="2"/>
      <x v="1"/>
      <x v="3"/>
      <x v="2"/>
      <x v="2"/>
    </i>
    <i t="default" r="17">
      <x v="2"/>
    </i>
    <i t="default" r="16">
      <x v="3"/>
    </i>
    <i t="default" r="15">
      <x v="1"/>
    </i>
    <i t="default" r="14">
      <x v="2"/>
    </i>
    <i t="default" r="13">
      <x v="1"/>
    </i>
    <i t="default" r="12">
      <x/>
    </i>
    <i t="default" r="11">
      <x v="2"/>
    </i>
    <i t="default" r="10">
      <x v="3"/>
    </i>
    <i t="default" r="9">
      <x v="1"/>
    </i>
    <i t="default" r="8">
      <x/>
    </i>
    <i t="default" r="7">
      <x v="2"/>
    </i>
    <i t="default" r="6">
      <x v="1"/>
    </i>
    <i t="default" r="5">
      <x/>
    </i>
    <i t="default" r="4">
      <x v="1"/>
    </i>
    <i r="4">
      <x v="2"/>
      <x/>
      <x v="1"/>
      <x v="2"/>
      <x/>
      <x v="1"/>
      <x v="3"/>
      <x v="2"/>
      <x v="1"/>
      <x v="1"/>
      <x v="2"/>
      <x/>
      <x v="3"/>
      <x v="2"/>
      <x v="2"/>
    </i>
    <i t="default" r="17">
      <x v="2"/>
    </i>
    <i t="default" r="16">
      <x v="3"/>
    </i>
    <i t="default" r="15">
      <x/>
    </i>
    <i t="default" r="14">
      <x v="2"/>
    </i>
    <i t="default" r="13">
      <x v="1"/>
    </i>
    <i t="default" r="12">
      <x v="1"/>
    </i>
    <i t="default" r="11">
      <x v="2"/>
    </i>
    <i t="default" r="10">
      <x v="3"/>
    </i>
    <i t="default" r="9">
      <x v="1"/>
    </i>
    <i t="default" r="8">
      <x/>
    </i>
    <i r="8">
      <x v="1"/>
      <x v="1"/>
      <x v="4"/>
      <x v="2"/>
      <x v="2"/>
      <x/>
      <x v="2"/>
      <x/>
      <x/>
      <x v="2"/>
      <x v="2"/>
    </i>
    <i t="default" r="17">
      <x v="2"/>
    </i>
    <i t="default" r="16">
      <x/>
    </i>
    <i t="default" r="15">
      <x/>
    </i>
    <i t="default" r="14">
      <x v="2"/>
    </i>
    <i t="default" r="13">
      <x/>
    </i>
    <i t="default" r="12">
      <x v="2"/>
    </i>
    <i t="default" r="11">
      <x v="2"/>
    </i>
    <i t="default" r="10">
      <x v="4"/>
    </i>
    <i t="default" r="9">
      <x v="1"/>
    </i>
    <i t="default" r="8">
      <x v="1"/>
    </i>
    <i t="default" r="7">
      <x v="2"/>
    </i>
    <i t="default" r="6">
      <x v="1"/>
    </i>
    <i t="default" r="5">
      <x/>
    </i>
    <i r="5">
      <x v="1"/>
      <x/>
      <x v="2"/>
      <x v="1"/>
      <x v="2"/>
      <x v="4"/>
      <x v="2"/>
      <x v="2"/>
      <x/>
      <x v="2"/>
      <x v="1"/>
      <x v="3"/>
      <x v="2"/>
      <x v="2"/>
    </i>
    <i t="default" r="17">
      <x v="2"/>
    </i>
    <i t="default" r="16">
      <x v="3"/>
    </i>
    <i t="default" r="15">
      <x v="1"/>
    </i>
    <i t="default" r="14">
      <x v="2"/>
    </i>
    <i t="default" r="13">
      <x/>
    </i>
    <i t="default" r="12">
      <x v="2"/>
    </i>
    <i t="default" r="11">
      <x v="2"/>
    </i>
    <i t="default" r="10">
      <x v="4"/>
    </i>
    <i t="default" r="9">
      <x v="2"/>
    </i>
    <i t="default" r="8">
      <x v="1"/>
    </i>
    <i t="default" r="7">
      <x v="2"/>
    </i>
    <i t="default" r="6">
      <x/>
    </i>
    <i t="default" r="5">
      <x v="1"/>
    </i>
    <i t="default" r="4">
      <x v="2"/>
    </i>
    <i t="default" r="3">
      <x v="1"/>
    </i>
    <i t="default" r="2">
      <x v="3"/>
    </i>
    <i t="default" r="1">
      <x v="1"/>
    </i>
    <i r="1">
      <x v="2"/>
      <x v="1"/>
      <x/>
      <x v="1"/>
      <x v="1"/>
      <x/>
      <x v="1"/>
      <x/>
      <x/>
      <x v="3"/>
      <x v="1"/>
      <x v="1"/>
      <x v="1"/>
      <x/>
      <x/>
      <x v="3"/>
      <x/>
      <x/>
    </i>
    <i t="default" r="17">
      <x/>
    </i>
    <i t="default" r="16">
      <x v="3"/>
    </i>
    <i t="default" r="15">
      <x/>
    </i>
    <i t="default" r="14">
      <x/>
    </i>
    <i t="default" r="13">
      <x v="1"/>
    </i>
    <i t="default" r="12">
      <x v="1"/>
    </i>
    <i t="default" r="11">
      <x v="1"/>
    </i>
    <i t="default" r="10">
      <x v="3"/>
    </i>
    <i t="default" r="9">
      <x/>
    </i>
    <i t="default" r="8">
      <x/>
    </i>
    <i t="default" r="7">
      <x v="1"/>
    </i>
    <i t="default" r="6">
      <x/>
    </i>
    <i t="default" r="5">
      <x v="1"/>
    </i>
    <i t="default" r="4">
      <x v="1"/>
    </i>
    <i t="default" r="3">
      <x/>
    </i>
    <i r="3">
      <x v="1"/>
      <x v="1"/>
      <x/>
      <x/>
      <x v="1"/>
      <x/>
      <x/>
      <x v="4"/>
      <x v="1"/>
      <x/>
      <x v="2"/>
      <x v="2"/>
      <x/>
      <x v="1"/>
      <x v="2"/>
      <x v="2"/>
    </i>
    <i t="default" r="17">
      <x v="2"/>
    </i>
    <i t="default" r="16">
      <x v="1"/>
    </i>
    <i t="default" r="15">
      <x/>
    </i>
    <i t="default" r="14">
      <x v="2"/>
    </i>
    <i t="default" r="13">
      <x v="2"/>
    </i>
    <i t="default" r="12">
      <x/>
    </i>
    <i t="default" r="11">
      <x v="1"/>
    </i>
    <i t="default" r="10">
      <x v="4"/>
    </i>
    <i t="default" r="9">
      <x/>
    </i>
    <i t="default" r="8">
      <x/>
    </i>
    <i t="default" r="7">
      <x v="1"/>
    </i>
    <i t="default" r="6">
      <x/>
    </i>
    <i r="6">
      <x v="1"/>
      <x/>
      <x/>
      <x v="1"/>
      <x v="4"/>
      <x v="1"/>
      <x/>
      <x v="2"/>
      <x v="2"/>
      <x/>
      <x v="1"/>
      <x v="2"/>
      <x v="2"/>
    </i>
    <i t="default" r="17">
      <x v="2"/>
    </i>
    <i t="default" r="16">
      <x v="1"/>
    </i>
    <i t="default" r="15">
      <x/>
    </i>
    <i t="default" r="14">
      <x v="2"/>
    </i>
    <i t="default" r="13">
      <x v="2"/>
    </i>
    <i t="default" r="12">
      <x/>
    </i>
    <i t="default" r="11">
      <x v="1"/>
    </i>
    <i t="default" r="10">
      <x v="4"/>
    </i>
    <i t="default" r="9">
      <x v="1"/>
    </i>
    <i t="default" r="8">
      <x/>
    </i>
    <i t="default" r="7">
      <x/>
    </i>
    <i r="7">
      <x v="1"/>
      <x/>
      <x v="1"/>
      <x v="3"/>
      <x/>
      <x/>
      <x v="1"/>
      <x/>
      <x v="1"/>
      <x v="1"/>
      <x v="2"/>
      <x/>
    </i>
    <i t="default" r="17">
      <x v="2"/>
    </i>
    <i t="default" r="16">
      <x v="1"/>
    </i>
    <i t="default" r="15">
      <x v="1"/>
    </i>
    <i t="default" r="14">
      <x/>
    </i>
    <i t="default" r="13">
      <x v="1"/>
    </i>
    <i t="default" r="12">
      <x/>
    </i>
    <i t="default" r="11">
      <x/>
    </i>
    <i t="default" r="10">
      <x v="3"/>
    </i>
    <i t="default" r="9">
      <x v="1"/>
    </i>
    <i t="default" r="8">
      <x/>
    </i>
    <i t="default" r="7">
      <x v="1"/>
    </i>
    <i t="default" r="6">
      <x v="1"/>
    </i>
    <i t="default" r="5">
      <x/>
    </i>
    <i r="5">
      <x v="1"/>
      <x/>
      <x v="1"/>
      <x/>
      <x v="1"/>
      <x v="3"/>
      <x/>
      <x/>
      <x v="1"/>
      <x/>
      <x/>
      <x v="2"/>
      <x v="1"/>
      <x v="1"/>
    </i>
    <i t="default" r="17">
      <x v="1"/>
    </i>
    <i t="default" r="16">
      <x v="2"/>
    </i>
    <i t="default" r="15">
      <x/>
    </i>
    <i t="default" r="14">
      <x/>
    </i>
    <i t="default" r="13">
      <x v="1"/>
    </i>
    <i t="default" r="12">
      <x/>
    </i>
    <i t="default" r="11">
      <x/>
    </i>
    <i t="default" r="10">
      <x v="3"/>
    </i>
    <i t="default" r="9">
      <x v="1"/>
    </i>
    <i t="default" r="8">
      <x/>
    </i>
    <i t="default" r="7">
      <x v="1"/>
    </i>
    <i t="default" r="6">
      <x/>
    </i>
    <i t="default" r="5">
      <x v="1"/>
    </i>
    <i t="default" r="4">
      <x v="1"/>
    </i>
    <i r="4">
      <x v="2"/>
      <x v="1"/>
      <x/>
      <x v="1"/>
      <x/>
      <x v="1"/>
      <x v="2"/>
      <x v="2"/>
      <x v="2"/>
      <x/>
      <x v="2"/>
      <x v="1"/>
      <x v="1"/>
      <x v="1"/>
      <x v="2"/>
    </i>
    <i t="default" r="17">
      <x v="1"/>
    </i>
    <i t="default" r="16">
      <x v="1"/>
    </i>
    <i t="default" r="15">
      <x v="1"/>
    </i>
    <i t="default" r="14">
      <x v="2"/>
    </i>
    <i t="default" r="13">
      <x/>
    </i>
    <i t="default" r="12">
      <x v="2"/>
    </i>
    <i t="default" r="11">
      <x v="2"/>
    </i>
    <i t="default" r="10">
      <x v="2"/>
    </i>
    <i t="default" r="9">
      <x v="1"/>
    </i>
    <i t="default" r="8">
      <x/>
    </i>
    <i t="default" r="7">
      <x v="1"/>
    </i>
    <i t="default" r="6">
      <x/>
    </i>
    <i t="default" r="5">
      <x v="1"/>
    </i>
    <i t="default" r="4">
      <x v="2"/>
    </i>
    <i t="default" r="3">
      <x v="1"/>
    </i>
    <i t="default" r="2">
      <x v="1"/>
    </i>
    <i r="2">
      <x v="2"/>
      <x/>
      <x v="1"/>
      <x v="1"/>
      <x/>
      <x v="1"/>
      <x/>
      <x/>
      <x v="3"/>
      <x v="1"/>
      <x/>
      <x v="1"/>
      <x/>
      <x/>
      <x v="3"/>
      <x v="1"/>
      <x/>
    </i>
    <i t="default" r="17">
      <x v="1"/>
    </i>
    <i t="default" r="16">
      <x v="3"/>
    </i>
    <i t="default" r="15">
      <x/>
    </i>
    <i t="default" r="14">
      <x/>
    </i>
    <i t="default" r="13">
      <x v="1"/>
    </i>
    <i t="default" r="12">
      <x/>
    </i>
    <i t="default" r="11">
      <x v="1"/>
    </i>
    <i t="default" r="10">
      <x v="3"/>
    </i>
    <i t="default" r="9">
      <x/>
    </i>
    <i t="default" r="8">
      <x/>
    </i>
    <i r="8">
      <x v="1"/>
      <x v="1"/>
      <x v="3"/>
      <x v="1"/>
      <x v="1"/>
      <x v="1"/>
      <x/>
      <x v="1"/>
      <x v="1"/>
      <x v="2"/>
      <x v="1"/>
    </i>
    <i t="default" r="17">
      <x v="2"/>
    </i>
    <i t="default" r="16">
      <x v="1"/>
    </i>
    <i t="default" r="15">
      <x v="1"/>
    </i>
    <i t="default" r="14">
      <x/>
    </i>
    <i t="default" r="13">
      <x v="1"/>
    </i>
    <i t="default" r="12">
      <x v="1"/>
    </i>
    <i t="default" r="11">
      <x v="1"/>
    </i>
    <i t="default" r="10">
      <x v="3"/>
    </i>
    <i t="default" r="9">
      <x v="1"/>
    </i>
    <i t="default" r="8">
      <x v="1"/>
    </i>
    <i t="default" r="7">
      <x v="1"/>
    </i>
    <i t="default" r="6">
      <x/>
    </i>
    <i t="default" r="5">
      <x v="1"/>
    </i>
    <i t="default" r="4">
      <x v="1"/>
    </i>
    <i t="default" r="3">
      <x/>
    </i>
    <i r="3">
      <x v="1"/>
      <x v="1"/>
      <x/>
      <x v="1"/>
      <x v="2"/>
      <x v="1"/>
      <x v="1"/>
      <x v="4"/>
      <x v="2"/>
      <x v="1"/>
      <x/>
      <x v="2"/>
      <x v="1"/>
      <x v="3"/>
      <x v="2"/>
      <x v="2"/>
    </i>
    <i t="default" r="17">
      <x v="2"/>
    </i>
    <i t="default" r="16">
      <x v="3"/>
    </i>
    <i t="default" r="15">
      <x v="1"/>
    </i>
    <i t="default" r="14">
      <x v="2"/>
    </i>
    <i t="default" r="13">
      <x/>
    </i>
    <i t="default" r="12">
      <x v="1"/>
    </i>
    <i t="default" r="11">
      <x v="2"/>
    </i>
    <i t="default" r="10">
      <x v="4"/>
    </i>
    <i t="default" r="9">
      <x v="1"/>
    </i>
    <i t="default" r="8">
      <x v="1"/>
    </i>
    <i t="default" r="7">
      <x v="2"/>
    </i>
    <i t="default" r="6">
      <x v="1"/>
    </i>
    <i t="default" r="5">
      <x/>
    </i>
    <i t="default" r="4">
      <x v="1"/>
    </i>
    <i r="4">
      <x v="2"/>
      <x v="1"/>
      <x/>
      <x v="1"/>
      <x/>
      <x v="1"/>
      <x v="2"/>
      <x v="2"/>
      <x v="2"/>
      <x v="1"/>
      <x v="1"/>
      <x/>
      <x v="1"/>
      <x v="2"/>
      <x/>
    </i>
    <i t="default" r="17">
      <x v="2"/>
    </i>
    <i t="default" r="16">
      <x v="1"/>
    </i>
    <i t="default" r="15">
      <x/>
    </i>
    <i t="default" r="14">
      <x v="1"/>
    </i>
    <i t="default" r="13">
      <x v="1"/>
    </i>
    <i t="default" r="12">
      <x v="2"/>
    </i>
    <i t="default" r="11">
      <x v="2"/>
    </i>
    <i t="default" r="10">
      <x v="2"/>
    </i>
    <i t="default" r="9">
      <x v="1"/>
    </i>
    <i t="default" r="8">
      <x/>
    </i>
    <i t="default" r="7">
      <x v="1"/>
    </i>
    <i r="7">
      <x v="2"/>
      <x/>
      <x v="2"/>
      <x v="4"/>
      <x/>
      <x v="2"/>
      <x v="2"/>
      <x/>
      <x v="1"/>
      <x v="3"/>
      <x v="2"/>
      <x v="2"/>
    </i>
    <i t="default" r="17">
      <x v="2"/>
    </i>
    <i t="default" r="16">
      <x v="3"/>
    </i>
    <i t="default" r="15">
      <x v="1"/>
    </i>
    <i t="default" r="14">
      <x/>
    </i>
    <i t="default" r="13">
      <x v="2"/>
    </i>
    <i t="default" r="12">
      <x v="2"/>
    </i>
    <i t="default" r="11">
      <x/>
    </i>
    <i t="default" r="10">
      <x v="4"/>
    </i>
    <i t="default" r="9">
      <x v="2"/>
    </i>
    <i t="default" r="8">
      <x/>
    </i>
    <i t="default" r="7">
      <x v="2"/>
    </i>
    <i t="default" r="6">
      <x/>
    </i>
    <i r="6">
      <x v="1"/>
      <x v="2"/>
      <x v="1"/>
      <x v="2"/>
      <x v="4"/>
      <x/>
      <x v="2"/>
      <x v="1"/>
      <x v="2"/>
      <x v="1"/>
      <x v="3"/>
      <x v="2"/>
      <x v="2"/>
    </i>
    <i t="default" r="17">
      <x v="2"/>
    </i>
    <i t="default" r="16">
      <x v="3"/>
    </i>
    <i t="default" r="15">
      <x v="1"/>
    </i>
    <i t="default" r="14">
      <x v="2"/>
    </i>
    <i t="default" r="13">
      <x v="1"/>
    </i>
    <i t="default" r="12">
      <x v="2"/>
    </i>
    <i t="default" r="11">
      <x/>
    </i>
    <i t="default" r="10">
      <x v="4"/>
    </i>
    <i t="default" r="9">
      <x v="2"/>
    </i>
    <i t="default" r="8">
      <x v="1"/>
    </i>
    <i t="default" r="7">
      <x v="2"/>
    </i>
    <i t="default" r="6">
      <x v="1"/>
    </i>
    <i t="default" r="5">
      <x v="1"/>
    </i>
    <i t="default" r="4">
      <x v="2"/>
    </i>
    <i t="default" r="3">
      <x v="1"/>
    </i>
    <i t="default" r="2">
      <x v="2"/>
    </i>
    <i r="2">
      <x v="3"/>
      <x v="1"/>
      <x/>
      <x/>
      <x v="1"/>
      <x v="2"/>
      <x v="1"/>
      <x v="2"/>
      <x v="4"/>
      <x v="1"/>
      <x v="1"/>
      <x v="2"/>
      <x v="1"/>
      <x/>
      <x v="3"/>
      <x/>
      <x v="2"/>
    </i>
    <i t="default" r="17">
      <x/>
    </i>
    <i t="default" r="16">
      <x v="3"/>
    </i>
    <i t="default" r="15">
      <x/>
    </i>
    <i t="default" r="14">
      <x v="1"/>
    </i>
    <i t="default" r="13">
      <x v="2"/>
    </i>
    <i t="default" r="12">
      <x v="1"/>
    </i>
    <i t="default" r="11">
      <x v="1"/>
    </i>
    <i t="default" r="10">
      <x v="4"/>
    </i>
    <i t="default" r="9">
      <x v="2"/>
    </i>
    <i t="default" r="8">
      <x v="1"/>
    </i>
    <i t="default" r="7">
      <x v="2"/>
    </i>
    <i t="default" r="6">
      <x v="1"/>
    </i>
    <i t="default" r="5">
      <x/>
    </i>
    <i t="default" r="4">
      <x/>
    </i>
    <i r="4">
      <x v="2"/>
      <x v="1"/>
      <x v="1"/>
      <x v="2"/>
      <x v="1"/>
      <x v="1"/>
      <x v="4"/>
      <x v="3"/>
      <x/>
      <x v="2"/>
      <x v="2"/>
      <x/>
      <x v="3"/>
      <x v="1"/>
      <x v="1"/>
    </i>
    <i t="default" r="17">
      <x v="1"/>
    </i>
    <i t="default" r="16">
      <x v="3"/>
    </i>
    <i t="default" r="15">
      <x/>
    </i>
    <i t="default" r="14">
      <x v="2"/>
    </i>
    <i t="default" r="13">
      <x v="2"/>
    </i>
    <i t="default" r="12">
      <x/>
    </i>
    <i t="default" r="11">
      <x v="3"/>
    </i>
    <i t="default" r="10">
      <x v="4"/>
    </i>
    <i t="default" r="9">
      <x v="1"/>
    </i>
    <i t="default" r="8">
      <x v="1"/>
    </i>
    <i t="default" r="7">
      <x v="2"/>
    </i>
    <i t="default" r="6">
      <x v="1"/>
    </i>
    <i t="default" r="5">
      <x v="1"/>
    </i>
    <i t="default" r="4">
      <x v="2"/>
    </i>
    <i t="default" r="3">
      <x v="1"/>
    </i>
    <i t="default" r="2">
      <x v="3"/>
    </i>
    <i t="default" r="1">
      <x v="2"/>
    </i>
    <i r="1">
      <x v="3"/>
      <x v="3"/>
      <x v="1"/>
      <x v="1"/>
      <x/>
      <x v="1"/>
      <x v="2"/>
      <x/>
      <x v="1"/>
      <x v="3"/>
      <x v="3"/>
      <x/>
      <x v="2"/>
      <x/>
      <x/>
      <x v="3"/>
      <x v="2"/>
      <x v="1"/>
    </i>
    <i t="default" r="17">
      <x v="2"/>
    </i>
    <i t="default" r="16">
      <x v="3"/>
    </i>
    <i t="default" r="15">
      <x/>
    </i>
    <i t="default" r="14">
      <x/>
    </i>
    <i t="default" r="13">
      <x v="2"/>
    </i>
    <i t="default" r="12">
      <x/>
    </i>
    <i t="default" r="11">
      <x v="3"/>
    </i>
    <i t="default" r="10">
      <x v="3"/>
    </i>
    <i t="default" r="9">
      <x v="1"/>
    </i>
    <i t="default" r="8">
      <x/>
    </i>
    <i t="default" r="7">
      <x v="2"/>
    </i>
    <i t="default" r="6">
      <x v="1"/>
    </i>
    <i t="default" r="5">
      <x/>
    </i>
    <i t="default" r="4">
      <x v="1"/>
    </i>
    <i t="default" r="3">
      <x v="1"/>
    </i>
    <i t="default" r="2">
      <x v="3"/>
    </i>
    <i t="default" r="1">
      <x v="3"/>
    </i>
    <i r="1">
      <x v="5"/>
      <x v="1"/>
      <x v="1"/>
      <x v="2"/>
      <x/>
      <x/>
      <x v="2"/>
      <x v="1"/>
      <x v="1"/>
      <x v="4"/>
      <x/>
      <x v="2"/>
      <x/>
      <x v="1"/>
      <x/>
      <x v="3"/>
      <x/>
      <x v="2"/>
    </i>
    <i t="default" r="17">
      <x/>
    </i>
    <i t="default" r="16">
      <x v="3"/>
    </i>
    <i t="default" r="15">
      <x/>
    </i>
    <i t="default" r="14">
      <x v="1"/>
    </i>
    <i t="default" r="13">
      <x/>
    </i>
    <i t="default" r="12">
      <x v="2"/>
    </i>
    <i t="default" r="11">
      <x/>
    </i>
    <i t="default" r="10">
      <x v="4"/>
    </i>
    <i t="default" r="9">
      <x v="1"/>
    </i>
    <i t="default" r="8">
      <x v="1"/>
    </i>
    <i t="default" r="7">
      <x v="2"/>
    </i>
    <i t="default" r="6">
      <x/>
    </i>
    <i t="default" r="5">
      <x/>
    </i>
    <i t="default" r="4">
      <x v="2"/>
    </i>
    <i t="default" r="3">
      <x v="1"/>
    </i>
    <i t="default" r="2">
      <x v="1"/>
    </i>
    <i t="default" r="1">
      <x v="5"/>
    </i>
    <i t="default">
      <x v="1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Count of What influenced your choice of degree the most?" fld="2" subtotal="count" baseField="0" baseItem="0"/>
    <dataField name="Count of Did you choose this degree based on personal interest?" fld="3" subtotal="count" baseField="0" baseItem="0"/>
    <dataField name="Count of How much did job market demand impact your decision?" fld="4" subtotal="count" baseField="0" baseItem="0"/>
    <dataField name="Count of Was your degree choice influenced by recommendations from others?" fld="5" subtotal="count" baseField="0" baseItem="0"/>
    <dataField name="Count of Did you consider any alternative degree programs?" fld="6" subtotal="count" baseField="0" baseItem="0"/>
    <dataField name="Count of Do you feel your skills align with your current degree?" fld="7" subtotal="count" baseField="0" baseItem="0"/>
    <dataField name="Count of /" fld="8" subtotal="count" baseField="0" baseItem="0"/>
    <dataField name="Count of Do you participate in extracurricular activities related to your field?" fld="9" subtotal="count" baseField="0" baseItem="0"/>
    <dataField name="Sum of How confident are you in gaining employment in your field after graduation?" fld="10" baseField="0" baseItem="0"/>
    <dataField name="Count of What is your preferred career path after graduation?" fld="11" subtotal="count" baseField="0" baseItem="0"/>
    <dataField name="Count of Do you plan to work in the same field as your degree?" fld="12" subtotal="count" baseField="0" baseItem="0"/>
    <dataField name="Count of Where would you prefer to work after graduation?" fld="13" subtotal="count" baseField="0" baseItem="0"/>
    <dataField name="Count of Do you intend to pursue further education?" fld="14" subtotal="count" baseField="0" baseItem="0"/>
    <dataField name="Count of Who has been the biggest influence on your career goals?" fld="15" subtotal="count" baseField="0" baseItem="0"/>
    <dataField name="Sum of How important is work-life balance in your career choice?" fld="16" baseField="0" baseItem="0"/>
    <dataField name="Count of Do you believe your degree will prepare you for your chosen career?" fld="17" subtotal="count" baseField="0" baseItem="0"/>
    <dataField name="Sum of How confident are you about achieving your career goals?" fld="18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1D2032-EB9C-4E90-A259-F04DCCC8F5FF}" name="PivotTable2" cacheId="5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H14:O16" firstHeaderRow="1" firstDataRow="2" firstDataCol="1"/>
  <pivotFields count="4">
    <pivotField dataField="1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axis="axisCol" compact="0" outline="0" showAll="0">
      <items count="7">
        <item x="2"/>
        <item x="0"/>
        <item x="4"/>
        <item x="1"/>
        <item x="3"/>
        <item x="5"/>
        <item t="default"/>
      </items>
    </pivotField>
  </pivotFields>
  <rowItems count="1">
    <i/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Gender 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88B18-6C4F-4B1A-9116-67F649950192}" name="PivotTable1" cacheId="5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H5" firstHeaderRow="1" firstDataRow="2" firstDataCol="1"/>
  <pivotFields count="4">
    <pivotField dataField="1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axis="axisCol" compact="0" outline="0" showAll="0">
      <items count="7">
        <item x="2"/>
        <item x="0"/>
        <item x="4"/>
        <item x="1"/>
        <item x="3"/>
        <item x="5"/>
        <item t="default"/>
      </items>
    </pivotField>
  </pivotFields>
  <rowItems count="1">
    <i/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Gender 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82112F-75AC-4AC2-A900-883E3354A84C}" name="PivotTable1" cacheId="5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63:B66" firstHeaderRow="1" firstDataRow="1" firstDataCol="1"/>
  <pivotFields count="4">
    <pivotField axis="axisRow" compact="0" outline="0" showAll="0">
      <items count="3">
        <item x="1"/>
        <item x="0"/>
        <item t="default"/>
      </items>
    </pivotField>
    <pivotField dataField="1" compact="0" outline="0" showAll="0">
      <items count="6">
        <item x="4"/>
        <item x="3"/>
        <item x="2"/>
        <item x="0"/>
        <item x="1"/>
        <item t="default"/>
      </items>
    </pivotField>
    <pivotField compact="0" outline="0" showAll="0"/>
    <pivotField compact="0" outline="0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How confident are you in gaining employment in your field after graduation?" fld="1" baseField="0" baseItem="0"/>
  </dataFields>
  <chartFormats count="1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0A9EEA-2D5D-474B-920D-AA7DC9DB3B90}" name="PivotTable3" cacheId="5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81:B84" firstHeaderRow="1" firstDataRow="1" firstDataCol="1"/>
  <pivotFields count="4">
    <pivotField axis="axisRow" compact="0" outline="0" showAll="0">
      <items count="3">
        <item x="1"/>
        <item x="0"/>
        <item t="default"/>
      </items>
    </pivotField>
    <pivotField compact="0" outline="0" showAll="0">
      <items count="6">
        <item x="4"/>
        <item x="3"/>
        <item x="2"/>
        <item x="0"/>
        <item x="1"/>
        <item t="default"/>
      </items>
    </pivotField>
    <pivotField dataField="1" compact="0" outline="0" showAll="0"/>
    <pivotField compact="0" outline="0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How confident are you about acheving your carrer goal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B638DF-2CBD-4472-A9C7-67927D86646E}" name="PivotTable6" cacheId="5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9">
  <location ref="G32:N34" firstHeaderRow="1" firstDataRow="2" firstDataCol="1"/>
  <pivotFields count="4">
    <pivotField dataField="1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axis="axisCol" compact="0" outline="0" showAll="0">
      <items count="7">
        <item x="2"/>
        <item x="0"/>
        <item x="4"/>
        <item x="1"/>
        <item x="3"/>
        <item x="5"/>
        <item t="default"/>
      </items>
    </pivotField>
  </pivotFields>
  <rowItems count="1">
    <i/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Gender " fld="0" subtotal="count" baseField="0" baseItem="0"/>
  </dataFields>
  <chartFormats count="102"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2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27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29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8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8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8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3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3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3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3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3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3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3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3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3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4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4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4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4" format="2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4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4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4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4" format="2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4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4" format="27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4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4" format="29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6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6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6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6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6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6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7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7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7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7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7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7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8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8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8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8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8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8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2AFF0B-5335-4C42-A577-821EB86EF387}" name="PivotTable5" cacheId="5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G3:H6" firstHeaderRow="1" firstDataRow="1" firstDataCol="1"/>
  <pivotFields count="4">
    <pivotField axis="axisRow" dataField="1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Gender 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C332C4-2724-4285-A7F3-E31D26114A03}" name="PivotTable5" cacheId="5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I49:M69" firstHeaderRow="0" firstDataRow="1" firstDataCol="3"/>
  <pivotFields count="4">
    <pivotField axis="axisRow" compact="0" outline="0" showAll="0">
      <items count="3">
        <item x="0"/>
        <item x="1"/>
        <item t="default"/>
      </items>
    </pivotField>
    <pivotField compact="0" outline="0" showAll="0"/>
    <pivotField axis="axisRow" dataField="1" compact="0" outline="0" showAll="0">
      <items count="4">
        <item x="1"/>
        <item x="2"/>
        <item x="0"/>
        <item t="default"/>
      </items>
    </pivotField>
    <pivotField axis="axisRow" dataField="1" compact="0" outline="0" showAll="0">
      <items count="4">
        <item x="0"/>
        <item x="2"/>
        <item x="1"/>
        <item t="default"/>
      </items>
    </pivotField>
  </pivotFields>
  <rowFields count="3">
    <field x="0"/>
    <field x="2"/>
    <field x="3"/>
  </rowFields>
  <rowItems count="20">
    <i>
      <x/>
      <x/>
      <x/>
    </i>
    <i r="2">
      <x v="2"/>
    </i>
    <i t="default" r="1">
      <x/>
    </i>
    <i r="1">
      <x v="2"/>
      <x/>
    </i>
    <i r="2">
      <x v="2"/>
    </i>
    <i t="default" r="1">
      <x v="2"/>
    </i>
    <i t="default">
      <x/>
    </i>
    <i>
      <x v="1"/>
      <x/>
      <x/>
    </i>
    <i r="2">
      <x v="2"/>
    </i>
    <i t="default" r="1">
      <x/>
    </i>
    <i r="1">
      <x v="1"/>
      <x/>
    </i>
    <i r="2">
      <x v="1"/>
    </i>
    <i r="2">
      <x v="2"/>
    </i>
    <i t="default" r="1">
      <x v="1"/>
    </i>
    <i r="1">
      <x v="2"/>
      <x/>
    </i>
    <i r="2">
      <x v="1"/>
    </i>
    <i r="2">
      <x v="2"/>
    </i>
    <i t="default" r="1">
      <x v="2"/>
    </i>
    <i t="default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Do you plan to work in the same field as your degree?" fld="2" subtotal="count" baseField="0" baseItem="0"/>
    <dataField name="Count of Do you intend to pursue further education?" fld="3" subtotal="count" baseField="0" baseItem="0"/>
  </dataFields>
  <chartFormats count="2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5855FC-8891-4B68-B2B0-821184D2C7DE}" name="PivotTable4" cacheId="5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I3:M44" firstHeaderRow="0" firstDataRow="1" firstDataCol="3"/>
  <pivotFields count="3">
    <pivotField axis="axisRow" compact="0" outline="0" showAll="0">
      <items count="8">
        <item x="0"/>
        <item x="2"/>
        <item x="4"/>
        <item x="3"/>
        <item x="1"/>
        <item x="5"/>
        <item n=".." sd="0" x="6"/>
        <item t="default"/>
      </items>
    </pivotField>
    <pivotField axis="axisRow" dataField="1" compact="0" outline="0" showAll="0">
      <items count="5">
        <item x="1"/>
        <item x="2"/>
        <item x="0"/>
        <item x="3"/>
        <item t="default"/>
      </items>
    </pivotField>
    <pivotField axis="axisRow" dataField="1" compact="0" outline="0" showAll="0">
      <items count="5">
        <item x="0"/>
        <item x="2"/>
        <item x="1"/>
        <item x="3"/>
        <item t="default"/>
      </items>
    </pivotField>
  </pivotFields>
  <rowFields count="3">
    <field x="0"/>
    <field x="1"/>
    <field x="2"/>
  </rowFields>
  <rowItems count="41">
    <i>
      <x/>
      <x/>
      <x/>
    </i>
    <i t="default" r="1">
      <x/>
    </i>
    <i r="1">
      <x v="2"/>
      <x/>
    </i>
    <i r="2">
      <x v="2"/>
    </i>
    <i t="default" r="1">
      <x v="2"/>
    </i>
    <i t="default">
      <x/>
    </i>
    <i>
      <x v="1"/>
      <x/>
      <x/>
    </i>
    <i r="2">
      <x v="2"/>
    </i>
    <i t="default" r="1">
      <x/>
    </i>
    <i r="1">
      <x v="1"/>
      <x/>
    </i>
    <i r="2">
      <x v="1"/>
    </i>
    <i r="2">
      <x v="2"/>
    </i>
    <i t="default" r="1">
      <x v="1"/>
    </i>
    <i r="1">
      <x v="2"/>
      <x/>
    </i>
    <i r="2">
      <x v="2"/>
    </i>
    <i t="default" r="1">
      <x v="2"/>
    </i>
    <i t="default">
      <x v="1"/>
    </i>
    <i>
      <x v="2"/>
      <x/>
      <x/>
    </i>
    <i r="2">
      <x v="2"/>
    </i>
    <i t="default" r="1">
      <x/>
    </i>
    <i r="1">
      <x v="1"/>
      <x/>
    </i>
    <i r="2">
      <x v="1"/>
    </i>
    <i r="2">
      <x v="2"/>
    </i>
    <i t="default" r="1">
      <x v="1"/>
    </i>
    <i r="1">
      <x v="2"/>
      <x/>
    </i>
    <i r="2">
      <x v="1"/>
    </i>
    <i r="2">
      <x v="2"/>
    </i>
    <i t="default" r="1">
      <x v="2"/>
    </i>
    <i t="default">
      <x v="2"/>
    </i>
    <i>
      <x v="3"/>
      <x/>
      <x/>
    </i>
    <i r="2">
      <x v="2"/>
    </i>
    <i t="default" r="1">
      <x/>
    </i>
    <i t="default">
      <x v="3"/>
    </i>
    <i>
      <x v="4"/>
      <x v="2"/>
      <x v="2"/>
    </i>
    <i t="default" r="1">
      <x v="2"/>
    </i>
    <i t="default">
      <x v="4"/>
    </i>
    <i>
      <x v="5"/>
      <x v="2"/>
      <x v="1"/>
    </i>
    <i t="default" r="1">
      <x v="2"/>
    </i>
    <i t="default"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Do you plan to work in the same field as your degree?" fld="1" subtotal="count" baseField="0" baseItem="0"/>
    <dataField name="Count of Do you intend to pursue further education?" fld="2" subtotal="count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9FF835-D4B3-4FCB-B158-5571F9027518}" name="PivotTable1" cacheId="5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1:G61" firstHeaderRow="0" firstDataRow="1" firstDataCol="4"/>
  <pivotFields count="4">
    <pivotField axis="axisRow" dataField="1" compact="0" outline="0" showAll="0">
      <items count="3">
        <item x="0"/>
        <item x="1"/>
        <item t="default"/>
      </items>
    </pivotField>
    <pivotField axis="axisRow" compact="0" outline="0" showAll="0">
      <items count="7">
        <item x="0"/>
        <item x="2"/>
        <item x="4"/>
        <item x="3"/>
        <item x="1"/>
        <item x="5"/>
        <item t="default"/>
      </items>
    </pivotField>
    <pivotField axis="axisRow" dataField="1" compact="0" outline="0" showAll="0">
      <items count="4">
        <item x="1"/>
        <item x="2"/>
        <item x="0"/>
        <item t="default"/>
      </items>
    </pivotField>
    <pivotField axis="axisRow" dataField="1" compact="0" outline="0" showAll="0">
      <items count="4">
        <item x="0"/>
        <item x="2"/>
        <item x="1"/>
        <item t="default"/>
      </items>
    </pivotField>
  </pivotFields>
  <rowFields count="4">
    <field x="0"/>
    <field x="1"/>
    <field x="2"/>
    <field x="3"/>
  </rowFields>
  <rowItems count="60">
    <i>
      <x/>
      <x/>
      <x v="2"/>
      <x/>
    </i>
    <i r="3">
      <x v="2"/>
    </i>
    <i t="default" r="2">
      <x v="2"/>
    </i>
    <i t="default" r="1">
      <x/>
    </i>
    <i r="1">
      <x v="1"/>
      <x/>
      <x/>
    </i>
    <i r="3">
      <x v="2"/>
    </i>
    <i t="default" r="2">
      <x/>
    </i>
    <i r="2">
      <x v="2"/>
      <x/>
    </i>
    <i r="3">
      <x v="2"/>
    </i>
    <i t="default" r="2">
      <x v="2"/>
    </i>
    <i t="default" r="1">
      <x v="1"/>
    </i>
    <i r="1">
      <x v="2"/>
      <x/>
      <x/>
    </i>
    <i t="default" r="2">
      <x/>
    </i>
    <i r="2">
      <x v="2"/>
      <x/>
    </i>
    <i r="3">
      <x v="2"/>
    </i>
    <i t="default" r="2">
      <x v="2"/>
    </i>
    <i t="default" r="1">
      <x v="2"/>
    </i>
    <i r="1">
      <x v="3"/>
      <x/>
      <x v="2"/>
    </i>
    <i t="default" r="2">
      <x/>
    </i>
    <i t="default" r="1">
      <x v="3"/>
    </i>
    <i r="1">
      <x v="4"/>
      <x v="2"/>
      <x v="2"/>
    </i>
    <i t="default" r="2">
      <x v="2"/>
    </i>
    <i t="default" r="1">
      <x v="4"/>
    </i>
    <i t="default">
      <x/>
    </i>
    <i>
      <x v="1"/>
      <x/>
      <x/>
      <x/>
    </i>
    <i t="default" r="2">
      <x/>
    </i>
    <i r="2">
      <x v="2"/>
      <x/>
    </i>
    <i t="default" r="2">
      <x v="2"/>
    </i>
    <i t="default" r="1">
      <x/>
    </i>
    <i r="1">
      <x v="1"/>
      <x/>
      <x/>
    </i>
    <i r="3">
      <x v="2"/>
    </i>
    <i t="default" r="2">
      <x/>
    </i>
    <i r="2">
      <x v="1"/>
      <x/>
    </i>
    <i r="3">
      <x v="1"/>
    </i>
    <i r="3">
      <x v="2"/>
    </i>
    <i t="default" r="2">
      <x v="1"/>
    </i>
    <i r="2">
      <x v="2"/>
      <x/>
    </i>
    <i r="3">
      <x v="2"/>
    </i>
    <i t="default" r="2">
      <x v="2"/>
    </i>
    <i t="default" r="1">
      <x v="1"/>
    </i>
    <i r="1">
      <x v="2"/>
      <x/>
      <x/>
    </i>
    <i r="3">
      <x v="2"/>
    </i>
    <i t="default" r="2">
      <x/>
    </i>
    <i r="2">
      <x v="1"/>
      <x/>
    </i>
    <i r="3">
      <x v="1"/>
    </i>
    <i r="3">
      <x v="2"/>
    </i>
    <i t="default" r="2">
      <x v="1"/>
    </i>
    <i r="2">
      <x v="2"/>
      <x/>
    </i>
    <i r="3">
      <x v="1"/>
    </i>
    <i r="3">
      <x v="2"/>
    </i>
    <i t="default" r="2">
      <x v="2"/>
    </i>
    <i t="default" r="1">
      <x v="2"/>
    </i>
    <i r="1">
      <x v="3"/>
      <x/>
      <x/>
    </i>
    <i t="default" r="2">
      <x/>
    </i>
    <i t="default" r="1">
      <x v="3"/>
    </i>
    <i r="1">
      <x v="5"/>
      <x v="2"/>
      <x v="1"/>
    </i>
    <i t="default" r="2">
      <x v="2"/>
    </i>
    <i t="default" r="1">
      <x v="5"/>
    </i>
    <i t="default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What is your gender?" fld="0" subtotal="count" baseField="0" baseItem="0"/>
    <dataField name="Count of Do you intend to pursue further education?" fld="3" subtotal="count" baseField="0" baseItem="0"/>
    <dataField name="Count of Do you plan to work in the same field as your degree?" fld="2" subtotal="count" baseField="0" baseItem="0"/>
  </dataFields>
  <formats count="4">
    <format dxfId="104">
      <pivotArea outline="0" fieldPosition="0">
        <references count="4">
          <reference field="4294967294" count="2" selected="0">
            <x v="0"/>
            <x v="1"/>
          </reference>
          <reference field="0" count="1" selected="0">
            <x v="1"/>
          </reference>
          <reference field="1" count="1" selected="0">
            <x v="2"/>
          </reference>
          <reference field="2" count="1" selected="0" defaultSubtotal="1">
            <x v="2"/>
          </reference>
        </references>
      </pivotArea>
    </format>
    <format dxfId="10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"/>
          </reference>
          <reference field="2" count="1" defaultSubtotal="1">
            <x v="2"/>
          </reference>
        </references>
      </pivotArea>
    </format>
    <format dxfId="106">
      <pivotArea outline="0" fieldPosition="0">
        <references count="4">
          <reference field="4294967294" count="2" selected="0">
            <x v="0"/>
            <x v="1"/>
          </reference>
          <reference field="0" count="1" selected="0">
            <x v="1"/>
          </reference>
          <reference field="1" count="1" selected="0">
            <x v="2"/>
          </reference>
          <reference field="2" count="1" selected="0" defaultSubtotal="1">
            <x v="1"/>
          </reference>
        </references>
      </pivotArea>
    </format>
    <format dxfId="10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"/>
          </reference>
          <reference field="2" count="1" defaultSubtotal="1">
            <x v="1"/>
          </reference>
        </references>
      </pivotArea>
    </format>
  </formats>
  <chartFormats count="9"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09A365-9FD5-4AFD-9DDC-DF4714B50EC8}" name="PivotTable2" cacheId="5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59:F79" firstHeaderRow="0" firstDataRow="1" firstDataCol="3"/>
  <pivotFields count="7">
    <pivotField axis="axisRow" dataField="1" compact="0" outline="0" showAll="0">
      <items count="3">
        <item x="1"/>
        <item x="0"/>
        <item t="default"/>
      </items>
    </pivotField>
    <pivotField axis="axisRow" dataField="1" compact="0" outline="0" showAll="0">
      <items count="4">
        <item x="0"/>
        <item x="2"/>
        <item x="1"/>
        <item t="default"/>
      </items>
    </pivotField>
    <pivotField axis="axisRow" dataField="1" compact="0" outline="0" showAll="0">
      <items count="4">
        <item x="1"/>
        <item x="2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  <pivotField compact="0" outline="0" showAll="0"/>
  </pivotFields>
  <rowFields count="3">
    <field x="0"/>
    <field x="2"/>
    <field x="1"/>
  </rowFields>
  <rowItems count="20">
    <i>
      <x/>
      <x/>
      <x/>
    </i>
    <i r="2">
      <x v="2"/>
    </i>
    <i t="default" r="1">
      <x/>
    </i>
    <i r="1">
      <x v="2"/>
      <x/>
    </i>
    <i r="2">
      <x v="2"/>
    </i>
    <i t="default" r="1">
      <x v="2"/>
    </i>
    <i t="default">
      <x/>
    </i>
    <i>
      <x v="1"/>
      <x/>
      <x/>
    </i>
    <i r="2">
      <x v="1"/>
    </i>
    <i r="2">
      <x v="2"/>
    </i>
    <i t="default" r="1">
      <x/>
    </i>
    <i r="1">
      <x v="1"/>
      <x v="1"/>
    </i>
    <i r="2">
      <x v="2"/>
    </i>
    <i t="default" r="1">
      <x v="1"/>
    </i>
    <i r="1">
      <x v="2"/>
      <x/>
    </i>
    <i r="2">
      <x v="1"/>
    </i>
    <i r="2">
      <x v="2"/>
    </i>
    <i t="default" r="1">
      <x v="2"/>
    </i>
    <i t="default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What is your gender?" fld="0" subtotal="count" baseField="0" baseItem="0"/>
    <dataField name="Count of Do you plan to work in the same field as your degree?" fld="1" subtotal="count" baseField="0" baseItem="0"/>
    <dataField name="Count of Do you intend to pursue further education?" fld="2" subtotal="count" baseField="0" baseItem="0"/>
  </dataFields>
  <chartFormats count="3"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6F8C30-2A6B-455C-9D48-F1AD401A21F8}" name="PivotTable1" cacheId="67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G13:J18" firstHeaderRow="1" firstDataRow="2" firstDataCol="1"/>
  <pivotFields count="2">
    <pivotField axis="axisRow" compact="0" outline="0" showAll="0">
      <items count="4">
        <item x="0"/>
        <item x="2"/>
        <item x="1"/>
        <item t="default"/>
      </items>
    </pivotField>
    <pivotField axis="axisCol" dataField="1" compact="0" outline="0" showAll="0">
      <items count="3">
        <item x="0"/>
        <item x="1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Did you choose this degree based on personal interest?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7010B9-99FE-4151-927E-E635683BAA8B}" name="PivotTable6" cacheId="5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E25:G34" firstHeaderRow="1" firstDataRow="1" firstDataCol="2"/>
  <pivotFields count="2">
    <pivotField axis="axisRow" dataField="1" compact="0" outline="0" showAll="0">
      <items count="4">
        <item x="0"/>
        <item x="2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</pivotFields>
  <rowFields count="2">
    <field x="1"/>
    <field x="0"/>
  </rowFields>
  <rowItems count="9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 t="grand">
      <x/>
    </i>
  </rowItems>
  <colItems count="1">
    <i/>
  </colItems>
  <dataFields count="1">
    <dataField name="Count of Do you feel your skills align with your current degree?" fld="0" subtotal="count" showDataAs="percentOfCol" baseField="0" baseItem="0" numFmtId="10"/>
  </dataFields>
  <formats count="11">
    <format dxfId="93">
      <pivotArea field="0" type="button" dataOnly="0" labelOnly="1" outline="0" axis="axisRow" fieldPosition="1"/>
    </format>
    <format dxfId="94">
      <pivotArea dataOnly="0" labelOnly="1" outline="0" fieldPosition="0">
        <references count="2">
          <reference field="0" count="0"/>
          <reference field="1" count="1" selected="0">
            <x v="0"/>
          </reference>
        </references>
      </pivotArea>
    </format>
    <format dxfId="95">
      <pivotArea dataOnly="0" labelOnly="1" outline="0" fieldPosition="0">
        <references count="2">
          <reference field="0" count="0"/>
          <reference field="1" count="1" selected="0">
            <x v="1"/>
          </reference>
        </references>
      </pivotArea>
    </format>
    <format dxfId="96">
      <pivotArea outline="0" collapsedLevelsAreSubtotals="1" fieldPosition="0"/>
    </format>
    <format dxfId="97">
      <pivotArea dataOnly="0" labelOnly="1" outline="0" axis="axisValues" fieldPosition="0"/>
    </format>
    <format dxfId="98">
      <pivotArea field="1" type="button" dataOnly="0" labelOnly="1" outline="0" axis="axisRow" fieldPosition="0"/>
    </format>
    <format dxfId="99">
      <pivotArea dataOnly="0" labelOnly="1" outline="0" fieldPosition="0">
        <references count="1">
          <reference field="1" count="1">
            <x v="0"/>
          </reference>
        </references>
      </pivotArea>
    </format>
    <format dxfId="100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101">
      <pivotArea dataOnly="0" labelOnly="1" outline="0" fieldPosition="0">
        <references count="1">
          <reference field="1" count="1">
            <x v="1"/>
          </reference>
        </references>
      </pivotArea>
    </format>
    <format dxfId="102">
      <pivotArea dataOnly="0" labelOnly="1" outline="0" fieldPosition="0">
        <references count="1">
          <reference field="1" count="1" defaultSubtotal="1">
            <x v="1"/>
          </reference>
        </references>
      </pivotArea>
    </format>
    <format dxfId="103">
      <pivotArea dataOnly="0" labelOnly="1" grandRow="1" outline="0" fieldPosition="0"/>
    </format>
  </format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A78726-4357-457B-8258-FA3A7E5140DD}" name="PivotTable3" cacheId="5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E2:G9" firstHeaderRow="1" firstDataRow="1" firstDataCol="2"/>
  <pivotFields count="2">
    <pivotField axis="axisRow" dataField="1" compact="0" outline="0" showAll="0">
      <items count="3">
        <item x="1"/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</pivotFields>
  <rowFields count="2">
    <field x="1"/>
    <field x="0"/>
  </rowFields>
  <row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rowItems>
  <colItems count="1">
    <i/>
  </colItems>
  <dataFields count="1">
    <dataField name="Count of What is your gender?" fld="0" subtotal="count" showDataAs="percentOfCol" baseField="0" baseItem="0" numFmtId="10"/>
  </dataFields>
  <formats count="13">
    <format dxfId="80">
      <pivotArea outline="0" fieldPosition="0">
        <references count="1">
          <reference field="0" count="1" selected="0">
            <x v="0"/>
          </reference>
        </references>
      </pivotArea>
    </format>
    <format dxfId="81">
      <pivotArea dataOnly="0" labelOnly="1" outline="0" fieldPosition="0">
        <references count="1">
          <reference field="0" count="1">
            <x v="0"/>
          </reference>
        </references>
      </pivotArea>
    </format>
    <format dxfId="82">
      <pivotArea field="0" type="button" dataOnly="0" labelOnly="1" outline="0" axis="axisRow" fieldPosition="1"/>
    </format>
    <format dxfId="83">
      <pivotArea dataOnly="0" labelOnly="1" outline="0" fieldPosition="0">
        <references count="2">
          <reference field="0" count="0"/>
          <reference field="1" count="1" selected="0">
            <x v="0"/>
          </reference>
        </references>
      </pivotArea>
    </format>
    <format dxfId="84">
      <pivotArea dataOnly="0" labelOnly="1" outline="0" fieldPosition="0">
        <references count="2">
          <reference field="0" count="0"/>
          <reference field="1" count="1" selected="0">
            <x v="1"/>
          </reference>
        </references>
      </pivotArea>
    </format>
    <format dxfId="85">
      <pivotArea outline="0" collapsedLevelsAreSubtotals="1" fieldPosition="0"/>
    </format>
    <format dxfId="86">
      <pivotArea dataOnly="0" labelOnly="1" outline="0" axis="axisValues" fieldPosition="0"/>
    </format>
    <format dxfId="87">
      <pivotArea field="1" type="button" dataOnly="0" labelOnly="1" outline="0" axis="axisRow" fieldPosition="0"/>
    </format>
    <format dxfId="88">
      <pivotArea dataOnly="0" labelOnly="1" outline="0" fieldPosition="0">
        <references count="1">
          <reference field="1" count="1">
            <x v="0"/>
          </reference>
        </references>
      </pivotArea>
    </format>
    <format dxfId="89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90">
      <pivotArea dataOnly="0" labelOnly="1" outline="0" fieldPosition="0">
        <references count="1">
          <reference field="1" count="1">
            <x v="1"/>
          </reference>
        </references>
      </pivotArea>
    </format>
    <format dxfId="91">
      <pivotArea dataOnly="0" labelOnly="1" outline="0" fieldPosition="0">
        <references count="1">
          <reference field="1" count="1" defaultSubtotal="1">
            <x v="1"/>
          </reference>
        </references>
      </pivotArea>
    </format>
    <format dxfId="92">
      <pivotArea dataOnly="0" labelOnly="1" grandRow="1" outline="0" fieldPosition="0"/>
    </format>
  </formats>
  <chartFormats count="2">
    <chartFormat chart="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46208-EA16-134F-B616-BC208CC7AC44}" name="Table1" displayName="Table1" ref="A1:T57" totalsRowShown="0" headerRowDxfId="79" dataDxfId="78" headerRowBorderDxfId="76" tableBorderDxfId="77" totalsRowBorderDxfId="75">
  <autoFilter ref="A1:T57" xr:uid="{5D646208-EA16-134F-B616-BC208CC7AC44}"/>
  <tableColumns count="20">
    <tableColumn id="1" xr3:uid="{3D6E1E36-BB77-1643-B357-82C497CA6B21}" name="What is your name?" dataDxfId="74"/>
    <tableColumn id="2" xr3:uid="{46480207-8A0E-734D-9DA8-C7DD4D0DF0CB}" name="What is your gender?" dataDxfId="73"/>
    <tableColumn id="3" xr3:uid="{0EAED907-E442-334A-9BCC-31B2F143D75A}" name="How old are you?" dataDxfId="72"/>
    <tableColumn id="4" xr3:uid="{27FFE334-A444-F041-AA43-ACF818567683}" name="What influenced your choice of degree the most?" dataDxfId="71"/>
    <tableColumn id="5" xr3:uid="{876C1DDE-1C96-4C4F-9000-DEEAF7557C70}" name="Did you choose this degree based on personal interest?" dataDxfId="70"/>
    <tableColumn id="6" xr3:uid="{6445EAAE-A31B-7F4C-BED3-AD86532CA245}" name="How much did job market demand impact your decision?" dataDxfId="69"/>
    <tableColumn id="7" xr3:uid="{9507DDD4-6BC2-1245-AF2F-7852D9D5232E}" name="Was your degree choice influenced by recommendations from others?" dataDxfId="68"/>
    <tableColumn id="8" xr3:uid="{3E0D75AA-43C7-2C4E-B86D-07590CB0D118}" name="Did you consider any alternative degree programs?" dataDxfId="67"/>
    <tableColumn id="9" xr3:uid="{CAB72EB4-914A-8744-81E5-5B5FA143FC75}" name="Do you feel your skills align with your current degree?" dataDxfId="66"/>
    <tableColumn id="10" xr3:uid="{35C09A72-9726-754A-B37E-EB7F23904D06}" name="/" dataDxfId="65"/>
    <tableColumn id="11" xr3:uid="{D742A7FE-35E1-E749-9CF1-338A289F192A}" name="Do you participate in extracurricular activities related to your field?" dataDxfId="64"/>
    <tableColumn id="12" xr3:uid="{BA37ED0F-E390-2B40-BD26-E31CA016F33D}" name="How confident are you in gaining employment in your field after graduation?" dataDxfId="63"/>
    <tableColumn id="13" xr3:uid="{4E78563E-2D61-4D4E-B19D-268F830E66B6}" name="What is your preferred career path after graduation?" dataDxfId="62"/>
    <tableColumn id="14" xr3:uid="{CD71BE21-5118-BE45-85FA-F7B298EA4C5F}" name="Do you plan to work in the same field as your degree?" dataDxfId="61"/>
    <tableColumn id="15" xr3:uid="{88F42F5C-9110-4545-8821-164F74B0803C}" name="Where would you prefer to work after graduation?" dataDxfId="60"/>
    <tableColumn id="16" xr3:uid="{4AAF04BA-6564-5742-99B6-1FBABB2BA17D}" name="Do you intend to pursue further education?" dataDxfId="59"/>
    <tableColumn id="17" xr3:uid="{781415E6-5703-744E-AC32-BC0F37C66910}" name="Who has been the biggest influence on your career goals?" dataDxfId="58"/>
    <tableColumn id="18" xr3:uid="{CAC1B95C-500C-BF4C-BD0C-951BD0E90543}" name="How important is work-life balance in your career choice?" dataDxfId="57"/>
    <tableColumn id="19" xr3:uid="{6023718B-4BA7-9D4E-9556-E13AF5CA983A}" name="Do you believe your degree will prepare you for your chosen career?" dataDxfId="56"/>
    <tableColumn id="20" xr3:uid="{6D251FB4-A33E-724C-93FF-99E5D435001D}" name="How confident are you about achieving your career goals?" dataDxfId="5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84D91D-36A2-4EBF-B538-B112732F319E}" name="Table16" displayName="Table16" ref="A1:T57" totalsRowShown="0" headerRowDxfId="54" dataDxfId="53" headerRowBorderDxfId="51" tableBorderDxfId="52" totalsRowBorderDxfId="50">
  <autoFilter ref="A1:T57" xr:uid="{2684D91D-36A2-4EBF-B538-B112732F319E}"/>
  <tableColumns count="20">
    <tableColumn id="1" xr3:uid="{EA826F79-2195-4AEA-B6A0-3700D4AAAFCC}" name="What is your name?" dataDxfId="49"/>
    <tableColumn id="2" xr3:uid="{7A5CDCD2-C022-4017-9797-2049D3BB049C}" name="What is your gender?" dataDxfId="48"/>
    <tableColumn id="3" xr3:uid="{96EDC088-2132-4714-A099-9457F8FAE2C1}" name="How old are you?" dataDxfId="47"/>
    <tableColumn id="4" xr3:uid="{408CB97A-E703-4B71-84EC-256DA3399D6E}" name="What influenced your choice of degree the most?" dataDxfId="46"/>
    <tableColumn id="5" xr3:uid="{5D1F1A7A-13EC-4E79-8708-9FB7C0CAD130}" name="Did you choose this degree based on personal interest?" dataDxfId="45"/>
    <tableColumn id="6" xr3:uid="{61B96AD5-6A68-42CF-BC08-EAA87C1F3A74}" name="How much did job market demand impact your decision?" dataDxfId="44"/>
    <tableColumn id="7" xr3:uid="{38B11C78-963E-4177-904D-D57374AE526B}" name="Was your degree choice influenced by recommendations from others?" dataDxfId="43"/>
    <tableColumn id="8" xr3:uid="{04D697F8-EC6F-4EF0-9D40-B4C737908043}" name="Did you consider any alternative degree programs?" dataDxfId="42"/>
    <tableColumn id="9" xr3:uid="{C818FA7D-E69C-47D2-A962-6C493DF28D1D}" name="Do you feel your skills align with your current degree?" dataDxfId="41"/>
    <tableColumn id="10" xr3:uid="{11252DEE-3855-4F72-A72B-88D6527D8536}" name="Are you actively developing skills outside of your curriculum (e.g., internships, online courses)?" dataDxfId="40"/>
    <tableColumn id="11" xr3:uid="{3FAECB81-3E32-488B-A282-BA526601DD20}" name="Do you participate in extracurricular activities related to your field?" dataDxfId="39"/>
    <tableColumn id="12" xr3:uid="{523E7702-6E23-4C09-A60A-DC80D265979B}" name="How confident are you in gaining employment in your field after graduation?" dataDxfId="38"/>
    <tableColumn id="13" xr3:uid="{40F0FF6C-0E55-409B-B82B-FC72428A5A28}" name="What is your preferred career path after graduation?" dataDxfId="37"/>
    <tableColumn id="14" xr3:uid="{740BF8E9-A4D9-4C86-8EAE-EBAE5BB1DDCE}" name="Do you plan to work in the same field as your degree?" dataDxfId="36"/>
    <tableColumn id="15" xr3:uid="{D24D852F-D3E9-40D3-81E8-72B6CB58069F}" name="Where would you prefer to work after graduation?" dataDxfId="35"/>
    <tableColumn id="16" xr3:uid="{BA0FE0FE-5CC0-4187-A5EF-29E6DBE8898B}" name="Do you intend to pursue further education?" dataDxfId="34"/>
    <tableColumn id="17" xr3:uid="{C5B93D4F-0CD0-448A-BDF0-9F917C52E65D}" name="Who has been the biggest influence on your career goals?" dataDxfId="33"/>
    <tableColumn id="18" xr3:uid="{35A6B9B9-A2F4-4475-9C24-D2D85A652AD0}" name="How important is work-life balance in your career choice?" dataDxfId="32"/>
    <tableColumn id="19" xr3:uid="{18035B7C-FE4F-4E2F-BEB8-AB6949DA351B}" name="Do you believe your degree will prepare you for your chosen career?" dataDxfId="31"/>
    <tableColumn id="20" xr3:uid="{A1CF0929-45F4-450D-9C79-160E05984E14}" name="How confident are you about achieving your career goals?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977D22-9676-4274-9D5F-EDDA9F535C6B}" name="Table4" displayName="Table4" ref="A1:F57" totalsRowShown="0" headerRowDxfId="29" dataDxfId="28" headerRowBorderDxfId="26" tableBorderDxfId="27" totalsRowBorderDxfId="25">
  <autoFilter ref="A1:F57" xr:uid="{62977D22-9676-4274-9D5F-EDDA9F535C6B}"/>
  <tableColumns count="6">
    <tableColumn id="1" xr3:uid="{385C88EB-7DFA-43C4-BD4D-11AD0951C2F2}" name="What is your gender?" dataDxfId="24"/>
    <tableColumn id="3" xr3:uid="{E26C4DC0-C29C-4E8E-BFBE-BD9A65E30D3C}" name="Was your degree choice influenced by recommendations from others?" dataDxfId="23"/>
    <tableColumn id="4" xr3:uid="{52DAE1E7-1802-410E-9196-F221E14669CD}" name="Did you consider any alternative degree programs?" dataDxfId="22"/>
    <tableColumn id="5" xr3:uid="{D1202084-2C51-4050-8452-F23EC120AE87}" name="How confident are you in gaining employment in your field after graduation?" dataDxfId="21"/>
    <tableColumn id="6" xr3:uid="{1CE80B98-C867-4E66-B692-738B8CEF3608}" name="How confident are you about achieving your career goals?" dataDxfId="20"/>
    <tableColumn id="7" xr3:uid="{B436BE75-050F-4A8A-922D-B4B6DC75DC9D}" name="Did you choose this degree based on personal interest?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BCAF22C-C186-48C3-B180-5F4BBEF2A09B}" name="Table79" displayName="Table79" ref="H1:L3" totalsRowShown="0" headerRowDxfId="18" dataDxfId="17" headerRowBorderDxfId="15" tableBorderDxfId="16" totalsRowBorderDxfId="14">
  <autoFilter ref="H1:L3" xr:uid="{ABCAF22C-C186-48C3-B180-5F4BBEF2A09B}"/>
  <tableColumns count="5">
    <tableColumn id="1" xr3:uid="{7D99BEEE-06B3-4B6D-B11E-396EFCDFDFD1}" name="Gender" dataDxfId="13"/>
    <tableColumn id="2" xr3:uid="{0B58DD89-ECD9-4388-A999-090D0E7B9482}" name="Was your degree choice influenced by recommendations from others? YES" dataDxfId="12">
      <calculatedColumnFormula>COUNTIFS($A$2:$A$57, $H2, $B$2:$B$57, "Yes")</calculatedColumnFormula>
    </tableColumn>
    <tableColumn id="3" xr3:uid="{901BB3A6-C81E-4AC8-9858-1B8203996272}" name="Was your degree choice influenced by recommendations from others? NO" dataDxfId="11">
      <calculatedColumnFormula>COUNTIFS($A$2:$A$57, $H2, $B$2:$B$57, "No")</calculatedColumnFormula>
    </tableColumn>
    <tableColumn id="4" xr3:uid="{5E9CF90C-CCB8-4C82-8064-83E29FD35505}" name="Did you consider any alternative degree programs? YES" dataDxfId="10">
      <calculatedColumnFormula>COUNTIFS($A$2:$A$57, $H2, $C$2:$C$57, "Yes")</calculatedColumnFormula>
    </tableColumn>
    <tableColumn id="5" xr3:uid="{D272866A-55A3-4E7F-BC13-E7E3B8AD7811}" name="Did you consider any alternative degree programs? NO" dataDxfId="9">
      <calculatedColumnFormula>COUNTIFS($A$2:$A$57, $H2, $C$2:$C$57, "No")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D8660-FE6B-4F35-BE47-8EB3B4506D91}" name="Table2" displayName="Table2" ref="I71:L127" totalsRowShown="0" headerRowDxfId="8" headerRowBorderDxfId="6" tableBorderDxfId="7" totalsRowBorderDxfId="5">
  <autoFilter ref="I71:L127" xr:uid="{536D8660-FE6B-4F35-BE47-8EB3B4506D91}"/>
  <sortState xmlns:xlrd2="http://schemas.microsoft.com/office/spreadsheetml/2017/richdata2" ref="I72:L127">
    <sortCondition ref="I71:I127"/>
  </sortState>
  <tableColumns count="4">
    <tableColumn id="1" xr3:uid="{D870F008-75B3-4690-B099-23BCEA123680}" name="What is your gender?" dataDxfId="4"/>
    <tableColumn id="2" xr3:uid="{8920C191-1BFC-4B73-B780-182DF121D797}" name="How old are you?" dataDxfId="3"/>
    <tableColumn id="3" xr3:uid="{2FE6B59C-780B-45D1-9B28-CF5F1F455AE1}" name="Do you plan to work in the same field as your degree?" dataDxfId="2"/>
    <tableColumn id="4" xr3:uid="{DACF3E3E-0B87-45D9-A6C8-1D8361DC41A1}" name="Do you intend to pursue further education?" dataDxfId="1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B2C2FB-3547-4769-9521-932CEBE354ED}" name="Table3" displayName="Table3" ref="M1:S3" totalsRowShown="0" headerRowDxfId="0">
  <autoFilter ref="M1:S3" xr:uid="{BDB2C2FB-3547-4769-9521-932CEBE354ED}"/>
  <tableColumns count="7">
    <tableColumn id="1" xr3:uid="{1AE6F77C-F446-48B4-86C6-F4F847C9E908}" name="Gender"/>
    <tableColumn id="2" xr3:uid="{76F0B12D-F635-4C1B-91E7-6B9F76B4281C}" name="Do you plan to work in the same field as your degree? YES">
      <calculatedColumnFormula>COUNTIFS($B$2:$B$57, "Yes", $A$2:$A$57, $M2)</calculatedColumnFormula>
    </tableColumn>
    <tableColumn id="8" xr3:uid="{0E5945A0-EB73-4FDB-83C5-60DD987CE572}" name="Do you plan to work in the same field as your degree? MAYBE">
      <calculatedColumnFormula>COUNTIFS($B$2:$B$57, "Maybe", $A$2:$A$57, $M2)</calculatedColumnFormula>
    </tableColumn>
    <tableColumn id="3" xr3:uid="{0B9CD94F-A9FC-4F00-9BB7-CBB3B30998F2}" name="Do you plan to work in the same field as your degree? NO">
      <calculatedColumnFormula>COUNTIFS($B$2:$B$57, "No", $A$2:$A$57, $M2)</calculatedColumnFormula>
    </tableColumn>
    <tableColumn id="5" xr3:uid="{50BB221D-6E75-4F63-9FE1-8DAE7700FFBE}" name="Do you intend to pursue further education? Yes">
      <calculatedColumnFormula>COUNTIFS($C$2:$C$57, "Yes", $A$2:$A$57, $M2)</calculatedColumnFormula>
    </tableColumn>
    <tableColumn id="9" xr3:uid="{8C4288B1-3229-4CE0-8274-7C293BC3A0B2}" name="Do you intend to pursue further education? Maybe">
      <calculatedColumnFormula>COUNTIFS($C$2:$C$57, "Maybe", $A$2:$A$57, $M2)</calculatedColumnFormula>
    </tableColumn>
    <tableColumn id="6" xr3:uid="{E13D5D03-29D7-40E9-8860-2F4A15AE7320}" name="Do you intend to pursue further education? No">
      <calculatedColumnFormula>COUNTIFS($C$2:$C$57, "No", $A$2:$A$57, $M2)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204205-C534-4AAE-9BF3-F7CF1952F96A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_ikZw8VGNmuaa8x6Rq4O7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5" Type="http://schemas.openxmlformats.org/officeDocument/2006/relationships/table" Target="../tables/table5.xml"/><Relationship Id="rId4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4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03"/>
  <sheetViews>
    <sheetView topLeftCell="J28" workbookViewId="0">
      <selection activeCell="E119" sqref="E119"/>
    </sheetView>
  </sheetViews>
  <sheetFormatPr defaultRowHeight="15"/>
  <cols>
    <col min="1" max="1" width="22.42578125" bestFit="1" customWidth="1"/>
    <col min="2" max="2" width="19" bestFit="1" customWidth="1"/>
    <col min="3" max="3" width="47" bestFit="1" customWidth="1"/>
    <col min="4" max="4" width="52.5703125" bestFit="1" customWidth="1"/>
    <col min="5" max="5" width="54" bestFit="1" customWidth="1"/>
    <col min="6" max="6" width="65.7109375" bestFit="1" customWidth="1"/>
    <col min="7" max="7" width="48.5703125" bestFit="1" customWidth="1"/>
    <col min="8" max="8" width="50.7109375" bestFit="1" customWidth="1"/>
    <col min="9" max="9" width="27.7109375" customWidth="1"/>
    <col min="10" max="10" width="63" bestFit="1" customWidth="1"/>
    <col min="11" max="11" width="70.42578125" bestFit="1" customWidth="1"/>
    <col min="12" max="12" width="49.7109375" bestFit="1" customWidth="1"/>
    <col min="13" max="13" width="50.42578125" bestFit="1" customWidth="1"/>
    <col min="14" max="14" width="47.42578125" bestFit="1" customWidth="1"/>
    <col min="15" max="15" width="41.7109375" bestFit="1" customWidth="1"/>
    <col min="16" max="16" width="54.42578125" bestFit="1" customWidth="1"/>
    <col min="17" max="17" width="54.5703125" bestFit="1" customWidth="1"/>
    <col min="18" max="18" width="63.28515625" bestFit="1" customWidth="1"/>
    <col min="19" max="19" width="54.5703125" bestFit="1" customWidth="1"/>
    <col min="20" max="20" width="51.85546875" bestFit="1" customWidth="1"/>
    <col min="21" max="21" width="57.28515625" bestFit="1" customWidth="1"/>
    <col min="22" max="22" width="58.7109375" bestFit="1" customWidth="1"/>
    <col min="23" max="23" width="70.5703125" bestFit="1" customWidth="1"/>
    <col min="24" max="24" width="53.42578125" bestFit="1" customWidth="1"/>
    <col min="25" max="25" width="55.5703125" bestFit="1" customWidth="1"/>
    <col min="26" max="26" width="9.5703125" bestFit="1" customWidth="1"/>
    <col min="27" max="27" width="67.7109375" bestFit="1" customWidth="1"/>
    <col min="28" max="28" width="73.7109375" bestFit="1" customWidth="1"/>
    <col min="29" max="29" width="54.42578125" bestFit="1" customWidth="1"/>
    <col min="30" max="30" width="55.140625" bestFit="1" customWidth="1"/>
    <col min="31" max="31" width="52.140625" bestFit="1" customWidth="1"/>
    <col min="32" max="32" width="46.42578125" bestFit="1" customWidth="1"/>
    <col min="33" max="33" width="59.140625" bestFit="1" customWidth="1"/>
    <col min="34" max="34" width="58" bestFit="1" customWidth="1"/>
    <col min="35" max="35" width="68" bestFit="1" customWidth="1"/>
    <col min="36" max="36" width="58" bestFit="1" customWidth="1"/>
  </cols>
  <sheetData>
    <row r="1" spans="1:20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9" t="s">
        <v>19</v>
      </c>
    </row>
    <row r="2" spans="1:20">
      <c r="A2" s="3" t="s">
        <v>20</v>
      </c>
      <c r="B2" s="1" t="s">
        <v>21</v>
      </c>
      <c r="C2" s="1">
        <v>18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23</v>
      </c>
      <c r="J2" s="1" t="s">
        <v>23</v>
      </c>
      <c r="K2" s="1" t="s">
        <v>26</v>
      </c>
      <c r="L2" s="1">
        <v>4</v>
      </c>
      <c r="M2" s="1" t="s">
        <v>27</v>
      </c>
      <c r="N2" s="1" t="s">
        <v>28</v>
      </c>
      <c r="O2" s="1" t="s">
        <v>29</v>
      </c>
      <c r="P2" s="1" t="s">
        <v>23</v>
      </c>
      <c r="Q2" s="1" t="s">
        <v>30</v>
      </c>
      <c r="R2" s="1">
        <v>3</v>
      </c>
      <c r="S2" s="1" t="s">
        <v>23</v>
      </c>
      <c r="T2" s="5">
        <v>4</v>
      </c>
    </row>
    <row r="3" spans="1:20">
      <c r="A3" s="4" t="s">
        <v>31</v>
      </c>
      <c r="B3" s="2" t="s">
        <v>21</v>
      </c>
      <c r="C3" s="2">
        <v>20</v>
      </c>
      <c r="D3" s="2" t="s">
        <v>32</v>
      </c>
      <c r="E3" s="2" t="s">
        <v>23</v>
      </c>
      <c r="F3" s="2" t="s">
        <v>33</v>
      </c>
      <c r="G3" s="2" t="s">
        <v>25</v>
      </c>
      <c r="H3" s="2" t="s">
        <v>23</v>
      </c>
      <c r="I3" s="2" t="s">
        <v>23</v>
      </c>
      <c r="J3" s="2" t="s">
        <v>25</v>
      </c>
      <c r="K3" s="2" t="s">
        <v>26</v>
      </c>
      <c r="L3" s="2">
        <v>4</v>
      </c>
      <c r="M3" s="2" t="s">
        <v>34</v>
      </c>
      <c r="N3" s="2" t="s">
        <v>28</v>
      </c>
      <c r="O3" s="2" t="s">
        <v>35</v>
      </c>
      <c r="P3" s="2" t="s">
        <v>28</v>
      </c>
      <c r="Q3" s="2" t="s">
        <v>30</v>
      </c>
      <c r="R3" s="2">
        <v>5</v>
      </c>
      <c r="S3" s="2" t="s">
        <v>23</v>
      </c>
      <c r="T3" s="6">
        <v>4</v>
      </c>
    </row>
    <row r="4" spans="1:20">
      <c r="A4" s="3" t="s">
        <v>36</v>
      </c>
      <c r="B4" s="1" t="s">
        <v>37</v>
      </c>
      <c r="C4" s="1">
        <v>17</v>
      </c>
      <c r="D4" s="1" t="s">
        <v>38</v>
      </c>
      <c r="E4" s="1" t="s">
        <v>23</v>
      </c>
      <c r="F4" s="1" t="s">
        <v>33</v>
      </c>
      <c r="G4" s="1" t="s">
        <v>23</v>
      </c>
      <c r="H4" s="1" t="s">
        <v>25</v>
      </c>
      <c r="I4" s="1" t="s">
        <v>23</v>
      </c>
      <c r="J4" s="1" t="s">
        <v>23</v>
      </c>
      <c r="K4" s="1" t="s">
        <v>26</v>
      </c>
      <c r="L4" s="1">
        <v>5</v>
      </c>
      <c r="M4" s="1" t="s">
        <v>27</v>
      </c>
      <c r="N4" s="1" t="s">
        <v>23</v>
      </c>
      <c r="O4" s="1" t="s">
        <v>35</v>
      </c>
      <c r="P4" s="1" t="s">
        <v>28</v>
      </c>
      <c r="Q4" s="1" t="s">
        <v>39</v>
      </c>
      <c r="R4" s="1">
        <v>5</v>
      </c>
      <c r="S4" s="1" t="s">
        <v>23</v>
      </c>
      <c r="T4" s="5">
        <v>5</v>
      </c>
    </row>
    <row r="5" spans="1:20">
      <c r="A5" s="4" t="s">
        <v>40</v>
      </c>
      <c r="B5" s="2" t="s">
        <v>37</v>
      </c>
      <c r="C5" s="2">
        <v>21</v>
      </c>
      <c r="D5" s="2" t="s">
        <v>22</v>
      </c>
      <c r="E5" s="2" t="s">
        <v>25</v>
      </c>
      <c r="F5" s="2" t="s">
        <v>33</v>
      </c>
      <c r="G5" s="2" t="s">
        <v>23</v>
      </c>
      <c r="H5" s="2" t="s">
        <v>23</v>
      </c>
      <c r="I5" s="2" t="s">
        <v>41</v>
      </c>
      <c r="J5" s="2" t="s">
        <v>23</v>
      </c>
      <c r="K5" s="2" t="s">
        <v>26</v>
      </c>
      <c r="L5" s="2">
        <v>3</v>
      </c>
      <c r="M5" s="2" t="s">
        <v>42</v>
      </c>
      <c r="N5" s="2" t="s">
        <v>23</v>
      </c>
      <c r="O5" s="2" t="s">
        <v>29</v>
      </c>
      <c r="P5" s="2" t="s">
        <v>23</v>
      </c>
      <c r="Q5" s="2" t="s">
        <v>39</v>
      </c>
      <c r="R5" s="2">
        <v>5</v>
      </c>
      <c r="S5" s="2" t="s">
        <v>41</v>
      </c>
      <c r="T5" s="6">
        <v>4</v>
      </c>
    </row>
    <row r="6" spans="1:20">
      <c r="A6" s="3" t="s">
        <v>43</v>
      </c>
      <c r="B6" s="1" t="s">
        <v>37</v>
      </c>
      <c r="C6" s="1">
        <v>18</v>
      </c>
      <c r="D6" s="1" t="s">
        <v>22</v>
      </c>
      <c r="E6" s="1" t="s">
        <v>25</v>
      </c>
      <c r="F6" s="1" t="s">
        <v>33</v>
      </c>
      <c r="G6" s="1" t="s">
        <v>23</v>
      </c>
      <c r="H6" s="1" t="s">
        <v>25</v>
      </c>
      <c r="I6" s="1" t="s">
        <v>25</v>
      </c>
      <c r="J6" s="1" t="s">
        <v>25</v>
      </c>
      <c r="K6" s="1" t="s">
        <v>26</v>
      </c>
      <c r="L6" s="1">
        <v>4</v>
      </c>
      <c r="M6" s="1" t="s">
        <v>44</v>
      </c>
      <c r="N6" s="1" t="s">
        <v>23</v>
      </c>
      <c r="O6" s="1" t="s">
        <v>45</v>
      </c>
      <c r="P6" s="1" t="s">
        <v>23</v>
      </c>
      <c r="Q6" s="1" t="s">
        <v>39</v>
      </c>
      <c r="R6" s="1">
        <v>3</v>
      </c>
      <c r="S6" s="1" t="s">
        <v>23</v>
      </c>
      <c r="T6" s="5">
        <v>5</v>
      </c>
    </row>
    <row r="7" spans="1:20">
      <c r="A7" s="4" t="s">
        <v>46</v>
      </c>
      <c r="B7" s="2" t="s">
        <v>21</v>
      </c>
      <c r="C7" s="2">
        <v>19</v>
      </c>
      <c r="D7" s="2" t="s">
        <v>22</v>
      </c>
      <c r="E7" s="2" t="s">
        <v>25</v>
      </c>
      <c r="F7" s="2" t="s">
        <v>33</v>
      </c>
      <c r="G7" s="2" t="s">
        <v>23</v>
      </c>
      <c r="H7" s="2" t="s">
        <v>25</v>
      </c>
      <c r="I7" s="2" t="s">
        <v>41</v>
      </c>
      <c r="J7" s="2" t="s">
        <v>25</v>
      </c>
      <c r="K7" s="2" t="s">
        <v>47</v>
      </c>
      <c r="L7" s="2">
        <v>4</v>
      </c>
      <c r="M7" s="2" t="s">
        <v>44</v>
      </c>
      <c r="N7" s="2" t="s">
        <v>25</v>
      </c>
      <c r="O7" s="2" t="s">
        <v>45</v>
      </c>
      <c r="P7" s="2" t="s">
        <v>28</v>
      </c>
      <c r="Q7" s="2" t="s">
        <v>30</v>
      </c>
      <c r="R7" s="2">
        <v>5</v>
      </c>
      <c r="S7" s="2" t="s">
        <v>25</v>
      </c>
      <c r="T7" s="6">
        <v>3</v>
      </c>
    </row>
    <row r="8" spans="1:20">
      <c r="A8" s="3" t="s">
        <v>48</v>
      </c>
      <c r="B8" s="1" t="s">
        <v>21</v>
      </c>
      <c r="C8" s="1">
        <v>22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25</v>
      </c>
      <c r="I8" s="1" t="s">
        <v>23</v>
      </c>
      <c r="J8" s="1" t="s">
        <v>23</v>
      </c>
      <c r="K8" s="1" t="s">
        <v>26</v>
      </c>
      <c r="L8" s="1">
        <v>5</v>
      </c>
      <c r="M8" s="1" t="s">
        <v>27</v>
      </c>
      <c r="N8" s="1" t="s">
        <v>23</v>
      </c>
      <c r="O8" s="1" t="s">
        <v>29</v>
      </c>
      <c r="P8" s="1" t="s">
        <v>25</v>
      </c>
      <c r="Q8" s="1" t="s">
        <v>30</v>
      </c>
      <c r="R8" s="1">
        <v>5</v>
      </c>
      <c r="S8" s="1" t="s">
        <v>25</v>
      </c>
      <c r="T8" s="5">
        <v>5</v>
      </c>
    </row>
    <row r="9" spans="1:20">
      <c r="A9" s="4" t="s">
        <v>49</v>
      </c>
      <c r="B9" s="2" t="s">
        <v>21</v>
      </c>
      <c r="C9" s="2">
        <v>19</v>
      </c>
      <c r="D9" s="2" t="s">
        <v>22</v>
      </c>
      <c r="E9" s="2" t="s">
        <v>23</v>
      </c>
      <c r="F9" s="2" t="s">
        <v>33</v>
      </c>
      <c r="G9" s="2" t="s">
        <v>25</v>
      </c>
      <c r="H9" s="2" t="s">
        <v>25</v>
      </c>
      <c r="I9" s="2" t="s">
        <v>41</v>
      </c>
      <c r="J9" s="2" t="s">
        <v>25</v>
      </c>
      <c r="K9" s="2" t="s">
        <v>47</v>
      </c>
      <c r="L9" s="2">
        <v>5</v>
      </c>
      <c r="M9" s="2" t="s">
        <v>44</v>
      </c>
      <c r="N9" s="2" t="s">
        <v>28</v>
      </c>
      <c r="O9" s="2" t="s">
        <v>35</v>
      </c>
      <c r="P9" s="2" t="s">
        <v>23</v>
      </c>
      <c r="Q9" s="2" t="s">
        <v>30</v>
      </c>
      <c r="R9" s="2">
        <v>3</v>
      </c>
      <c r="S9" s="2" t="s">
        <v>23</v>
      </c>
      <c r="T9" s="6">
        <v>5</v>
      </c>
    </row>
    <row r="10" spans="1:20">
      <c r="A10" s="3" t="s">
        <v>50</v>
      </c>
      <c r="B10" s="1" t="s">
        <v>21</v>
      </c>
      <c r="C10" s="1">
        <v>19</v>
      </c>
      <c r="D10" s="1" t="s">
        <v>32</v>
      </c>
      <c r="E10" s="1" t="s">
        <v>23</v>
      </c>
      <c r="F10" s="1" t="s">
        <v>24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26</v>
      </c>
      <c r="L10" s="1">
        <v>5</v>
      </c>
      <c r="M10" s="1" t="s">
        <v>34</v>
      </c>
      <c r="N10" s="1" t="s">
        <v>28</v>
      </c>
      <c r="O10" s="1" t="s">
        <v>35</v>
      </c>
      <c r="P10" s="1" t="s">
        <v>23</v>
      </c>
      <c r="Q10" s="1" t="s">
        <v>30</v>
      </c>
      <c r="R10" s="1">
        <v>5</v>
      </c>
      <c r="S10" s="1" t="s">
        <v>41</v>
      </c>
      <c r="T10" s="5">
        <v>4</v>
      </c>
    </row>
    <row r="11" spans="1:20">
      <c r="A11" s="4" t="s">
        <v>51</v>
      </c>
      <c r="B11" s="2" t="s">
        <v>37</v>
      </c>
      <c r="C11" s="2">
        <v>18</v>
      </c>
      <c r="D11" s="2" t="s">
        <v>38</v>
      </c>
      <c r="E11" s="2" t="s">
        <v>25</v>
      </c>
      <c r="F11" s="2" t="s">
        <v>33</v>
      </c>
      <c r="G11" s="2" t="s">
        <v>23</v>
      </c>
      <c r="H11" s="2" t="s">
        <v>23</v>
      </c>
      <c r="I11" s="2" t="s">
        <v>41</v>
      </c>
      <c r="J11" s="2" t="s">
        <v>25</v>
      </c>
      <c r="K11" s="2" t="s">
        <v>26</v>
      </c>
      <c r="L11" s="2">
        <v>2</v>
      </c>
      <c r="M11" s="2" t="s">
        <v>42</v>
      </c>
      <c r="N11" s="2" t="s">
        <v>28</v>
      </c>
      <c r="O11" s="2" t="s">
        <v>35</v>
      </c>
      <c r="P11" s="2" t="s">
        <v>23</v>
      </c>
      <c r="Q11" s="2" t="s">
        <v>39</v>
      </c>
      <c r="R11" s="2">
        <v>4</v>
      </c>
      <c r="S11" s="2" t="s">
        <v>41</v>
      </c>
      <c r="T11" s="6">
        <v>4</v>
      </c>
    </row>
    <row r="12" spans="1:20">
      <c r="A12" s="3" t="s">
        <v>52</v>
      </c>
      <c r="B12" s="1" t="s">
        <v>21</v>
      </c>
      <c r="C12" s="1">
        <v>18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>
        <v>25</v>
      </c>
      <c r="I12" s="1" t="s">
        <v>23</v>
      </c>
      <c r="J12" s="1" t="s">
        <v>25</v>
      </c>
      <c r="K12" s="1" t="s">
        <v>53</v>
      </c>
      <c r="L12" s="1">
        <v>4</v>
      </c>
      <c r="M12" s="1" t="s">
        <v>44</v>
      </c>
      <c r="N12" s="1" t="s">
        <v>25</v>
      </c>
      <c r="O12" s="1" t="s">
        <v>45</v>
      </c>
      <c r="P12" s="1" t="s">
        <v>25</v>
      </c>
      <c r="Q12" s="1" t="s">
        <v>39</v>
      </c>
      <c r="R12" s="1">
        <v>4</v>
      </c>
      <c r="S12" s="1" t="s">
        <v>41</v>
      </c>
      <c r="T12" s="5">
        <v>5</v>
      </c>
    </row>
    <row r="13" spans="1:20">
      <c r="A13" s="4" t="s">
        <v>54</v>
      </c>
      <c r="B13" s="2" t="s">
        <v>37</v>
      </c>
      <c r="C13" s="2">
        <v>17</v>
      </c>
      <c r="D13" s="2" t="s">
        <v>22</v>
      </c>
      <c r="E13" s="2" t="s">
        <v>23</v>
      </c>
      <c r="F13" s="2" t="s">
        <v>33</v>
      </c>
      <c r="G13" s="2" t="s">
        <v>25</v>
      </c>
      <c r="H13" s="2" t="s">
        <v>25</v>
      </c>
      <c r="I13" s="2" t="s">
        <v>23</v>
      </c>
      <c r="J13" s="2" t="s">
        <v>23</v>
      </c>
      <c r="K13" s="2" t="s">
        <v>26</v>
      </c>
      <c r="L13" s="2">
        <v>5</v>
      </c>
      <c r="M13" s="2" t="s">
        <v>27</v>
      </c>
      <c r="N13" s="2" t="s">
        <v>23</v>
      </c>
      <c r="O13" s="2" t="s">
        <v>45</v>
      </c>
      <c r="P13" s="2" t="s">
        <v>28</v>
      </c>
      <c r="Q13" s="2" t="s">
        <v>30</v>
      </c>
      <c r="R13" s="2">
        <v>5</v>
      </c>
      <c r="S13" s="2" t="s">
        <v>23</v>
      </c>
      <c r="T13" s="6">
        <v>5</v>
      </c>
    </row>
    <row r="14" spans="1:20">
      <c r="A14" s="3" t="s">
        <v>55</v>
      </c>
      <c r="B14" s="1" t="s">
        <v>21</v>
      </c>
      <c r="C14" s="1">
        <v>19</v>
      </c>
      <c r="D14" s="1" t="s">
        <v>38</v>
      </c>
      <c r="E14" s="1" t="s">
        <v>23</v>
      </c>
      <c r="F14" s="1" t="s">
        <v>24</v>
      </c>
      <c r="G14" s="1" t="s">
        <v>23</v>
      </c>
      <c r="H14" s="1" t="s">
        <v>25</v>
      </c>
      <c r="I14" s="1" t="s">
        <v>23</v>
      </c>
      <c r="J14" s="1" t="s">
        <v>25</v>
      </c>
      <c r="K14" s="1" t="s">
        <v>53</v>
      </c>
      <c r="L14" s="1">
        <v>5</v>
      </c>
      <c r="M14" s="1" t="s">
        <v>27</v>
      </c>
      <c r="N14" s="1" t="s">
        <v>23</v>
      </c>
      <c r="O14" s="1" t="s">
        <v>35</v>
      </c>
      <c r="P14" s="1" t="s">
        <v>28</v>
      </c>
      <c r="Q14" s="1" t="s">
        <v>39</v>
      </c>
      <c r="R14" s="1">
        <v>5</v>
      </c>
      <c r="S14" s="1" t="s">
        <v>23</v>
      </c>
      <c r="T14" s="5">
        <v>5</v>
      </c>
    </row>
    <row r="15" spans="1:20">
      <c r="A15" s="4" t="s">
        <v>56</v>
      </c>
      <c r="B15" s="2" t="s">
        <v>37</v>
      </c>
      <c r="C15" s="2">
        <v>18</v>
      </c>
      <c r="D15" s="2" t="s">
        <v>22</v>
      </c>
      <c r="E15" s="2" t="s">
        <v>23</v>
      </c>
      <c r="F15" s="2" t="s">
        <v>33</v>
      </c>
      <c r="G15" s="2" t="s">
        <v>25</v>
      </c>
      <c r="H15" s="2" t="s">
        <v>25</v>
      </c>
      <c r="I15" s="2" t="s">
        <v>41</v>
      </c>
      <c r="J15" s="2" t="s">
        <v>23</v>
      </c>
      <c r="K15" s="2" t="s">
        <v>47</v>
      </c>
      <c r="L15" s="2">
        <v>2</v>
      </c>
      <c r="M15" s="2" t="s">
        <v>27</v>
      </c>
      <c r="N15" s="2" t="s">
        <v>28</v>
      </c>
      <c r="O15" s="2" t="s">
        <v>35</v>
      </c>
      <c r="P15" s="2" t="s">
        <v>28</v>
      </c>
      <c r="Q15" s="2" t="s">
        <v>39</v>
      </c>
      <c r="R15" s="2">
        <v>3</v>
      </c>
      <c r="S15" s="2" t="s">
        <v>41</v>
      </c>
      <c r="T15" s="6">
        <v>3</v>
      </c>
    </row>
    <row r="16" spans="1:20">
      <c r="A16" s="3" t="s">
        <v>57</v>
      </c>
      <c r="B16" s="1" t="s">
        <v>21</v>
      </c>
      <c r="C16" s="1">
        <v>18</v>
      </c>
      <c r="D16" s="1" t="s">
        <v>22</v>
      </c>
      <c r="E16" s="1" t="s">
        <v>23</v>
      </c>
      <c r="F16" s="1" t="s">
        <v>33</v>
      </c>
      <c r="G16" s="1" t="s">
        <v>25</v>
      </c>
      <c r="H16" s="1" t="s">
        <v>23</v>
      </c>
      <c r="I16" s="1" t="s">
        <v>23</v>
      </c>
      <c r="J16" s="1" t="s">
        <v>23</v>
      </c>
      <c r="K16" s="1" t="s">
        <v>26</v>
      </c>
      <c r="L16" s="1">
        <v>3</v>
      </c>
      <c r="M16" s="1" t="s">
        <v>44</v>
      </c>
      <c r="N16" s="1" t="s">
        <v>28</v>
      </c>
      <c r="O16" s="1" t="s">
        <v>35</v>
      </c>
      <c r="P16" s="1" t="s">
        <v>28</v>
      </c>
      <c r="Q16" s="1" t="s">
        <v>39</v>
      </c>
      <c r="R16" s="1">
        <v>1</v>
      </c>
      <c r="S16" s="1" t="s">
        <v>41</v>
      </c>
      <c r="T16" s="5">
        <v>5</v>
      </c>
    </row>
    <row r="17" spans="1:20">
      <c r="A17" s="4" t="s">
        <v>58</v>
      </c>
      <c r="B17" s="2" t="s">
        <v>37</v>
      </c>
      <c r="C17" s="2">
        <v>18</v>
      </c>
      <c r="D17" s="2" t="s">
        <v>38</v>
      </c>
      <c r="E17" s="2" t="s">
        <v>23</v>
      </c>
      <c r="F17" s="2" t="s">
        <v>33</v>
      </c>
      <c r="G17" s="2" t="s">
        <v>23</v>
      </c>
      <c r="H17" s="2" t="s">
        <v>23</v>
      </c>
      <c r="I17" s="2" t="s">
        <v>41</v>
      </c>
      <c r="J17" s="2" t="s">
        <v>25</v>
      </c>
      <c r="K17" s="2" t="s">
        <v>47</v>
      </c>
      <c r="L17" s="2">
        <v>3</v>
      </c>
      <c r="M17" s="2" t="s">
        <v>42</v>
      </c>
      <c r="N17" s="2" t="s">
        <v>28</v>
      </c>
      <c r="O17" s="2" t="s">
        <v>29</v>
      </c>
      <c r="P17" s="2" t="s">
        <v>23</v>
      </c>
      <c r="Q17" s="2" t="s">
        <v>30</v>
      </c>
      <c r="R17" s="2">
        <v>4</v>
      </c>
      <c r="S17" s="2" t="s">
        <v>23</v>
      </c>
      <c r="T17" s="6">
        <v>3</v>
      </c>
    </row>
    <row r="18" spans="1:20">
      <c r="A18" s="3" t="s">
        <v>59</v>
      </c>
      <c r="B18" s="1" t="s">
        <v>21</v>
      </c>
      <c r="C18" s="1">
        <v>18</v>
      </c>
      <c r="D18" s="1" t="s">
        <v>22</v>
      </c>
      <c r="E18" s="1" t="s">
        <v>25</v>
      </c>
      <c r="F18" s="1" t="s">
        <v>33</v>
      </c>
      <c r="G18" s="1" t="s">
        <v>23</v>
      </c>
      <c r="H18" s="1" t="s">
        <v>25</v>
      </c>
      <c r="I18" s="1" t="s">
        <v>41</v>
      </c>
      <c r="J18" s="1" t="s">
        <v>25</v>
      </c>
      <c r="K18" s="1" t="s">
        <v>53</v>
      </c>
      <c r="L18" s="1">
        <v>4</v>
      </c>
      <c r="M18" s="1" t="s">
        <v>42</v>
      </c>
      <c r="N18" s="1" t="s">
        <v>28</v>
      </c>
      <c r="O18" s="1" t="s">
        <v>35</v>
      </c>
      <c r="P18" s="1" t="s">
        <v>23</v>
      </c>
      <c r="Q18" s="1" t="s">
        <v>39</v>
      </c>
      <c r="R18" s="1">
        <v>5</v>
      </c>
      <c r="S18" s="1" t="s">
        <v>41</v>
      </c>
      <c r="T18" s="5">
        <v>5</v>
      </c>
    </row>
    <row r="19" spans="1:20">
      <c r="A19" s="4" t="s">
        <v>60</v>
      </c>
      <c r="B19" s="2" t="s">
        <v>21</v>
      </c>
      <c r="C19" s="2">
        <v>19</v>
      </c>
      <c r="D19" s="2" t="s">
        <v>38</v>
      </c>
      <c r="E19" s="2" t="s">
        <v>23</v>
      </c>
      <c r="F19" s="2" t="s">
        <v>33</v>
      </c>
      <c r="G19" s="2" t="s">
        <v>25</v>
      </c>
      <c r="H19" s="2" t="s">
        <v>23</v>
      </c>
      <c r="I19" s="2" t="s">
        <v>23</v>
      </c>
      <c r="J19" s="2" t="s">
        <v>23</v>
      </c>
      <c r="K19" s="2" t="s">
        <v>26</v>
      </c>
      <c r="L19" s="2">
        <v>5</v>
      </c>
      <c r="M19" s="2" t="s">
        <v>42</v>
      </c>
      <c r="N19" s="2" t="s">
        <v>25</v>
      </c>
      <c r="O19" s="2" t="s">
        <v>29</v>
      </c>
      <c r="P19" s="2" t="s">
        <v>23</v>
      </c>
      <c r="Q19" s="2" t="s">
        <v>39</v>
      </c>
      <c r="R19" s="2">
        <v>5</v>
      </c>
      <c r="S19" s="2" t="s">
        <v>23</v>
      </c>
      <c r="T19" s="6">
        <v>5</v>
      </c>
    </row>
    <row r="20" spans="1:20">
      <c r="A20" s="3" t="s">
        <v>61</v>
      </c>
      <c r="B20" s="1" t="s">
        <v>37</v>
      </c>
      <c r="C20" s="1">
        <v>20</v>
      </c>
      <c r="D20" s="1" t="s">
        <v>22</v>
      </c>
      <c r="E20" s="1" t="s">
        <v>23</v>
      </c>
      <c r="F20" s="1" t="s">
        <v>33</v>
      </c>
      <c r="G20" s="1" t="s">
        <v>25</v>
      </c>
      <c r="H20" s="1" t="s">
        <v>25</v>
      </c>
      <c r="I20" s="1" t="s">
        <v>23</v>
      </c>
      <c r="J20" s="1" t="s">
        <v>25</v>
      </c>
      <c r="K20" s="1" t="s">
        <v>26</v>
      </c>
      <c r="L20" s="1">
        <v>4</v>
      </c>
      <c r="M20" s="1" t="s">
        <v>42</v>
      </c>
      <c r="N20" s="1" t="s">
        <v>28</v>
      </c>
      <c r="O20" s="1" t="s">
        <v>35</v>
      </c>
      <c r="P20" s="1" t="s">
        <v>23</v>
      </c>
      <c r="Q20" s="1" t="s">
        <v>30</v>
      </c>
      <c r="R20" s="1">
        <v>5</v>
      </c>
      <c r="S20" s="1" t="s">
        <v>23</v>
      </c>
      <c r="T20" s="5">
        <v>5</v>
      </c>
    </row>
    <row r="21" spans="1:20">
      <c r="A21" s="4" t="s">
        <v>62</v>
      </c>
      <c r="B21" s="2" t="s">
        <v>21</v>
      </c>
      <c r="C21" s="2">
        <v>18</v>
      </c>
      <c r="D21" s="2" t="s">
        <v>32</v>
      </c>
      <c r="E21" s="2" t="s">
        <v>23</v>
      </c>
      <c r="F21" s="2" t="s">
        <v>33</v>
      </c>
      <c r="G21" s="2" t="s">
        <v>25</v>
      </c>
      <c r="H21" s="2" t="s">
        <v>25</v>
      </c>
      <c r="I21" s="2" t="s">
        <v>23</v>
      </c>
      <c r="J21" s="2" t="s">
        <v>23</v>
      </c>
      <c r="K21" s="2" t="s">
        <v>26</v>
      </c>
      <c r="L21" s="2">
        <v>4</v>
      </c>
      <c r="M21" s="2" t="s">
        <v>42</v>
      </c>
      <c r="N21" s="2" t="s">
        <v>23</v>
      </c>
      <c r="O21" s="2" t="s">
        <v>29</v>
      </c>
      <c r="P21" s="2" t="s">
        <v>23</v>
      </c>
      <c r="Q21" s="2" t="s">
        <v>30</v>
      </c>
      <c r="R21" s="2">
        <v>4</v>
      </c>
      <c r="S21" s="2" t="s">
        <v>41</v>
      </c>
      <c r="T21" s="6">
        <v>5</v>
      </c>
    </row>
    <row r="22" spans="1:20">
      <c r="A22" s="3" t="s">
        <v>63</v>
      </c>
      <c r="B22" s="1" t="s">
        <v>37</v>
      </c>
      <c r="C22" s="1">
        <v>19</v>
      </c>
      <c r="D22" s="1" t="s">
        <v>22</v>
      </c>
      <c r="E22" s="1" t="s">
        <v>23</v>
      </c>
      <c r="F22" s="1" t="s">
        <v>24</v>
      </c>
      <c r="G22" s="1" t="s">
        <v>23</v>
      </c>
      <c r="H22" s="1" t="s">
        <v>23</v>
      </c>
      <c r="I22" s="1" t="s">
        <v>25</v>
      </c>
      <c r="J22" s="1" t="s">
        <v>23</v>
      </c>
      <c r="K22" s="1" t="s">
        <v>26</v>
      </c>
      <c r="L22" s="1">
        <v>2</v>
      </c>
      <c r="M22" s="1" t="s">
        <v>27</v>
      </c>
      <c r="N22" s="1" t="s">
        <v>23</v>
      </c>
      <c r="O22" s="1" t="s">
        <v>29</v>
      </c>
      <c r="P22" s="1" t="s">
        <v>23</v>
      </c>
      <c r="Q22" s="1" t="s">
        <v>30</v>
      </c>
      <c r="R22" s="1">
        <v>5</v>
      </c>
      <c r="S22" s="1" t="s">
        <v>41</v>
      </c>
      <c r="T22" s="5">
        <v>3</v>
      </c>
    </row>
    <row r="23" spans="1:20">
      <c r="A23" s="4" t="s">
        <v>64</v>
      </c>
      <c r="B23" s="2" t="s">
        <v>21</v>
      </c>
      <c r="C23" s="2">
        <v>19</v>
      </c>
      <c r="D23" s="2" t="s">
        <v>22</v>
      </c>
      <c r="E23" s="2" t="s">
        <v>23</v>
      </c>
      <c r="F23" s="2" t="s">
        <v>33</v>
      </c>
      <c r="G23" s="2" t="s">
        <v>25</v>
      </c>
      <c r="H23" s="2" t="s">
        <v>23</v>
      </c>
      <c r="I23" s="2" t="s">
        <v>25</v>
      </c>
      <c r="J23" s="2" t="s">
        <v>25</v>
      </c>
      <c r="K23" s="2" t="s">
        <v>26</v>
      </c>
      <c r="L23" s="2">
        <v>5</v>
      </c>
      <c r="M23" s="2" t="s">
        <v>44</v>
      </c>
      <c r="N23" s="2" t="s">
        <v>28</v>
      </c>
      <c r="O23" s="2" t="s">
        <v>35</v>
      </c>
      <c r="P23" s="2" t="s">
        <v>23</v>
      </c>
      <c r="Q23" s="2" t="s">
        <v>30</v>
      </c>
      <c r="R23" s="2">
        <v>3</v>
      </c>
      <c r="S23" s="2" t="s">
        <v>23</v>
      </c>
      <c r="T23" s="6">
        <v>5</v>
      </c>
    </row>
    <row r="24" spans="1:20">
      <c r="A24" s="3" t="s">
        <v>65</v>
      </c>
      <c r="B24" s="1" t="s">
        <v>37</v>
      </c>
      <c r="C24" s="1">
        <v>17</v>
      </c>
      <c r="D24" s="1" t="s">
        <v>38</v>
      </c>
      <c r="E24" s="1" t="s">
        <v>25</v>
      </c>
      <c r="F24" s="1" t="s">
        <v>33</v>
      </c>
      <c r="G24" s="1" t="s">
        <v>23</v>
      </c>
      <c r="H24" s="1" t="s">
        <v>23</v>
      </c>
      <c r="I24" s="1" t="s">
        <v>25</v>
      </c>
      <c r="J24" s="1" t="s">
        <v>25</v>
      </c>
      <c r="K24" s="1" t="s">
        <v>47</v>
      </c>
      <c r="L24" s="1">
        <v>3</v>
      </c>
      <c r="M24" s="1" t="s">
        <v>27</v>
      </c>
      <c r="N24" s="1" t="s">
        <v>23</v>
      </c>
      <c r="O24" s="1" t="s">
        <v>29</v>
      </c>
      <c r="P24" s="1" t="s">
        <v>23</v>
      </c>
      <c r="Q24" s="1" t="s">
        <v>39</v>
      </c>
      <c r="R24" s="1">
        <v>3</v>
      </c>
      <c r="S24" s="1" t="s">
        <v>41</v>
      </c>
      <c r="T24" s="5">
        <v>4</v>
      </c>
    </row>
    <row r="25" spans="1:20">
      <c r="A25" s="4" t="s">
        <v>66</v>
      </c>
      <c r="B25" s="2" t="s">
        <v>21</v>
      </c>
      <c r="C25" s="2">
        <v>17</v>
      </c>
      <c r="D25" s="2" t="s">
        <v>38</v>
      </c>
      <c r="E25" s="2" t="s">
        <v>23</v>
      </c>
      <c r="F25" s="2" t="s">
        <v>33</v>
      </c>
      <c r="G25" s="2" t="s">
        <v>25</v>
      </c>
      <c r="H25" s="2" t="s">
        <v>23</v>
      </c>
      <c r="I25" s="2" t="s">
        <v>41</v>
      </c>
      <c r="J25" s="2" t="s">
        <v>25</v>
      </c>
      <c r="K25" s="2" t="s">
        <v>26</v>
      </c>
      <c r="L25" s="2">
        <v>4</v>
      </c>
      <c r="M25" s="2" t="s">
        <v>44</v>
      </c>
      <c r="N25" s="2" t="s">
        <v>28</v>
      </c>
      <c r="O25" s="2" t="s">
        <v>29</v>
      </c>
      <c r="P25" s="2" t="s">
        <v>28</v>
      </c>
      <c r="Q25" s="2" t="s">
        <v>39</v>
      </c>
      <c r="R25" s="2">
        <v>4</v>
      </c>
      <c r="S25" s="2" t="s">
        <v>23</v>
      </c>
      <c r="T25" s="6">
        <v>5</v>
      </c>
    </row>
    <row r="26" spans="1:20">
      <c r="A26" s="3" t="s">
        <v>67</v>
      </c>
      <c r="B26" s="1" t="s">
        <v>21</v>
      </c>
      <c r="C26" s="1">
        <v>18</v>
      </c>
      <c r="D26" s="1" t="s">
        <v>22</v>
      </c>
      <c r="E26" s="1" t="s">
        <v>23</v>
      </c>
      <c r="F26" s="1" t="s">
        <v>24</v>
      </c>
      <c r="G26" s="1" t="s">
        <v>25</v>
      </c>
      <c r="H26" s="1" t="s">
        <v>23</v>
      </c>
      <c r="I26" s="1" t="s">
        <v>41</v>
      </c>
      <c r="J26" s="1" t="s">
        <v>23</v>
      </c>
      <c r="K26" s="1" t="s">
        <v>26</v>
      </c>
      <c r="L26" s="1">
        <v>5</v>
      </c>
      <c r="M26" s="1" t="s">
        <v>42</v>
      </c>
      <c r="N26" s="1" t="s">
        <v>25</v>
      </c>
      <c r="O26" s="1" t="s">
        <v>29</v>
      </c>
      <c r="P26" s="1" t="s">
        <v>23</v>
      </c>
      <c r="Q26" s="1" t="s">
        <v>39</v>
      </c>
      <c r="R26" s="1">
        <v>4</v>
      </c>
      <c r="S26" s="1" t="s">
        <v>23</v>
      </c>
      <c r="T26" s="5">
        <v>5</v>
      </c>
    </row>
    <row r="27" spans="1:20">
      <c r="A27" s="4" t="s">
        <v>68</v>
      </c>
      <c r="B27" s="2" t="s">
        <v>21</v>
      </c>
      <c r="C27" s="2">
        <v>18</v>
      </c>
      <c r="D27" s="2" t="s">
        <v>32</v>
      </c>
      <c r="E27" s="2" t="s">
        <v>23</v>
      </c>
      <c r="F27" s="2" t="s">
        <v>33</v>
      </c>
      <c r="G27" s="2" t="s">
        <v>25</v>
      </c>
      <c r="H27" s="2" t="s">
        <v>23</v>
      </c>
      <c r="I27" s="2" t="s">
        <v>23</v>
      </c>
      <c r="J27" s="2" t="s">
        <v>25</v>
      </c>
      <c r="K27" s="2" t="s">
        <v>26</v>
      </c>
      <c r="L27" s="2">
        <v>4</v>
      </c>
      <c r="M27" s="2" t="s">
        <v>42</v>
      </c>
      <c r="N27" s="2" t="s">
        <v>28</v>
      </c>
      <c r="O27" s="2" t="s">
        <v>45</v>
      </c>
      <c r="P27" s="2" t="s">
        <v>23</v>
      </c>
      <c r="Q27" s="2" t="s">
        <v>39</v>
      </c>
      <c r="R27" s="2">
        <v>5</v>
      </c>
      <c r="S27" s="2" t="s">
        <v>23</v>
      </c>
      <c r="T27" s="6">
        <v>5</v>
      </c>
    </row>
    <row r="28" spans="1:20">
      <c r="A28" s="3" t="s">
        <v>69</v>
      </c>
      <c r="B28" s="1" t="s">
        <v>21</v>
      </c>
      <c r="C28" s="1">
        <v>19</v>
      </c>
      <c r="D28" s="1" t="s">
        <v>22</v>
      </c>
      <c r="E28" s="1" t="s">
        <v>23</v>
      </c>
      <c r="F28" s="1" t="s">
        <v>24</v>
      </c>
      <c r="G28" s="1" t="s">
        <v>23</v>
      </c>
      <c r="H28" s="1" t="s">
        <v>25</v>
      </c>
      <c r="I28" s="1" t="s">
        <v>41</v>
      </c>
      <c r="J28" s="1" t="s">
        <v>25</v>
      </c>
      <c r="K28" s="1" t="s">
        <v>26</v>
      </c>
      <c r="L28" s="1">
        <v>3</v>
      </c>
      <c r="M28" s="1" t="s">
        <v>42</v>
      </c>
      <c r="N28" s="1" t="s">
        <v>23</v>
      </c>
      <c r="O28" s="1" t="s">
        <v>29</v>
      </c>
      <c r="P28" s="1" t="s">
        <v>23</v>
      </c>
      <c r="Q28" s="1" t="s">
        <v>39</v>
      </c>
      <c r="R28" s="1">
        <v>3</v>
      </c>
      <c r="S28" s="1" t="s">
        <v>41</v>
      </c>
      <c r="T28" s="5">
        <v>5</v>
      </c>
    </row>
    <row r="29" spans="1:20">
      <c r="A29" s="4" t="s">
        <v>70</v>
      </c>
      <c r="B29" s="2" t="s">
        <v>37</v>
      </c>
      <c r="C29" s="2">
        <v>18</v>
      </c>
      <c r="D29" s="2" t="s">
        <v>22</v>
      </c>
      <c r="E29" s="2" t="s">
        <v>23</v>
      </c>
      <c r="F29" s="2" t="s">
        <v>24</v>
      </c>
      <c r="G29" s="2" t="s">
        <v>23</v>
      </c>
      <c r="H29" s="2" t="s">
        <v>23</v>
      </c>
      <c r="I29" s="2" t="s">
        <v>41</v>
      </c>
      <c r="J29" s="2" t="s">
        <v>23</v>
      </c>
      <c r="K29" s="2" t="s">
        <v>26</v>
      </c>
      <c r="L29" s="2">
        <v>4</v>
      </c>
      <c r="M29" s="2" t="s">
        <v>42</v>
      </c>
      <c r="N29" s="2" t="s">
        <v>23</v>
      </c>
      <c r="O29" s="2" t="s">
        <v>35</v>
      </c>
      <c r="P29" s="2" t="s">
        <v>23</v>
      </c>
      <c r="Q29" s="2" t="s">
        <v>39</v>
      </c>
      <c r="R29" s="2">
        <v>4</v>
      </c>
      <c r="S29" s="2" t="s">
        <v>23</v>
      </c>
      <c r="T29" s="6">
        <v>5</v>
      </c>
    </row>
    <row r="30" spans="1:20">
      <c r="A30" s="3" t="s">
        <v>71</v>
      </c>
      <c r="B30" s="1" t="s">
        <v>21</v>
      </c>
      <c r="C30" s="1">
        <v>18</v>
      </c>
      <c r="D30" s="1" t="s">
        <v>22</v>
      </c>
      <c r="E30" s="1" t="s">
        <v>23</v>
      </c>
      <c r="F30" s="1" t="s">
        <v>33</v>
      </c>
      <c r="G30" s="1" t="s">
        <v>23</v>
      </c>
      <c r="H30" s="1" t="s">
        <v>25</v>
      </c>
      <c r="I30" s="1" t="s">
        <v>25</v>
      </c>
      <c r="J30" s="1" t="s">
        <v>25</v>
      </c>
      <c r="K30" s="1" t="s">
        <v>47</v>
      </c>
      <c r="L30" s="1">
        <v>3</v>
      </c>
      <c r="M30" s="1" t="s">
        <v>44</v>
      </c>
      <c r="N30" s="1" t="s">
        <v>25</v>
      </c>
      <c r="O30" s="1" t="s">
        <v>29</v>
      </c>
      <c r="P30" s="1" t="s">
        <v>28</v>
      </c>
      <c r="Q30" s="1" t="s">
        <v>30</v>
      </c>
      <c r="R30" s="1">
        <v>3</v>
      </c>
      <c r="S30" s="1" t="s">
        <v>41</v>
      </c>
      <c r="T30" s="5">
        <v>4</v>
      </c>
    </row>
    <row r="31" spans="1:20">
      <c r="A31" s="4" t="s">
        <v>72</v>
      </c>
      <c r="B31" s="2" t="s">
        <v>21</v>
      </c>
      <c r="C31" s="2">
        <v>17</v>
      </c>
      <c r="D31" s="2" t="s">
        <v>32</v>
      </c>
      <c r="E31" s="2" t="s">
        <v>23</v>
      </c>
      <c r="F31" s="2" t="s">
        <v>33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47</v>
      </c>
      <c r="L31" s="2">
        <v>1</v>
      </c>
      <c r="M31" s="2" t="s">
        <v>44</v>
      </c>
      <c r="N31" s="2" t="s">
        <v>28</v>
      </c>
      <c r="O31" s="2" t="s">
        <v>35</v>
      </c>
      <c r="P31" s="2" t="s">
        <v>28</v>
      </c>
      <c r="Q31" s="2" t="s">
        <v>30</v>
      </c>
      <c r="R31" s="2">
        <v>1</v>
      </c>
      <c r="S31" s="2" t="s">
        <v>25</v>
      </c>
      <c r="T31" s="6">
        <v>5</v>
      </c>
    </row>
    <row r="32" spans="1:20">
      <c r="A32" s="3" t="s">
        <v>73</v>
      </c>
      <c r="B32" s="1" t="s">
        <v>37</v>
      </c>
      <c r="C32" s="1">
        <v>18</v>
      </c>
      <c r="D32" s="1" t="s">
        <v>22</v>
      </c>
      <c r="E32" s="1" t="s">
        <v>23</v>
      </c>
      <c r="F32" s="1" t="s">
        <v>33</v>
      </c>
      <c r="G32" s="1" t="s">
        <v>25</v>
      </c>
      <c r="H32" s="1" t="s">
        <v>23</v>
      </c>
      <c r="I32" s="1" t="s">
        <v>41</v>
      </c>
      <c r="J32" s="1" t="s">
        <v>25</v>
      </c>
      <c r="K32" s="1" t="s">
        <v>26</v>
      </c>
      <c r="L32" s="1">
        <v>3</v>
      </c>
      <c r="M32" s="1" t="s">
        <v>42</v>
      </c>
      <c r="N32" s="1" t="s">
        <v>23</v>
      </c>
      <c r="O32" s="1" t="s">
        <v>35</v>
      </c>
      <c r="P32" s="1" t="s">
        <v>23</v>
      </c>
      <c r="Q32" s="1" t="s">
        <v>74</v>
      </c>
      <c r="R32" s="1">
        <v>4</v>
      </c>
      <c r="S32" s="1" t="s">
        <v>41</v>
      </c>
      <c r="T32" s="5">
        <v>4</v>
      </c>
    </row>
    <row r="33" spans="1:20">
      <c r="A33" s="4" t="s">
        <v>46</v>
      </c>
      <c r="B33" s="2" t="s">
        <v>21</v>
      </c>
      <c r="C33" s="2">
        <v>19</v>
      </c>
      <c r="D33" s="2" t="s">
        <v>38</v>
      </c>
      <c r="E33" s="2" t="s">
        <v>25</v>
      </c>
      <c r="F33" s="2" t="s">
        <v>33</v>
      </c>
      <c r="G33" s="2" t="s">
        <v>23</v>
      </c>
      <c r="H33" s="2" t="s">
        <v>25</v>
      </c>
      <c r="I33" s="2" t="s">
        <v>41</v>
      </c>
      <c r="J33" s="2" t="s">
        <v>25</v>
      </c>
      <c r="K33" s="2" t="s">
        <v>47</v>
      </c>
      <c r="L33" s="2">
        <v>4</v>
      </c>
      <c r="M33" s="2" t="s">
        <v>44</v>
      </c>
      <c r="N33" s="2" t="s">
        <v>28</v>
      </c>
      <c r="O33" s="2" t="s">
        <v>45</v>
      </c>
      <c r="P33" s="2" t="s">
        <v>28</v>
      </c>
      <c r="Q33" s="2" t="s">
        <v>30</v>
      </c>
      <c r="R33" s="2">
        <v>5</v>
      </c>
      <c r="S33" s="2" t="s">
        <v>41</v>
      </c>
      <c r="T33" s="6">
        <v>3</v>
      </c>
    </row>
    <row r="34" spans="1:20">
      <c r="A34" s="3" t="s">
        <v>75</v>
      </c>
      <c r="B34" s="1" t="s">
        <v>37</v>
      </c>
      <c r="C34" s="1">
        <v>19</v>
      </c>
      <c r="D34" s="1" t="s">
        <v>22</v>
      </c>
      <c r="E34" s="1" t="s">
        <v>23</v>
      </c>
      <c r="F34" s="1" t="s">
        <v>33</v>
      </c>
      <c r="G34" s="1" t="s">
        <v>23</v>
      </c>
      <c r="H34" s="1" t="s">
        <v>25</v>
      </c>
      <c r="I34" s="1" t="s">
        <v>23</v>
      </c>
      <c r="J34" s="1" t="s">
        <v>23</v>
      </c>
      <c r="K34" s="1" t="s">
        <v>47</v>
      </c>
      <c r="L34" s="1">
        <v>5</v>
      </c>
      <c r="M34" s="1" t="s">
        <v>27</v>
      </c>
      <c r="N34" s="1" t="s">
        <v>23</v>
      </c>
      <c r="O34" s="1" t="s">
        <v>35</v>
      </c>
      <c r="P34" s="1" t="s">
        <v>28</v>
      </c>
      <c r="Q34" s="1" t="s">
        <v>39</v>
      </c>
      <c r="R34" s="1">
        <v>5</v>
      </c>
      <c r="S34" s="1" t="s">
        <v>23</v>
      </c>
      <c r="T34" s="5">
        <v>5</v>
      </c>
    </row>
    <row r="35" spans="1:20">
      <c r="A35" s="4" t="s">
        <v>76</v>
      </c>
      <c r="B35" s="2" t="s">
        <v>37</v>
      </c>
      <c r="C35" s="2">
        <v>18</v>
      </c>
      <c r="D35" s="2" t="s">
        <v>38</v>
      </c>
      <c r="E35" s="2" t="s">
        <v>25</v>
      </c>
      <c r="F35" s="2" t="s">
        <v>33</v>
      </c>
      <c r="G35" s="2" t="s">
        <v>23</v>
      </c>
      <c r="H35" s="2" t="s">
        <v>23</v>
      </c>
      <c r="I35" s="2" t="s">
        <v>41</v>
      </c>
      <c r="J35" s="2" t="s">
        <v>25</v>
      </c>
      <c r="K35" s="2" t="s">
        <v>26</v>
      </c>
      <c r="L35" s="2">
        <v>3</v>
      </c>
      <c r="M35" s="2" t="s">
        <v>42</v>
      </c>
      <c r="N35" s="2" t="s">
        <v>23</v>
      </c>
      <c r="O35" s="2" t="s">
        <v>45</v>
      </c>
      <c r="P35" s="2" t="s">
        <v>23</v>
      </c>
      <c r="Q35" s="2" t="s">
        <v>39</v>
      </c>
      <c r="R35" s="2">
        <v>3</v>
      </c>
      <c r="S35" s="2" t="s">
        <v>41</v>
      </c>
      <c r="T35" s="6">
        <v>3</v>
      </c>
    </row>
    <row r="36" spans="1:20">
      <c r="A36" s="3" t="s">
        <v>77</v>
      </c>
      <c r="B36" s="1" t="s">
        <v>21</v>
      </c>
      <c r="C36" s="1">
        <v>19</v>
      </c>
      <c r="D36" s="1" t="s">
        <v>38</v>
      </c>
      <c r="E36" s="1" t="s">
        <v>25</v>
      </c>
      <c r="F36" s="1" t="s">
        <v>33</v>
      </c>
      <c r="G36" s="1" t="s">
        <v>23</v>
      </c>
      <c r="H36" s="1" t="s">
        <v>25</v>
      </c>
      <c r="I36" s="1" t="s">
        <v>41</v>
      </c>
      <c r="J36" s="1" t="s">
        <v>23</v>
      </c>
      <c r="K36" s="1" t="s">
        <v>26</v>
      </c>
      <c r="L36" s="1">
        <v>4</v>
      </c>
      <c r="M36" s="1" t="s">
        <v>44</v>
      </c>
      <c r="N36" s="1" t="s">
        <v>25</v>
      </c>
      <c r="O36" s="1" t="s">
        <v>45</v>
      </c>
      <c r="P36" s="1" t="s">
        <v>28</v>
      </c>
      <c r="Q36" s="1" t="s">
        <v>39</v>
      </c>
      <c r="R36" s="1">
        <v>3</v>
      </c>
      <c r="S36" s="1" t="s">
        <v>23</v>
      </c>
      <c r="T36" s="5">
        <v>4</v>
      </c>
    </row>
    <row r="37" spans="1:20">
      <c r="A37" s="4" t="s">
        <v>78</v>
      </c>
      <c r="B37" s="2" t="s">
        <v>21</v>
      </c>
      <c r="C37" s="2">
        <v>18</v>
      </c>
      <c r="D37" s="2" t="s">
        <v>32</v>
      </c>
      <c r="E37" s="2" t="s">
        <v>23</v>
      </c>
      <c r="F37" s="2" t="s">
        <v>24</v>
      </c>
      <c r="G37" s="2" t="s">
        <v>23</v>
      </c>
      <c r="H37" s="2" t="s">
        <v>25</v>
      </c>
      <c r="I37" s="2" t="s">
        <v>23</v>
      </c>
      <c r="J37" s="2" t="s">
        <v>23</v>
      </c>
      <c r="K37" s="2" t="s">
        <v>53</v>
      </c>
      <c r="L37" s="2">
        <v>5</v>
      </c>
      <c r="M37" s="2" t="s">
        <v>42</v>
      </c>
      <c r="N37" s="2" t="s">
        <v>23</v>
      </c>
      <c r="O37" s="2" t="s">
        <v>29</v>
      </c>
      <c r="P37" s="2" t="s">
        <v>23</v>
      </c>
      <c r="Q37" s="2" t="s">
        <v>39</v>
      </c>
      <c r="R37" s="2">
        <v>5</v>
      </c>
      <c r="S37" s="2" t="s">
        <v>23</v>
      </c>
      <c r="T37" s="6">
        <v>5</v>
      </c>
    </row>
    <row r="38" spans="1:20">
      <c r="A38" s="3" t="s">
        <v>79</v>
      </c>
      <c r="B38" s="1" t="s">
        <v>21</v>
      </c>
      <c r="C38" s="1">
        <v>19</v>
      </c>
      <c r="D38" s="1" t="s">
        <v>38</v>
      </c>
      <c r="E38" s="1" t="s">
        <v>23</v>
      </c>
      <c r="F38" s="1" t="s">
        <v>24</v>
      </c>
      <c r="G38" s="1" t="s">
        <v>23</v>
      </c>
      <c r="H38" s="1" t="s">
        <v>25</v>
      </c>
      <c r="I38" s="1" t="s">
        <v>41</v>
      </c>
      <c r="J38" s="1" t="s">
        <v>25</v>
      </c>
      <c r="K38" s="1" t="s">
        <v>26</v>
      </c>
      <c r="L38" s="1">
        <v>3</v>
      </c>
      <c r="M38" s="1" t="s">
        <v>42</v>
      </c>
      <c r="N38" s="1" t="s">
        <v>23</v>
      </c>
      <c r="O38" s="1" t="s">
        <v>45</v>
      </c>
      <c r="P38" s="1" t="s">
        <v>25</v>
      </c>
      <c r="Q38" s="1" t="s">
        <v>30</v>
      </c>
      <c r="R38" s="1">
        <v>3</v>
      </c>
      <c r="S38" s="1" t="s">
        <v>23</v>
      </c>
      <c r="T38" s="5">
        <v>3</v>
      </c>
    </row>
    <row r="39" spans="1:20">
      <c r="A39" s="4" t="s">
        <v>80</v>
      </c>
      <c r="B39" s="2" t="s">
        <v>37</v>
      </c>
      <c r="C39" s="2">
        <v>19</v>
      </c>
      <c r="D39" s="2" t="s">
        <v>81</v>
      </c>
      <c r="E39" s="2" t="s">
        <v>25</v>
      </c>
      <c r="F39" s="2" t="s">
        <v>33</v>
      </c>
      <c r="G39" s="2" t="s">
        <v>25</v>
      </c>
      <c r="H39" s="2" t="s">
        <v>23</v>
      </c>
      <c r="I39" s="2" t="s">
        <v>41</v>
      </c>
      <c r="J39" s="2" t="s">
        <v>25</v>
      </c>
      <c r="K39" s="2" t="s">
        <v>47</v>
      </c>
      <c r="L39" s="2">
        <v>4</v>
      </c>
      <c r="M39" s="2" t="s">
        <v>34</v>
      </c>
      <c r="N39" s="2" t="s">
        <v>28</v>
      </c>
      <c r="O39" s="2" t="s">
        <v>35</v>
      </c>
      <c r="P39" s="2" t="s">
        <v>28</v>
      </c>
      <c r="Q39" s="2" t="s">
        <v>30</v>
      </c>
      <c r="R39" s="2">
        <v>3</v>
      </c>
      <c r="S39" s="2" t="s">
        <v>41</v>
      </c>
      <c r="T39" s="6">
        <v>3</v>
      </c>
    </row>
    <row r="40" spans="1:20">
      <c r="A40" s="3" t="s">
        <v>82</v>
      </c>
      <c r="B40" s="1" t="s">
        <v>21</v>
      </c>
      <c r="C40" s="1">
        <v>18</v>
      </c>
      <c r="D40" s="1" t="s">
        <v>32</v>
      </c>
      <c r="E40" s="1" t="s">
        <v>23</v>
      </c>
      <c r="F40" s="1" t="s">
        <v>24</v>
      </c>
      <c r="G40" s="1" t="s">
        <v>25</v>
      </c>
      <c r="H40" s="1" t="s">
        <v>23</v>
      </c>
      <c r="I40" s="1" t="s">
        <v>23</v>
      </c>
      <c r="J40" s="1" t="s">
        <v>25</v>
      </c>
      <c r="K40" s="1" t="s">
        <v>26</v>
      </c>
      <c r="L40" s="1">
        <v>4</v>
      </c>
      <c r="M40" s="1" t="s">
        <v>42</v>
      </c>
      <c r="N40" s="1" t="s">
        <v>25</v>
      </c>
      <c r="O40" s="1" t="s">
        <v>45</v>
      </c>
      <c r="P40" s="1" t="s">
        <v>23</v>
      </c>
      <c r="Q40" s="1" t="s">
        <v>30</v>
      </c>
      <c r="R40" s="1">
        <v>5</v>
      </c>
      <c r="S40" s="1" t="s">
        <v>23</v>
      </c>
      <c r="T40" s="5">
        <v>5</v>
      </c>
    </row>
    <row r="41" spans="1:20">
      <c r="A41" s="4" t="s">
        <v>83</v>
      </c>
      <c r="B41" s="2" t="s">
        <v>21</v>
      </c>
      <c r="C41" s="2">
        <v>19</v>
      </c>
      <c r="D41" s="2" t="s">
        <v>22</v>
      </c>
      <c r="E41" s="2" t="s">
        <v>23</v>
      </c>
      <c r="F41" s="2" t="s">
        <v>33</v>
      </c>
      <c r="G41" s="2" t="s">
        <v>23</v>
      </c>
      <c r="H41" s="2" t="s">
        <v>25</v>
      </c>
      <c r="I41" s="2" t="s">
        <v>41</v>
      </c>
      <c r="J41" s="2" t="s">
        <v>25</v>
      </c>
      <c r="K41" s="2" t="s">
        <v>26</v>
      </c>
      <c r="L41" s="2">
        <v>4</v>
      </c>
      <c r="M41" s="2" t="s">
        <v>27</v>
      </c>
      <c r="N41" s="2" t="s">
        <v>28</v>
      </c>
      <c r="O41" s="2" t="s">
        <v>45</v>
      </c>
      <c r="P41" s="2" t="s">
        <v>28</v>
      </c>
      <c r="Q41" s="2" t="s">
        <v>30</v>
      </c>
      <c r="R41" s="2">
        <v>4</v>
      </c>
      <c r="S41" s="2" t="s">
        <v>41</v>
      </c>
      <c r="T41" s="6">
        <v>4</v>
      </c>
    </row>
    <row r="42" spans="1:20">
      <c r="A42" s="3" t="s">
        <v>84</v>
      </c>
      <c r="B42" s="1" t="s">
        <v>21</v>
      </c>
      <c r="C42" s="1">
        <v>19</v>
      </c>
      <c r="D42" s="1" t="s">
        <v>22</v>
      </c>
      <c r="E42" s="1" t="s">
        <v>23</v>
      </c>
      <c r="F42" s="1" t="s">
        <v>33</v>
      </c>
      <c r="G42" s="1" t="s">
        <v>25</v>
      </c>
      <c r="H42" s="1" t="s">
        <v>23</v>
      </c>
      <c r="I42" s="1" t="s">
        <v>41</v>
      </c>
      <c r="J42" s="1" t="s">
        <v>25</v>
      </c>
      <c r="K42" s="1" t="s">
        <v>26</v>
      </c>
      <c r="L42" s="1">
        <v>4</v>
      </c>
      <c r="M42" s="1" t="s">
        <v>27</v>
      </c>
      <c r="N42" s="1" t="s">
        <v>28</v>
      </c>
      <c r="O42" s="1" t="s">
        <v>45</v>
      </c>
      <c r="P42" s="1" t="s">
        <v>28</v>
      </c>
      <c r="Q42" s="1" t="s">
        <v>39</v>
      </c>
      <c r="R42" s="1">
        <v>3</v>
      </c>
      <c r="S42" s="1" t="s">
        <v>23</v>
      </c>
      <c r="T42" s="5">
        <v>3</v>
      </c>
    </row>
    <row r="43" spans="1:20">
      <c r="A43" s="4" t="s">
        <v>85</v>
      </c>
      <c r="B43" s="2" t="s">
        <v>21</v>
      </c>
      <c r="C43" s="2">
        <v>18</v>
      </c>
      <c r="D43" s="2" t="s">
        <v>32</v>
      </c>
      <c r="E43" s="2" t="s">
        <v>23</v>
      </c>
      <c r="F43" s="2" t="s">
        <v>86</v>
      </c>
      <c r="G43" s="2" t="s">
        <v>23</v>
      </c>
      <c r="H43" s="2" t="s">
        <v>25</v>
      </c>
      <c r="I43" s="2" t="s">
        <v>41</v>
      </c>
      <c r="J43" s="2" t="s">
        <v>23</v>
      </c>
      <c r="K43" s="2" t="s">
        <v>47</v>
      </c>
      <c r="L43" s="2">
        <v>3</v>
      </c>
      <c r="M43" s="2" t="s">
        <v>42</v>
      </c>
      <c r="N43" s="2" t="s">
        <v>23</v>
      </c>
      <c r="O43" s="2" t="s">
        <v>29</v>
      </c>
      <c r="P43" s="2" t="s">
        <v>23</v>
      </c>
      <c r="Q43" s="2" t="s">
        <v>30</v>
      </c>
      <c r="R43" s="2">
        <v>3</v>
      </c>
      <c r="S43" s="2" t="s">
        <v>23</v>
      </c>
      <c r="T43" s="6">
        <v>4</v>
      </c>
    </row>
    <row r="44" spans="1:20">
      <c r="A44" s="3" t="s">
        <v>87</v>
      </c>
      <c r="B44" s="1" t="s">
        <v>37</v>
      </c>
      <c r="C44" s="1">
        <v>19</v>
      </c>
      <c r="D44" s="1" t="s">
        <v>32</v>
      </c>
      <c r="E44" s="1" t="s">
        <v>23</v>
      </c>
      <c r="F44" s="1" t="s">
        <v>24</v>
      </c>
      <c r="G44" s="1" t="s">
        <v>25</v>
      </c>
      <c r="H44" s="1" t="s">
        <v>25</v>
      </c>
      <c r="I44" s="1" t="s">
        <v>41</v>
      </c>
      <c r="J44" s="1" t="s">
        <v>23</v>
      </c>
      <c r="K44" s="1" t="s">
        <v>47</v>
      </c>
      <c r="L44" s="1">
        <v>3</v>
      </c>
      <c r="M44" s="1" t="s">
        <v>27</v>
      </c>
      <c r="N44" s="1" t="s">
        <v>23</v>
      </c>
      <c r="O44" s="1" t="s">
        <v>45</v>
      </c>
      <c r="P44" s="1" t="s">
        <v>28</v>
      </c>
      <c r="Q44" s="1" t="s">
        <v>30</v>
      </c>
      <c r="R44" s="1">
        <v>3</v>
      </c>
      <c r="S44" s="1" t="s">
        <v>41</v>
      </c>
      <c r="T44" s="5">
        <v>3</v>
      </c>
    </row>
    <row r="45" spans="1:20">
      <c r="A45" s="4" t="s">
        <v>88</v>
      </c>
      <c r="B45" s="2" t="s">
        <v>21</v>
      </c>
      <c r="C45" s="2">
        <v>18</v>
      </c>
      <c r="D45" s="2" t="s">
        <v>22</v>
      </c>
      <c r="E45" s="2" t="s">
        <v>23</v>
      </c>
      <c r="F45" s="2" t="s">
        <v>24</v>
      </c>
      <c r="G45" s="2" t="s">
        <v>25</v>
      </c>
      <c r="H45" s="2" t="s">
        <v>23</v>
      </c>
      <c r="I45" s="2" t="s">
        <v>41</v>
      </c>
      <c r="J45" s="2" t="s">
        <v>23</v>
      </c>
      <c r="K45" s="2" t="s">
        <v>26</v>
      </c>
      <c r="L45" s="2">
        <v>4</v>
      </c>
      <c r="M45" s="2" t="s">
        <v>42</v>
      </c>
      <c r="N45" s="2" t="s">
        <v>23</v>
      </c>
      <c r="O45" s="2" t="s">
        <v>35</v>
      </c>
      <c r="P45" s="2" t="s">
        <v>28</v>
      </c>
      <c r="Q45" s="2" t="s">
        <v>39</v>
      </c>
      <c r="R45" s="2">
        <v>5</v>
      </c>
      <c r="S45" s="2" t="s">
        <v>23</v>
      </c>
      <c r="T45" s="6">
        <v>5</v>
      </c>
    </row>
    <row r="46" spans="1:20">
      <c r="A46" s="3" t="s">
        <v>89</v>
      </c>
      <c r="B46" s="1" t="s">
        <v>37</v>
      </c>
      <c r="C46" s="1">
        <v>18</v>
      </c>
      <c r="D46" s="1" t="s">
        <v>22</v>
      </c>
      <c r="E46" s="1" t="s">
        <v>25</v>
      </c>
      <c r="F46" s="1" t="s">
        <v>24</v>
      </c>
      <c r="G46" s="1" t="s">
        <v>23</v>
      </c>
      <c r="H46" s="1" t="s">
        <v>23</v>
      </c>
      <c r="I46" s="1" t="s">
        <v>41</v>
      </c>
      <c r="J46" s="1" t="s">
        <v>23</v>
      </c>
      <c r="K46" s="1" t="s">
        <v>26</v>
      </c>
      <c r="L46" s="1">
        <v>3</v>
      </c>
      <c r="M46" s="1" t="s">
        <v>42</v>
      </c>
      <c r="N46" s="1" t="s">
        <v>28</v>
      </c>
      <c r="O46" s="1" t="s">
        <v>29</v>
      </c>
      <c r="P46" s="1" t="s">
        <v>23</v>
      </c>
      <c r="Q46" s="1" t="s">
        <v>39</v>
      </c>
      <c r="R46" s="1">
        <v>5</v>
      </c>
      <c r="S46" s="1" t="s">
        <v>41</v>
      </c>
      <c r="T46" s="5">
        <v>3</v>
      </c>
    </row>
    <row r="47" spans="1:20">
      <c r="A47" s="4" t="s">
        <v>90</v>
      </c>
      <c r="B47" s="2" t="s">
        <v>37</v>
      </c>
      <c r="C47" s="2">
        <v>18</v>
      </c>
      <c r="D47" s="2" t="s">
        <v>22</v>
      </c>
      <c r="E47" s="2" t="s">
        <v>23</v>
      </c>
      <c r="F47" s="2" t="s">
        <v>33</v>
      </c>
      <c r="G47" s="2" t="s">
        <v>23</v>
      </c>
      <c r="H47" s="2" t="s">
        <v>23</v>
      </c>
      <c r="I47" s="2" t="s">
        <v>41</v>
      </c>
      <c r="J47" s="2" t="s">
        <v>25</v>
      </c>
      <c r="K47" s="2" t="s">
        <v>47</v>
      </c>
      <c r="L47" s="2">
        <v>2</v>
      </c>
      <c r="M47" s="2" t="s">
        <v>42</v>
      </c>
      <c r="N47" s="2" t="s">
        <v>28</v>
      </c>
      <c r="O47" s="2" t="s">
        <v>45</v>
      </c>
      <c r="P47" s="2" t="s">
        <v>23</v>
      </c>
      <c r="Q47" s="2" t="s">
        <v>39</v>
      </c>
      <c r="R47" s="2">
        <v>4</v>
      </c>
      <c r="S47" s="2" t="s">
        <v>23</v>
      </c>
      <c r="T47" s="6">
        <v>4</v>
      </c>
    </row>
    <row r="48" spans="1:20">
      <c r="A48" s="3" t="s">
        <v>91</v>
      </c>
      <c r="B48" s="1" t="s">
        <v>37</v>
      </c>
      <c r="C48" s="1">
        <v>18</v>
      </c>
      <c r="D48" s="1" t="s">
        <v>22</v>
      </c>
      <c r="E48" s="1" t="s">
        <v>23</v>
      </c>
      <c r="F48" s="1" t="s">
        <v>24</v>
      </c>
      <c r="G48" s="1" t="s">
        <v>25</v>
      </c>
      <c r="H48" s="1" t="s">
        <v>25</v>
      </c>
      <c r="I48" s="1" t="s">
        <v>41</v>
      </c>
      <c r="J48" s="1" t="s">
        <v>25</v>
      </c>
      <c r="K48" s="1" t="s">
        <v>47</v>
      </c>
      <c r="L48" s="1">
        <v>3</v>
      </c>
      <c r="M48" s="1" t="s">
        <v>27</v>
      </c>
      <c r="N48" s="1" t="s">
        <v>28</v>
      </c>
      <c r="O48" s="1" t="s">
        <v>35</v>
      </c>
      <c r="P48" s="1" t="s">
        <v>23</v>
      </c>
      <c r="Q48" s="1" t="s">
        <v>30</v>
      </c>
      <c r="R48" s="1">
        <v>4</v>
      </c>
      <c r="S48" s="1" t="s">
        <v>23</v>
      </c>
      <c r="T48" s="5">
        <v>4</v>
      </c>
    </row>
    <row r="49" spans="1:36">
      <c r="A49" s="4" t="s">
        <v>92</v>
      </c>
      <c r="B49" s="2" t="s">
        <v>21</v>
      </c>
      <c r="C49" s="2">
        <v>19</v>
      </c>
      <c r="D49" s="2" t="s">
        <v>32</v>
      </c>
      <c r="E49" s="2" t="s">
        <v>23</v>
      </c>
      <c r="F49" s="2" t="s">
        <v>86</v>
      </c>
      <c r="G49" s="2" t="s">
        <v>25</v>
      </c>
      <c r="H49" s="2" t="s">
        <v>23</v>
      </c>
      <c r="I49" s="2" t="s">
        <v>23</v>
      </c>
      <c r="J49" s="2" t="s">
        <v>23</v>
      </c>
      <c r="K49" s="2" t="s">
        <v>53</v>
      </c>
      <c r="L49" s="2">
        <v>5</v>
      </c>
      <c r="M49" s="2" t="s">
        <v>44</v>
      </c>
      <c r="N49" s="2" t="s">
        <v>25</v>
      </c>
      <c r="O49" s="2" t="s">
        <v>35</v>
      </c>
      <c r="P49" s="2" t="s">
        <v>25</v>
      </c>
      <c r="Q49" s="2" t="s">
        <v>30</v>
      </c>
      <c r="R49" s="2">
        <v>5</v>
      </c>
      <c r="S49" s="2" t="s">
        <v>25</v>
      </c>
      <c r="T49" s="6">
        <v>5</v>
      </c>
    </row>
    <row r="50" spans="1:36">
      <c r="A50" s="3" t="s">
        <v>93</v>
      </c>
      <c r="B50" s="1" t="s">
        <v>37</v>
      </c>
      <c r="C50" s="1">
        <v>18</v>
      </c>
      <c r="D50" s="1" t="s">
        <v>38</v>
      </c>
      <c r="E50" s="1" t="s">
        <v>23</v>
      </c>
      <c r="F50" s="1" t="s">
        <v>33</v>
      </c>
      <c r="G50" s="1" t="s">
        <v>23</v>
      </c>
      <c r="H50" s="1" t="s">
        <v>23</v>
      </c>
      <c r="I50" s="1" t="s">
        <v>25</v>
      </c>
      <c r="J50" s="1" t="s">
        <v>25</v>
      </c>
      <c r="K50" s="1" t="s">
        <v>47</v>
      </c>
      <c r="L50" s="1">
        <v>5</v>
      </c>
      <c r="M50" s="1" t="s">
        <v>27</v>
      </c>
      <c r="N50" s="1" t="s">
        <v>23</v>
      </c>
      <c r="O50" s="1" t="s">
        <v>45</v>
      </c>
      <c r="P50" s="1" t="s">
        <v>28</v>
      </c>
      <c r="Q50" s="1" t="s">
        <v>39</v>
      </c>
      <c r="R50" s="1">
        <v>5</v>
      </c>
      <c r="S50" s="1" t="s">
        <v>23</v>
      </c>
      <c r="T50" s="5">
        <v>5</v>
      </c>
    </row>
    <row r="51" spans="1:36">
      <c r="A51" s="4" t="s">
        <v>94</v>
      </c>
      <c r="B51" s="2" t="s">
        <v>21</v>
      </c>
      <c r="C51" s="2">
        <v>19</v>
      </c>
      <c r="D51" s="2" t="s">
        <v>38</v>
      </c>
      <c r="E51" s="2" t="s">
        <v>23</v>
      </c>
      <c r="F51" s="2" t="s">
        <v>24</v>
      </c>
      <c r="G51" s="2" t="s">
        <v>23</v>
      </c>
      <c r="H51" s="2" t="s">
        <v>23</v>
      </c>
      <c r="I51" s="2" t="s">
        <v>23</v>
      </c>
      <c r="J51" s="2" t="s">
        <v>23</v>
      </c>
      <c r="K51" s="2" t="s">
        <v>53</v>
      </c>
      <c r="L51" s="2">
        <v>5</v>
      </c>
      <c r="M51" s="2" t="s">
        <v>27</v>
      </c>
      <c r="N51" s="2" t="s">
        <v>23</v>
      </c>
      <c r="O51" s="2" t="s">
        <v>45</v>
      </c>
      <c r="P51" s="2" t="s">
        <v>23</v>
      </c>
      <c r="Q51" s="2" t="s">
        <v>39</v>
      </c>
      <c r="R51" s="2">
        <v>5</v>
      </c>
      <c r="S51" s="2" t="s">
        <v>23</v>
      </c>
      <c r="T51" s="6">
        <v>5</v>
      </c>
    </row>
    <row r="52" spans="1:36">
      <c r="A52" s="3" t="s">
        <v>95</v>
      </c>
      <c r="B52" s="1" t="s">
        <v>37</v>
      </c>
      <c r="C52" s="1">
        <v>18</v>
      </c>
      <c r="D52" s="1" t="s">
        <v>22</v>
      </c>
      <c r="E52" s="1" t="s">
        <v>23</v>
      </c>
      <c r="F52" s="1" t="s">
        <v>24</v>
      </c>
      <c r="G52" s="1" t="s">
        <v>25</v>
      </c>
      <c r="H52" s="1" t="s">
        <v>25</v>
      </c>
      <c r="I52" s="1" t="s">
        <v>23</v>
      </c>
      <c r="J52" s="1" t="s">
        <v>25</v>
      </c>
      <c r="K52" s="1" t="s">
        <v>26</v>
      </c>
      <c r="L52" s="1">
        <v>4</v>
      </c>
      <c r="M52" s="1" t="s">
        <v>42</v>
      </c>
      <c r="N52" s="1" t="s">
        <v>23</v>
      </c>
      <c r="O52" s="1" t="s">
        <v>29</v>
      </c>
      <c r="P52" s="1" t="s">
        <v>23</v>
      </c>
      <c r="Q52" s="1" t="s">
        <v>39</v>
      </c>
      <c r="R52" s="1">
        <v>4</v>
      </c>
      <c r="S52" s="1" t="s">
        <v>23</v>
      </c>
      <c r="T52" s="5">
        <v>5</v>
      </c>
    </row>
    <row r="53" spans="1:36">
      <c r="A53" s="4" t="s">
        <v>96</v>
      </c>
      <c r="B53" s="2" t="s">
        <v>21</v>
      </c>
      <c r="C53" s="2">
        <v>17</v>
      </c>
      <c r="D53" s="2" t="s">
        <v>32</v>
      </c>
      <c r="E53" s="2" t="s">
        <v>23</v>
      </c>
      <c r="F53" s="2" t="s">
        <v>33</v>
      </c>
      <c r="G53" s="2" t="s">
        <v>25</v>
      </c>
      <c r="H53" s="2" t="s">
        <v>23</v>
      </c>
      <c r="I53" s="2" t="s">
        <v>23</v>
      </c>
      <c r="J53" s="2" t="s">
        <v>23</v>
      </c>
      <c r="K53" s="2" t="s">
        <v>53</v>
      </c>
      <c r="L53" s="2">
        <v>4</v>
      </c>
      <c r="M53" s="2" t="s">
        <v>34</v>
      </c>
      <c r="N53" s="2" t="s">
        <v>23</v>
      </c>
      <c r="O53" s="2" t="s">
        <v>35</v>
      </c>
      <c r="P53" s="2" t="s">
        <v>28</v>
      </c>
      <c r="Q53" s="2" t="s">
        <v>39</v>
      </c>
      <c r="R53" s="2">
        <v>4</v>
      </c>
      <c r="S53" s="2" t="s">
        <v>23</v>
      </c>
      <c r="T53" s="6">
        <v>3</v>
      </c>
    </row>
    <row r="54" spans="1:36">
      <c r="A54" s="3" t="s">
        <v>97</v>
      </c>
      <c r="B54" s="1" t="s">
        <v>21</v>
      </c>
      <c r="C54" s="1">
        <v>18</v>
      </c>
      <c r="D54" s="1" t="s">
        <v>22</v>
      </c>
      <c r="E54" s="1" t="s">
        <v>23</v>
      </c>
      <c r="F54" s="1" t="s">
        <v>86</v>
      </c>
      <c r="G54" s="1" t="s">
        <v>25</v>
      </c>
      <c r="H54" s="1" t="s">
        <v>25</v>
      </c>
      <c r="I54" s="1" t="s">
        <v>41</v>
      </c>
      <c r="J54" s="1" t="s">
        <v>25</v>
      </c>
      <c r="K54" s="1" t="s">
        <v>26</v>
      </c>
      <c r="L54" s="1">
        <v>3</v>
      </c>
      <c r="M54" s="1" t="s">
        <v>42</v>
      </c>
      <c r="N54" s="1" t="s">
        <v>28</v>
      </c>
      <c r="O54" s="1" t="s">
        <v>35</v>
      </c>
      <c r="P54" s="1" t="s">
        <v>28</v>
      </c>
      <c r="Q54" s="1" t="s">
        <v>39</v>
      </c>
      <c r="R54" s="1">
        <v>4</v>
      </c>
      <c r="S54" s="1" t="s">
        <v>41</v>
      </c>
      <c r="T54" s="5">
        <v>4</v>
      </c>
    </row>
    <row r="55" spans="1:36">
      <c r="A55" s="4" t="s">
        <v>98</v>
      </c>
      <c r="B55" s="2" t="s">
        <v>21</v>
      </c>
      <c r="C55" s="2">
        <v>18</v>
      </c>
      <c r="D55" s="2" t="s">
        <v>32</v>
      </c>
      <c r="E55" s="2" t="s">
        <v>23</v>
      </c>
      <c r="F55" s="2" t="s">
        <v>24</v>
      </c>
      <c r="G55" s="2" t="s">
        <v>25</v>
      </c>
      <c r="H55" s="2" t="s">
        <v>23</v>
      </c>
      <c r="I55" s="2" t="s">
        <v>23</v>
      </c>
      <c r="J55" s="2" t="s">
        <v>23</v>
      </c>
      <c r="K55" s="2" t="s">
        <v>26</v>
      </c>
      <c r="L55" s="2">
        <v>5</v>
      </c>
      <c r="M55" s="2" t="s">
        <v>42</v>
      </c>
      <c r="N55" s="2" t="s">
        <v>23</v>
      </c>
      <c r="O55" s="2" t="s">
        <v>29</v>
      </c>
      <c r="P55" s="2" t="s">
        <v>23</v>
      </c>
      <c r="Q55" s="2" t="s">
        <v>30</v>
      </c>
      <c r="R55" s="2">
        <v>1</v>
      </c>
      <c r="S55" s="2" t="s">
        <v>23</v>
      </c>
      <c r="T55" s="6">
        <v>5</v>
      </c>
    </row>
    <row r="56" spans="1:36">
      <c r="A56" s="3" t="s">
        <v>99</v>
      </c>
      <c r="B56" s="1" t="s">
        <v>21</v>
      </c>
      <c r="C56" s="1">
        <v>18</v>
      </c>
      <c r="D56" s="1" t="s">
        <v>32</v>
      </c>
      <c r="E56" s="1" t="s">
        <v>25</v>
      </c>
      <c r="F56" s="1" t="s">
        <v>24</v>
      </c>
      <c r="G56" s="1" t="s">
        <v>25</v>
      </c>
      <c r="H56" s="1" t="s">
        <v>23</v>
      </c>
      <c r="I56" s="1" t="s">
        <v>41</v>
      </c>
      <c r="J56" s="1" t="s">
        <v>23</v>
      </c>
      <c r="K56" s="1" t="s">
        <v>26</v>
      </c>
      <c r="L56" s="1">
        <v>3</v>
      </c>
      <c r="M56" s="1" t="s">
        <v>42</v>
      </c>
      <c r="N56" s="1" t="s">
        <v>23</v>
      </c>
      <c r="O56" s="1" t="s">
        <v>35</v>
      </c>
      <c r="P56" s="1" t="s">
        <v>23</v>
      </c>
      <c r="Q56" s="1" t="s">
        <v>30</v>
      </c>
      <c r="R56" s="1">
        <v>3</v>
      </c>
      <c r="S56" s="1" t="s">
        <v>41</v>
      </c>
      <c r="T56" s="5">
        <v>3</v>
      </c>
    </row>
    <row r="57" spans="1:36">
      <c r="A57" s="10" t="s">
        <v>100</v>
      </c>
      <c r="B57" s="11" t="s">
        <v>37</v>
      </c>
      <c r="C57" s="11">
        <v>18</v>
      </c>
      <c r="D57" s="11" t="s">
        <v>32</v>
      </c>
      <c r="E57" s="11" t="s">
        <v>23</v>
      </c>
      <c r="F57" s="11" t="s">
        <v>86</v>
      </c>
      <c r="G57" s="11" t="s">
        <v>25</v>
      </c>
      <c r="H57" s="11" t="s">
        <v>23</v>
      </c>
      <c r="I57" s="11" t="s">
        <v>23</v>
      </c>
      <c r="J57" s="11" t="s">
        <v>25</v>
      </c>
      <c r="K57" s="11" t="s">
        <v>47</v>
      </c>
      <c r="L57" s="11">
        <v>3</v>
      </c>
      <c r="M57" s="11" t="s">
        <v>27</v>
      </c>
      <c r="N57" s="11" t="s">
        <v>23</v>
      </c>
      <c r="O57" s="11" t="s">
        <v>45</v>
      </c>
      <c r="P57" s="11" t="s">
        <v>28</v>
      </c>
      <c r="Q57" s="11" t="s">
        <v>39</v>
      </c>
      <c r="R57" s="11">
        <v>5</v>
      </c>
      <c r="S57" s="11" t="s">
        <v>41</v>
      </c>
      <c r="T57" s="12">
        <v>3</v>
      </c>
    </row>
    <row r="58" spans="1:36">
      <c r="A58" s="25" t="s">
        <v>1</v>
      </c>
      <c r="B58" s="25" t="s">
        <v>2</v>
      </c>
      <c r="C58" s="25" t="s">
        <v>3</v>
      </c>
      <c r="D58" s="25" t="s">
        <v>4</v>
      </c>
      <c r="E58" s="25" t="s">
        <v>5</v>
      </c>
      <c r="F58" s="25" t="s">
        <v>6</v>
      </c>
      <c r="G58" s="25" t="s">
        <v>7</v>
      </c>
      <c r="H58" s="25" t="s">
        <v>8</v>
      </c>
      <c r="I58" s="25" t="s">
        <v>9</v>
      </c>
      <c r="J58" s="25" t="s">
        <v>10</v>
      </c>
      <c r="K58" s="25" t="s">
        <v>11</v>
      </c>
      <c r="L58" s="25" t="s">
        <v>12</v>
      </c>
      <c r="M58" s="25" t="s">
        <v>13</v>
      </c>
      <c r="N58" s="25" t="s">
        <v>14</v>
      </c>
      <c r="O58" s="25" t="s">
        <v>15</v>
      </c>
      <c r="P58" s="25" t="s">
        <v>16</v>
      </c>
      <c r="Q58" s="25" t="s">
        <v>17</v>
      </c>
      <c r="R58" s="25" t="s">
        <v>18</v>
      </c>
      <c r="S58" s="25" t="s">
        <v>19</v>
      </c>
      <c r="T58" t="s">
        <v>101</v>
      </c>
      <c r="U58" t="s">
        <v>102</v>
      </c>
      <c r="V58" t="s">
        <v>103</v>
      </c>
      <c r="W58" t="s">
        <v>104</v>
      </c>
      <c r="X58" t="s">
        <v>105</v>
      </c>
      <c r="Y58" t="s">
        <v>106</v>
      </c>
      <c r="Z58" t="s">
        <v>107</v>
      </c>
      <c r="AA58" t="s">
        <v>108</v>
      </c>
      <c r="AB58" t="s">
        <v>109</v>
      </c>
      <c r="AC58" t="s">
        <v>110</v>
      </c>
      <c r="AD58" t="s">
        <v>111</v>
      </c>
      <c r="AE58" t="s">
        <v>112</v>
      </c>
      <c r="AF58" t="s">
        <v>113</v>
      </c>
      <c r="AG58" t="s">
        <v>114</v>
      </c>
      <c r="AH58" t="s">
        <v>115</v>
      </c>
      <c r="AI58" t="s">
        <v>116</v>
      </c>
      <c r="AJ58" t="s">
        <v>117</v>
      </c>
    </row>
    <row r="59" spans="1:36">
      <c r="A59" t="s">
        <v>37</v>
      </c>
      <c r="B59">
        <v>17</v>
      </c>
      <c r="C59" t="s">
        <v>22</v>
      </c>
      <c r="D59" t="s">
        <v>23</v>
      </c>
      <c r="E59" t="s">
        <v>33</v>
      </c>
      <c r="F59" t="s">
        <v>25</v>
      </c>
      <c r="G59" t="s">
        <v>25</v>
      </c>
      <c r="H59" t="s">
        <v>23</v>
      </c>
      <c r="I59" t="s">
        <v>23</v>
      </c>
      <c r="J59" t="s">
        <v>26</v>
      </c>
      <c r="K59">
        <v>5</v>
      </c>
      <c r="L59" t="s">
        <v>27</v>
      </c>
      <c r="M59" t="s">
        <v>23</v>
      </c>
      <c r="N59" t="s">
        <v>45</v>
      </c>
      <c r="O59" t="s">
        <v>28</v>
      </c>
      <c r="P59" t="s">
        <v>30</v>
      </c>
      <c r="Q59">
        <v>5</v>
      </c>
      <c r="R59" t="s">
        <v>23</v>
      </c>
      <c r="S59">
        <v>5</v>
      </c>
      <c r="T59" s="24">
        <v>1</v>
      </c>
      <c r="U59" s="24">
        <v>1</v>
      </c>
      <c r="V59" s="24">
        <v>1</v>
      </c>
      <c r="W59" s="24">
        <v>1</v>
      </c>
      <c r="X59" s="24">
        <v>1</v>
      </c>
      <c r="Y59" s="24">
        <v>1</v>
      </c>
      <c r="Z59" s="24">
        <v>1</v>
      </c>
      <c r="AA59" s="24">
        <v>1</v>
      </c>
      <c r="AB59" s="24">
        <v>5</v>
      </c>
      <c r="AC59" s="24">
        <v>1</v>
      </c>
      <c r="AD59" s="24">
        <v>1</v>
      </c>
      <c r="AE59" s="24">
        <v>1</v>
      </c>
      <c r="AF59" s="24">
        <v>1</v>
      </c>
      <c r="AG59" s="24">
        <v>1</v>
      </c>
      <c r="AH59" s="24">
        <v>5</v>
      </c>
      <c r="AI59" s="24">
        <v>1</v>
      </c>
      <c r="AJ59" s="24">
        <v>5</v>
      </c>
    </row>
    <row r="60" spans="1:36">
      <c r="R60" t="s">
        <v>118</v>
      </c>
      <c r="T60" s="24">
        <v>1</v>
      </c>
      <c r="U60" s="24">
        <v>1</v>
      </c>
      <c r="V60" s="24">
        <v>1</v>
      </c>
      <c r="W60" s="24">
        <v>1</v>
      </c>
      <c r="X60" s="24">
        <v>1</v>
      </c>
      <c r="Y60" s="24">
        <v>1</v>
      </c>
      <c r="Z60" s="24">
        <v>1</v>
      </c>
      <c r="AA60" s="24">
        <v>1</v>
      </c>
      <c r="AB60" s="24">
        <v>5</v>
      </c>
      <c r="AC60" s="24">
        <v>1</v>
      </c>
      <c r="AD60" s="24">
        <v>1</v>
      </c>
      <c r="AE60" s="24">
        <v>1</v>
      </c>
      <c r="AF60" s="24">
        <v>1</v>
      </c>
      <c r="AG60" s="24">
        <v>1</v>
      </c>
      <c r="AH60" s="24">
        <v>5</v>
      </c>
      <c r="AI60" s="24">
        <v>1</v>
      </c>
      <c r="AJ60" s="24">
        <v>5</v>
      </c>
    </row>
    <row r="61" spans="1:36">
      <c r="Q61" t="s">
        <v>119</v>
      </c>
      <c r="T61" s="24">
        <v>1</v>
      </c>
      <c r="U61" s="24">
        <v>1</v>
      </c>
      <c r="V61" s="24">
        <v>1</v>
      </c>
      <c r="W61" s="24">
        <v>1</v>
      </c>
      <c r="X61" s="24">
        <v>1</v>
      </c>
      <c r="Y61" s="24">
        <v>1</v>
      </c>
      <c r="Z61" s="24">
        <v>1</v>
      </c>
      <c r="AA61" s="24">
        <v>1</v>
      </c>
      <c r="AB61" s="24">
        <v>5</v>
      </c>
      <c r="AC61" s="24">
        <v>1</v>
      </c>
      <c r="AD61" s="24">
        <v>1</v>
      </c>
      <c r="AE61" s="24">
        <v>1</v>
      </c>
      <c r="AF61" s="24">
        <v>1</v>
      </c>
      <c r="AG61" s="24">
        <v>1</v>
      </c>
      <c r="AH61" s="24">
        <v>5</v>
      </c>
      <c r="AI61" s="24">
        <v>1</v>
      </c>
      <c r="AJ61" s="24">
        <v>5</v>
      </c>
    </row>
    <row r="62" spans="1:36">
      <c r="P62" t="s">
        <v>120</v>
      </c>
      <c r="T62" s="24">
        <v>1</v>
      </c>
      <c r="U62" s="24">
        <v>1</v>
      </c>
      <c r="V62" s="24">
        <v>1</v>
      </c>
      <c r="W62" s="24">
        <v>1</v>
      </c>
      <c r="X62" s="24">
        <v>1</v>
      </c>
      <c r="Y62" s="24">
        <v>1</v>
      </c>
      <c r="Z62" s="24">
        <v>1</v>
      </c>
      <c r="AA62" s="24">
        <v>1</v>
      </c>
      <c r="AB62" s="24">
        <v>5</v>
      </c>
      <c r="AC62" s="24">
        <v>1</v>
      </c>
      <c r="AD62" s="24">
        <v>1</v>
      </c>
      <c r="AE62" s="24">
        <v>1</v>
      </c>
      <c r="AF62" s="24">
        <v>1</v>
      </c>
      <c r="AG62" s="24">
        <v>1</v>
      </c>
      <c r="AH62" s="24">
        <v>5</v>
      </c>
      <c r="AI62" s="24">
        <v>1</v>
      </c>
      <c r="AJ62" s="24">
        <v>5</v>
      </c>
    </row>
    <row r="63" spans="1:36">
      <c r="O63" t="s">
        <v>121</v>
      </c>
      <c r="T63" s="24">
        <v>1</v>
      </c>
      <c r="U63" s="24">
        <v>1</v>
      </c>
      <c r="V63" s="24">
        <v>1</v>
      </c>
      <c r="W63" s="24">
        <v>1</v>
      </c>
      <c r="X63" s="24">
        <v>1</v>
      </c>
      <c r="Y63" s="24">
        <v>1</v>
      </c>
      <c r="Z63" s="24">
        <v>1</v>
      </c>
      <c r="AA63" s="24">
        <v>1</v>
      </c>
      <c r="AB63" s="24">
        <v>5</v>
      </c>
      <c r="AC63" s="24">
        <v>1</v>
      </c>
      <c r="AD63" s="24">
        <v>1</v>
      </c>
      <c r="AE63" s="24">
        <v>1</v>
      </c>
      <c r="AF63" s="24">
        <v>1</v>
      </c>
      <c r="AG63" s="24">
        <v>1</v>
      </c>
      <c r="AH63" s="24">
        <v>5</v>
      </c>
      <c r="AI63" s="24">
        <v>1</v>
      </c>
      <c r="AJ63" s="24">
        <v>5</v>
      </c>
    </row>
    <row r="64" spans="1:36">
      <c r="N64" t="s">
        <v>122</v>
      </c>
      <c r="T64" s="24">
        <v>1</v>
      </c>
      <c r="U64" s="24">
        <v>1</v>
      </c>
      <c r="V64" s="24">
        <v>1</v>
      </c>
      <c r="W64" s="24">
        <v>1</v>
      </c>
      <c r="X64" s="24">
        <v>1</v>
      </c>
      <c r="Y64" s="24">
        <v>1</v>
      </c>
      <c r="Z64" s="24">
        <v>1</v>
      </c>
      <c r="AA64" s="24">
        <v>1</v>
      </c>
      <c r="AB64" s="24">
        <v>5</v>
      </c>
      <c r="AC64" s="24">
        <v>1</v>
      </c>
      <c r="AD64" s="24">
        <v>1</v>
      </c>
      <c r="AE64" s="24">
        <v>1</v>
      </c>
      <c r="AF64" s="24">
        <v>1</v>
      </c>
      <c r="AG64" s="24">
        <v>1</v>
      </c>
      <c r="AH64" s="24">
        <v>5</v>
      </c>
      <c r="AI64" s="24">
        <v>1</v>
      </c>
      <c r="AJ64" s="24">
        <v>5</v>
      </c>
    </row>
    <row r="65" spans="3:36">
      <c r="M65" t="s">
        <v>118</v>
      </c>
      <c r="T65" s="24">
        <v>1</v>
      </c>
      <c r="U65" s="24">
        <v>1</v>
      </c>
      <c r="V65" s="24">
        <v>1</v>
      </c>
      <c r="W65" s="24">
        <v>1</v>
      </c>
      <c r="X65" s="24">
        <v>1</v>
      </c>
      <c r="Y65" s="24">
        <v>1</v>
      </c>
      <c r="Z65" s="24">
        <v>1</v>
      </c>
      <c r="AA65" s="24">
        <v>1</v>
      </c>
      <c r="AB65" s="24">
        <v>5</v>
      </c>
      <c r="AC65" s="24">
        <v>1</v>
      </c>
      <c r="AD65" s="24">
        <v>1</v>
      </c>
      <c r="AE65" s="24">
        <v>1</v>
      </c>
      <c r="AF65" s="24">
        <v>1</v>
      </c>
      <c r="AG65" s="24">
        <v>1</v>
      </c>
      <c r="AH65" s="24">
        <v>5</v>
      </c>
      <c r="AI65" s="24">
        <v>1</v>
      </c>
      <c r="AJ65" s="24">
        <v>5</v>
      </c>
    </row>
    <row r="66" spans="3:36">
      <c r="L66" t="s">
        <v>123</v>
      </c>
      <c r="T66" s="24">
        <v>1</v>
      </c>
      <c r="U66" s="24">
        <v>1</v>
      </c>
      <c r="V66" s="24">
        <v>1</v>
      </c>
      <c r="W66" s="24">
        <v>1</v>
      </c>
      <c r="X66" s="24">
        <v>1</v>
      </c>
      <c r="Y66" s="24">
        <v>1</v>
      </c>
      <c r="Z66" s="24">
        <v>1</v>
      </c>
      <c r="AA66" s="24">
        <v>1</v>
      </c>
      <c r="AB66" s="24">
        <v>5</v>
      </c>
      <c r="AC66" s="24">
        <v>1</v>
      </c>
      <c r="AD66" s="24">
        <v>1</v>
      </c>
      <c r="AE66" s="24">
        <v>1</v>
      </c>
      <c r="AF66" s="24">
        <v>1</v>
      </c>
      <c r="AG66" s="24">
        <v>1</v>
      </c>
      <c r="AH66" s="24">
        <v>5</v>
      </c>
      <c r="AI66" s="24">
        <v>1</v>
      </c>
      <c r="AJ66" s="24">
        <v>5</v>
      </c>
    </row>
    <row r="67" spans="3:36">
      <c r="K67" t="s">
        <v>119</v>
      </c>
      <c r="T67" s="24">
        <v>1</v>
      </c>
      <c r="U67" s="24">
        <v>1</v>
      </c>
      <c r="V67" s="24">
        <v>1</v>
      </c>
      <c r="W67" s="24">
        <v>1</v>
      </c>
      <c r="X67" s="24">
        <v>1</v>
      </c>
      <c r="Y67" s="24">
        <v>1</v>
      </c>
      <c r="Z67" s="24">
        <v>1</v>
      </c>
      <c r="AA67" s="24">
        <v>1</v>
      </c>
      <c r="AB67" s="24">
        <v>5</v>
      </c>
      <c r="AC67" s="24">
        <v>1</v>
      </c>
      <c r="AD67" s="24">
        <v>1</v>
      </c>
      <c r="AE67" s="24">
        <v>1</v>
      </c>
      <c r="AF67" s="24">
        <v>1</v>
      </c>
      <c r="AG67" s="24">
        <v>1</v>
      </c>
      <c r="AH67" s="24">
        <v>5</v>
      </c>
      <c r="AI67" s="24">
        <v>1</v>
      </c>
      <c r="AJ67" s="24">
        <v>5</v>
      </c>
    </row>
    <row r="68" spans="3:36">
      <c r="J68" t="s">
        <v>124</v>
      </c>
      <c r="T68" s="24">
        <v>1</v>
      </c>
      <c r="U68" s="24">
        <v>1</v>
      </c>
      <c r="V68" s="24">
        <v>1</v>
      </c>
      <c r="W68" s="24">
        <v>1</v>
      </c>
      <c r="X68" s="24">
        <v>1</v>
      </c>
      <c r="Y68" s="24">
        <v>1</v>
      </c>
      <c r="Z68" s="24">
        <v>1</v>
      </c>
      <c r="AA68" s="24">
        <v>1</v>
      </c>
      <c r="AB68" s="24">
        <v>5</v>
      </c>
      <c r="AC68" s="24">
        <v>1</v>
      </c>
      <c r="AD68" s="24">
        <v>1</v>
      </c>
      <c r="AE68" s="24">
        <v>1</v>
      </c>
      <c r="AF68" s="24">
        <v>1</v>
      </c>
      <c r="AG68" s="24">
        <v>1</v>
      </c>
      <c r="AH68" s="24">
        <v>5</v>
      </c>
      <c r="AI68" s="24">
        <v>1</v>
      </c>
      <c r="AJ68" s="24">
        <v>5</v>
      </c>
    </row>
    <row r="69" spans="3:36">
      <c r="I69" t="s">
        <v>118</v>
      </c>
      <c r="T69" s="24">
        <v>1</v>
      </c>
      <c r="U69" s="24">
        <v>1</v>
      </c>
      <c r="V69" s="24">
        <v>1</v>
      </c>
      <c r="W69" s="24">
        <v>1</v>
      </c>
      <c r="X69" s="24">
        <v>1</v>
      </c>
      <c r="Y69" s="24">
        <v>1</v>
      </c>
      <c r="Z69" s="24">
        <v>1</v>
      </c>
      <c r="AA69" s="24">
        <v>1</v>
      </c>
      <c r="AB69" s="24">
        <v>5</v>
      </c>
      <c r="AC69" s="24">
        <v>1</v>
      </c>
      <c r="AD69" s="24">
        <v>1</v>
      </c>
      <c r="AE69" s="24">
        <v>1</v>
      </c>
      <c r="AF69" s="24">
        <v>1</v>
      </c>
      <c r="AG69" s="24">
        <v>1</v>
      </c>
      <c r="AH69" s="24">
        <v>5</v>
      </c>
      <c r="AI69" s="24">
        <v>1</v>
      </c>
      <c r="AJ69" s="24">
        <v>5</v>
      </c>
    </row>
    <row r="70" spans="3:36">
      <c r="H70" t="s">
        <v>118</v>
      </c>
      <c r="T70" s="24">
        <v>1</v>
      </c>
      <c r="U70" s="24">
        <v>1</v>
      </c>
      <c r="V70" s="24">
        <v>1</v>
      </c>
      <c r="W70" s="24">
        <v>1</v>
      </c>
      <c r="X70" s="24">
        <v>1</v>
      </c>
      <c r="Y70" s="24">
        <v>1</v>
      </c>
      <c r="Z70" s="24">
        <v>1</v>
      </c>
      <c r="AA70" s="24">
        <v>1</v>
      </c>
      <c r="AB70" s="24">
        <v>5</v>
      </c>
      <c r="AC70" s="24">
        <v>1</v>
      </c>
      <c r="AD70" s="24">
        <v>1</v>
      </c>
      <c r="AE70" s="24">
        <v>1</v>
      </c>
      <c r="AF70" s="24">
        <v>1</v>
      </c>
      <c r="AG70" s="24">
        <v>1</v>
      </c>
      <c r="AH70" s="24">
        <v>5</v>
      </c>
      <c r="AI70" s="24">
        <v>1</v>
      </c>
      <c r="AJ70" s="24">
        <v>5</v>
      </c>
    </row>
    <row r="71" spans="3:36">
      <c r="G71" t="s">
        <v>125</v>
      </c>
      <c r="T71" s="24">
        <v>1</v>
      </c>
      <c r="U71" s="24">
        <v>1</v>
      </c>
      <c r="V71" s="24">
        <v>1</v>
      </c>
      <c r="W71" s="24">
        <v>1</v>
      </c>
      <c r="X71" s="24">
        <v>1</v>
      </c>
      <c r="Y71" s="24">
        <v>1</v>
      </c>
      <c r="Z71" s="24">
        <v>1</v>
      </c>
      <c r="AA71" s="24">
        <v>1</v>
      </c>
      <c r="AB71" s="24">
        <v>5</v>
      </c>
      <c r="AC71" s="24">
        <v>1</v>
      </c>
      <c r="AD71" s="24">
        <v>1</v>
      </c>
      <c r="AE71" s="24">
        <v>1</v>
      </c>
      <c r="AF71" s="24">
        <v>1</v>
      </c>
      <c r="AG71" s="24">
        <v>1</v>
      </c>
      <c r="AH71" s="24">
        <v>5</v>
      </c>
      <c r="AI71" s="24">
        <v>1</v>
      </c>
      <c r="AJ71" s="24">
        <v>5</v>
      </c>
    </row>
    <row r="72" spans="3:36">
      <c r="F72" t="s">
        <v>125</v>
      </c>
      <c r="T72" s="24">
        <v>1</v>
      </c>
      <c r="U72" s="24">
        <v>1</v>
      </c>
      <c r="V72" s="24">
        <v>1</v>
      </c>
      <c r="W72" s="24">
        <v>1</v>
      </c>
      <c r="X72" s="24">
        <v>1</v>
      </c>
      <c r="Y72" s="24">
        <v>1</v>
      </c>
      <c r="Z72" s="24">
        <v>1</v>
      </c>
      <c r="AA72" s="24">
        <v>1</v>
      </c>
      <c r="AB72" s="24">
        <v>5</v>
      </c>
      <c r="AC72" s="24">
        <v>1</v>
      </c>
      <c r="AD72" s="24">
        <v>1</v>
      </c>
      <c r="AE72" s="24">
        <v>1</v>
      </c>
      <c r="AF72" s="24">
        <v>1</v>
      </c>
      <c r="AG72" s="24">
        <v>1</v>
      </c>
      <c r="AH72" s="24">
        <v>5</v>
      </c>
      <c r="AI72" s="24">
        <v>1</v>
      </c>
      <c r="AJ72" s="24">
        <v>5</v>
      </c>
    </row>
    <row r="73" spans="3:36">
      <c r="E73" t="s">
        <v>126</v>
      </c>
      <c r="T73" s="24">
        <v>1</v>
      </c>
      <c r="U73" s="24">
        <v>1</v>
      </c>
      <c r="V73" s="24">
        <v>1</v>
      </c>
      <c r="W73" s="24">
        <v>1</v>
      </c>
      <c r="X73" s="24">
        <v>1</v>
      </c>
      <c r="Y73" s="24">
        <v>1</v>
      </c>
      <c r="Z73" s="24">
        <v>1</v>
      </c>
      <c r="AA73" s="24">
        <v>1</v>
      </c>
      <c r="AB73" s="24">
        <v>5</v>
      </c>
      <c r="AC73" s="24">
        <v>1</v>
      </c>
      <c r="AD73" s="24">
        <v>1</v>
      </c>
      <c r="AE73" s="24">
        <v>1</v>
      </c>
      <c r="AF73" s="24">
        <v>1</v>
      </c>
      <c r="AG73" s="24">
        <v>1</v>
      </c>
      <c r="AH73" s="24">
        <v>5</v>
      </c>
      <c r="AI73" s="24">
        <v>1</v>
      </c>
      <c r="AJ73" s="24">
        <v>5</v>
      </c>
    </row>
    <row r="74" spans="3:36">
      <c r="D74" t="s">
        <v>118</v>
      </c>
      <c r="T74" s="24">
        <v>1</v>
      </c>
      <c r="U74" s="24">
        <v>1</v>
      </c>
      <c r="V74" s="24">
        <v>1</v>
      </c>
      <c r="W74" s="24">
        <v>1</v>
      </c>
      <c r="X74" s="24">
        <v>1</v>
      </c>
      <c r="Y74" s="24">
        <v>1</v>
      </c>
      <c r="Z74" s="24">
        <v>1</v>
      </c>
      <c r="AA74" s="24">
        <v>1</v>
      </c>
      <c r="AB74" s="24">
        <v>5</v>
      </c>
      <c r="AC74" s="24">
        <v>1</v>
      </c>
      <c r="AD74" s="24">
        <v>1</v>
      </c>
      <c r="AE74" s="24">
        <v>1</v>
      </c>
      <c r="AF74" s="24">
        <v>1</v>
      </c>
      <c r="AG74" s="24">
        <v>1</v>
      </c>
      <c r="AH74" s="24">
        <v>5</v>
      </c>
      <c r="AI74" s="24">
        <v>1</v>
      </c>
      <c r="AJ74" s="24">
        <v>5</v>
      </c>
    </row>
    <row r="75" spans="3:36">
      <c r="C75" t="s">
        <v>127</v>
      </c>
      <c r="T75" s="24">
        <v>1</v>
      </c>
      <c r="U75" s="24">
        <v>1</v>
      </c>
      <c r="V75" s="24">
        <v>1</v>
      </c>
      <c r="W75" s="24">
        <v>1</v>
      </c>
      <c r="X75" s="24">
        <v>1</v>
      </c>
      <c r="Y75" s="24">
        <v>1</v>
      </c>
      <c r="Z75" s="24">
        <v>1</v>
      </c>
      <c r="AA75" s="24">
        <v>1</v>
      </c>
      <c r="AB75" s="24">
        <v>5</v>
      </c>
      <c r="AC75" s="24">
        <v>1</v>
      </c>
      <c r="AD75" s="24">
        <v>1</v>
      </c>
      <c r="AE75" s="24">
        <v>1</v>
      </c>
      <c r="AF75" s="24">
        <v>1</v>
      </c>
      <c r="AG75" s="24">
        <v>1</v>
      </c>
      <c r="AH75" s="24">
        <v>5</v>
      </c>
      <c r="AI75" s="24">
        <v>1</v>
      </c>
      <c r="AJ75" s="24">
        <v>5</v>
      </c>
    </row>
    <row r="76" spans="3:36">
      <c r="C76" t="s">
        <v>38</v>
      </c>
      <c r="D76" t="s">
        <v>25</v>
      </c>
      <c r="E76" t="s">
        <v>33</v>
      </c>
      <c r="F76" t="s">
        <v>23</v>
      </c>
      <c r="G76" t="s">
        <v>23</v>
      </c>
      <c r="H76" t="s">
        <v>25</v>
      </c>
      <c r="I76" t="s">
        <v>25</v>
      </c>
      <c r="J76" t="s">
        <v>47</v>
      </c>
      <c r="K76">
        <v>3</v>
      </c>
      <c r="L76" t="s">
        <v>27</v>
      </c>
      <c r="M76" t="s">
        <v>23</v>
      </c>
      <c r="N76" t="s">
        <v>29</v>
      </c>
      <c r="O76" t="s">
        <v>23</v>
      </c>
      <c r="P76" t="s">
        <v>39</v>
      </c>
      <c r="Q76">
        <v>3</v>
      </c>
      <c r="R76" t="s">
        <v>41</v>
      </c>
      <c r="S76">
        <v>4</v>
      </c>
      <c r="T76" s="24">
        <v>1</v>
      </c>
      <c r="U76" s="24">
        <v>1</v>
      </c>
      <c r="V76" s="24">
        <v>1</v>
      </c>
      <c r="W76" s="24">
        <v>1</v>
      </c>
      <c r="X76" s="24">
        <v>1</v>
      </c>
      <c r="Y76" s="24">
        <v>1</v>
      </c>
      <c r="Z76" s="24">
        <v>1</v>
      </c>
      <c r="AA76" s="24">
        <v>1</v>
      </c>
      <c r="AB76" s="24">
        <v>3</v>
      </c>
      <c r="AC76" s="24">
        <v>1</v>
      </c>
      <c r="AD76" s="24">
        <v>1</v>
      </c>
      <c r="AE76" s="24">
        <v>1</v>
      </c>
      <c r="AF76" s="24">
        <v>1</v>
      </c>
      <c r="AG76" s="24">
        <v>1</v>
      </c>
      <c r="AH76" s="24">
        <v>3</v>
      </c>
      <c r="AI76" s="24">
        <v>1</v>
      </c>
      <c r="AJ76" s="24">
        <v>4</v>
      </c>
    </row>
    <row r="77" spans="3:36">
      <c r="R77" t="s">
        <v>128</v>
      </c>
      <c r="T77" s="24">
        <v>1</v>
      </c>
      <c r="U77" s="24">
        <v>1</v>
      </c>
      <c r="V77" s="24">
        <v>1</v>
      </c>
      <c r="W77" s="24">
        <v>1</v>
      </c>
      <c r="X77" s="24">
        <v>1</v>
      </c>
      <c r="Y77" s="24">
        <v>1</v>
      </c>
      <c r="Z77" s="24">
        <v>1</v>
      </c>
      <c r="AA77" s="24">
        <v>1</v>
      </c>
      <c r="AB77" s="24">
        <v>3</v>
      </c>
      <c r="AC77" s="24">
        <v>1</v>
      </c>
      <c r="AD77" s="24">
        <v>1</v>
      </c>
      <c r="AE77" s="24">
        <v>1</v>
      </c>
      <c r="AF77" s="24">
        <v>1</v>
      </c>
      <c r="AG77" s="24">
        <v>1</v>
      </c>
      <c r="AH77" s="24">
        <v>3</v>
      </c>
      <c r="AI77" s="24">
        <v>1</v>
      </c>
      <c r="AJ77" s="24">
        <v>4</v>
      </c>
    </row>
    <row r="78" spans="3:36">
      <c r="Q78" t="s">
        <v>129</v>
      </c>
      <c r="T78" s="24">
        <v>1</v>
      </c>
      <c r="U78" s="24">
        <v>1</v>
      </c>
      <c r="V78" s="24">
        <v>1</v>
      </c>
      <c r="W78" s="24">
        <v>1</v>
      </c>
      <c r="X78" s="24">
        <v>1</v>
      </c>
      <c r="Y78" s="24">
        <v>1</v>
      </c>
      <c r="Z78" s="24">
        <v>1</v>
      </c>
      <c r="AA78" s="24">
        <v>1</v>
      </c>
      <c r="AB78" s="24">
        <v>3</v>
      </c>
      <c r="AC78" s="24">
        <v>1</v>
      </c>
      <c r="AD78" s="24">
        <v>1</v>
      </c>
      <c r="AE78" s="24">
        <v>1</v>
      </c>
      <c r="AF78" s="24">
        <v>1</v>
      </c>
      <c r="AG78" s="24">
        <v>1</v>
      </c>
      <c r="AH78" s="24">
        <v>3</v>
      </c>
      <c r="AI78" s="24">
        <v>1</v>
      </c>
      <c r="AJ78" s="24">
        <v>4</v>
      </c>
    </row>
    <row r="79" spans="3:36">
      <c r="P79" t="s">
        <v>130</v>
      </c>
      <c r="T79" s="24">
        <v>1</v>
      </c>
      <c r="U79" s="24">
        <v>1</v>
      </c>
      <c r="V79" s="24">
        <v>1</v>
      </c>
      <c r="W79" s="24">
        <v>1</v>
      </c>
      <c r="X79" s="24">
        <v>1</v>
      </c>
      <c r="Y79" s="24">
        <v>1</v>
      </c>
      <c r="Z79" s="24">
        <v>1</v>
      </c>
      <c r="AA79" s="24">
        <v>1</v>
      </c>
      <c r="AB79" s="24">
        <v>3</v>
      </c>
      <c r="AC79" s="24">
        <v>1</v>
      </c>
      <c r="AD79" s="24">
        <v>1</v>
      </c>
      <c r="AE79" s="24">
        <v>1</v>
      </c>
      <c r="AF79" s="24">
        <v>1</v>
      </c>
      <c r="AG79" s="24">
        <v>1</v>
      </c>
      <c r="AH79" s="24">
        <v>3</v>
      </c>
      <c r="AI79" s="24">
        <v>1</v>
      </c>
      <c r="AJ79" s="24">
        <v>4</v>
      </c>
    </row>
    <row r="80" spans="3:36">
      <c r="O80" t="s">
        <v>118</v>
      </c>
      <c r="T80" s="24">
        <v>1</v>
      </c>
      <c r="U80" s="24">
        <v>1</v>
      </c>
      <c r="V80" s="24">
        <v>1</v>
      </c>
      <c r="W80" s="24">
        <v>1</v>
      </c>
      <c r="X80" s="24">
        <v>1</v>
      </c>
      <c r="Y80" s="24">
        <v>1</v>
      </c>
      <c r="Z80" s="24">
        <v>1</v>
      </c>
      <c r="AA80" s="24">
        <v>1</v>
      </c>
      <c r="AB80" s="24">
        <v>3</v>
      </c>
      <c r="AC80" s="24">
        <v>1</v>
      </c>
      <c r="AD80" s="24">
        <v>1</v>
      </c>
      <c r="AE80" s="24">
        <v>1</v>
      </c>
      <c r="AF80" s="24">
        <v>1</v>
      </c>
      <c r="AG80" s="24">
        <v>1</v>
      </c>
      <c r="AH80" s="24">
        <v>3</v>
      </c>
      <c r="AI80" s="24">
        <v>1</v>
      </c>
      <c r="AJ80" s="24">
        <v>4</v>
      </c>
    </row>
    <row r="81" spans="4:36">
      <c r="N81" t="s">
        <v>131</v>
      </c>
      <c r="T81" s="24">
        <v>1</v>
      </c>
      <c r="U81" s="24">
        <v>1</v>
      </c>
      <c r="V81" s="24">
        <v>1</v>
      </c>
      <c r="W81" s="24">
        <v>1</v>
      </c>
      <c r="X81" s="24">
        <v>1</v>
      </c>
      <c r="Y81" s="24">
        <v>1</v>
      </c>
      <c r="Z81" s="24">
        <v>1</v>
      </c>
      <c r="AA81" s="24">
        <v>1</v>
      </c>
      <c r="AB81" s="24">
        <v>3</v>
      </c>
      <c r="AC81" s="24">
        <v>1</v>
      </c>
      <c r="AD81" s="24">
        <v>1</v>
      </c>
      <c r="AE81" s="24">
        <v>1</v>
      </c>
      <c r="AF81" s="24">
        <v>1</v>
      </c>
      <c r="AG81" s="24">
        <v>1</v>
      </c>
      <c r="AH81" s="24">
        <v>3</v>
      </c>
      <c r="AI81" s="24">
        <v>1</v>
      </c>
      <c r="AJ81" s="24">
        <v>4</v>
      </c>
    </row>
    <row r="82" spans="4:36">
      <c r="M82" t="s">
        <v>118</v>
      </c>
      <c r="T82" s="24">
        <v>1</v>
      </c>
      <c r="U82" s="24">
        <v>1</v>
      </c>
      <c r="V82" s="24">
        <v>1</v>
      </c>
      <c r="W82" s="24">
        <v>1</v>
      </c>
      <c r="X82" s="24">
        <v>1</v>
      </c>
      <c r="Y82" s="24">
        <v>1</v>
      </c>
      <c r="Z82" s="24">
        <v>1</v>
      </c>
      <c r="AA82" s="24">
        <v>1</v>
      </c>
      <c r="AB82" s="24">
        <v>3</v>
      </c>
      <c r="AC82" s="24">
        <v>1</v>
      </c>
      <c r="AD82" s="24">
        <v>1</v>
      </c>
      <c r="AE82" s="24">
        <v>1</v>
      </c>
      <c r="AF82" s="24">
        <v>1</v>
      </c>
      <c r="AG82" s="24">
        <v>1</v>
      </c>
      <c r="AH82" s="24">
        <v>3</v>
      </c>
      <c r="AI82" s="24">
        <v>1</v>
      </c>
      <c r="AJ82" s="24">
        <v>4</v>
      </c>
    </row>
    <row r="83" spans="4:36">
      <c r="L83" t="s">
        <v>123</v>
      </c>
      <c r="T83" s="24">
        <v>1</v>
      </c>
      <c r="U83" s="24">
        <v>1</v>
      </c>
      <c r="V83" s="24">
        <v>1</v>
      </c>
      <c r="W83" s="24">
        <v>1</v>
      </c>
      <c r="X83" s="24">
        <v>1</v>
      </c>
      <c r="Y83" s="24">
        <v>1</v>
      </c>
      <c r="Z83" s="24">
        <v>1</v>
      </c>
      <c r="AA83" s="24">
        <v>1</v>
      </c>
      <c r="AB83" s="24">
        <v>3</v>
      </c>
      <c r="AC83" s="24">
        <v>1</v>
      </c>
      <c r="AD83" s="24">
        <v>1</v>
      </c>
      <c r="AE83" s="24">
        <v>1</v>
      </c>
      <c r="AF83" s="24">
        <v>1</v>
      </c>
      <c r="AG83" s="24">
        <v>1</v>
      </c>
      <c r="AH83" s="24">
        <v>3</v>
      </c>
      <c r="AI83" s="24">
        <v>1</v>
      </c>
      <c r="AJ83" s="24">
        <v>4</v>
      </c>
    </row>
    <row r="84" spans="4:36">
      <c r="K84" t="s">
        <v>129</v>
      </c>
      <c r="T84" s="24">
        <v>1</v>
      </c>
      <c r="U84" s="24">
        <v>1</v>
      </c>
      <c r="V84" s="24">
        <v>1</v>
      </c>
      <c r="W84" s="24">
        <v>1</v>
      </c>
      <c r="X84" s="24">
        <v>1</v>
      </c>
      <c r="Y84" s="24">
        <v>1</v>
      </c>
      <c r="Z84" s="24">
        <v>1</v>
      </c>
      <c r="AA84" s="24">
        <v>1</v>
      </c>
      <c r="AB84" s="24">
        <v>3</v>
      </c>
      <c r="AC84" s="24">
        <v>1</v>
      </c>
      <c r="AD84" s="24">
        <v>1</v>
      </c>
      <c r="AE84" s="24">
        <v>1</v>
      </c>
      <c r="AF84" s="24">
        <v>1</v>
      </c>
      <c r="AG84" s="24">
        <v>1</v>
      </c>
      <c r="AH84" s="24">
        <v>3</v>
      </c>
      <c r="AI84" s="24">
        <v>1</v>
      </c>
      <c r="AJ84" s="24">
        <v>4</v>
      </c>
    </row>
    <row r="85" spans="4:36">
      <c r="J85" t="s">
        <v>132</v>
      </c>
      <c r="T85" s="24">
        <v>1</v>
      </c>
      <c r="U85" s="24">
        <v>1</v>
      </c>
      <c r="V85" s="24">
        <v>1</v>
      </c>
      <c r="W85" s="24">
        <v>1</v>
      </c>
      <c r="X85" s="24">
        <v>1</v>
      </c>
      <c r="Y85" s="24">
        <v>1</v>
      </c>
      <c r="Z85" s="24">
        <v>1</v>
      </c>
      <c r="AA85" s="24">
        <v>1</v>
      </c>
      <c r="AB85" s="24">
        <v>3</v>
      </c>
      <c r="AC85" s="24">
        <v>1</v>
      </c>
      <c r="AD85" s="24">
        <v>1</v>
      </c>
      <c r="AE85" s="24">
        <v>1</v>
      </c>
      <c r="AF85" s="24">
        <v>1</v>
      </c>
      <c r="AG85" s="24">
        <v>1</v>
      </c>
      <c r="AH85" s="24">
        <v>3</v>
      </c>
      <c r="AI85" s="24">
        <v>1</v>
      </c>
      <c r="AJ85" s="24">
        <v>4</v>
      </c>
    </row>
    <row r="86" spans="4:36">
      <c r="I86" t="s">
        <v>125</v>
      </c>
      <c r="T86" s="24">
        <v>1</v>
      </c>
      <c r="U86" s="24">
        <v>1</v>
      </c>
      <c r="V86" s="24">
        <v>1</v>
      </c>
      <c r="W86" s="24">
        <v>1</v>
      </c>
      <c r="X86" s="24">
        <v>1</v>
      </c>
      <c r="Y86" s="24">
        <v>1</v>
      </c>
      <c r="Z86" s="24">
        <v>1</v>
      </c>
      <c r="AA86" s="24">
        <v>1</v>
      </c>
      <c r="AB86" s="24">
        <v>3</v>
      </c>
      <c r="AC86" s="24">
        <v>1</v>
      </c>
      <c r="AD86" s="24">
        <v>1</v>
      </c>
      <c r="AE86" s="24">
        <v>1</v>
      </c>
      <c r="AF86" s="24">
        <v>1</v>
      </c>
      <c r="AG86" s="24">
        <v>1</v>
      </c>
      <c r="AH86" s="24">
        <v>3</v>
      </c>
      <c r="AI86" s="24">
        <v>1</v>
      </c>
      <c r="AJ86" s="24">
        <v>4</v>
      </c>
    </row>
    <row r="87" spans="4:36">
      <c r="H87" t="s">
        <v>125</v>
      </c>
      <c r="T87" s="24">
        <v>1</v>
      </c>
      <c r="U87" s="24">
        <v>1</v>
      </c>
      <c r="V87" s="24">
        <v>1</v>
      </c>
      <c r="W87" s="24">
        <v>1</v>
      </c>
      <c r="X87" s="24">
        <v>1</v>
      </c>
      <c r="Y87" s="24">
        <v>1</v>
      </c>
      <c r="Z87" s="24">
        <v>1</v>
      </c>
      <c r="AA87" s="24">
        <v>1</v>
      </c>
      <c r="AB87" s="24">
        <v>3</v>
      </c>
      <c r="AC87" s="24">
        <v>1</v>
      </c>
      <c r="AD87" s="24">
        <v>1</v>
      </c>
      <c r="AE87" s="24">
        <v>1</v>
      </c>
      <c r="AF87" s="24">
        <v>1</v>
      </c>
      <c r="AG87" s="24">
        <v>1</v>
      </c>
      <c r="AH87" s="24">
        <v>3</v>
      </c>
      <c r="AI87" s="24">
        <v>1</v>
      </c>
      <c r="AJ87" s="24">
        <v>4</v>
      </c>
    </row>
    <row r="88" spans="4:36">
      <c r="G88" t="s">
        <v>118</v>
      </c>
      <c r="T88" s="24">
        <v>1</v>
      </c>
      <c r="U88" s="24">
        <v>1</v>
      </c>
      <c r="V88" s="24">
        <v>1</v>
      </c>
      <c r="W88" s="24">
        <v>1</v>
      </c>
      <c r="X88" s="24">
        <v>1</v>
      </c>
      <c r="Y88" s="24">
        <v>1</v>
      </c>
      <c r="Z88" s="24">
        <v>1</v>
      </c>
      <c r="AA88" s="24">
        <v>1</v>
      </c>
      <c r="AB88" s="24">
        <v>3</v>
      </c>
      <c r="AC88" s="24">
        <v>1</v>
      </c>
      <c r="AD88" s="24">
        <v>1</v>
      </c>
      <c r="AE88" s="24">
        <v>1</v>
      </c>
      <c r="AF88" s="24">
        <v>1</v>
      </c>
      <c r="AG88" s="24">
        <v>1</v>
      </c>
      <c r="AH88" s="24">
        <v>3</v>
      </c>
      <c r="AI88" s="24">
        <v>1</v>
      </c>
      <c r="AJ88" s="24">
        <v>4</v>
      </c>
    </row>
    <row r="89" spans="4:36">
      <c r="F89" t="s">
        <v>118</v>
      </c>
      <c r="T89" s="24">
        <v>1</v>
      </c>
      <c r="U89" s="24">
        <v>1</v>
      </c>
      <c r="V89" s="24">
        <v>1</v>
      </c>
      <c r="W89" s="24">
        <v>1</v>
      </c>
      <c r="X89" s="24">
        <v>1</v>
      </c>
      <c r="Y89" s="24">
        <v>1</v>
      </c>
      <c r="Z89" s="24">
        <v>1</v>
      </c>
      <c r="AA89" s="24">
        <v>1</v>
      </c>
      <c r="AB89" s="24">
        <v>3</v>
      </c>
      <c r="AC89" s="24">
        <v>1</v>
      </c>
      <c r="AD89" s="24">
        <v>1</v>
      </c>
      <c r="AE89" s="24">
        <v>1</v>
      </c>
      <c r="AF89" s="24">
        <v>1</v>
      </c>
      <c r="AG89" s="24">
        <v>1</v>
      </c>
      <c r="AH89" s="24">
        <v>3</v>
      </c>
      <c r="AI89" s="24">
        <v>1</v>
      </c>
      <c r="AJ89" s="24">
        <v>4</v>
      </c>
    </row>
    <row r="90" spans="4:36">
      <c r="E90" t="s">
        <v>126</v>
      </c>
      <c r="T90" s="24">
        <v>1</v>
      </c>
      <c r="U90" s="24">
        <v>1</v>
      </c>
      <c r="V90" s="24">
        <v>1</v>
      </c>
      <c r="W90" s="24">
        <v>1</v>
      </c>
      <c r="X90" s="24">
        <v>1</v>
      </c>
      <c r="Y90" s="24">
        <v>1</v>
      </c>
      <c r="Z90" s="24">
        <v>1</v>
      </c>
      <c r="AA90" s="24">
        <v>1</v>
      </c>
      <c r="AB90" s="24">
        <v>3</v>
      </c>
      <c r="AC90" s="24">
        <v>1</v>
      </c>
      <c r="AD90" s="24">
        <v>1</v>
      </c>
      <c r="AE90" s="24">
        <v>1</v>
      </c>
      <c r="AF90" s="24">
        <v>1</v>
      </c>
      <c r="AG90" s="24">
        <v>1</v>
      </c>
      <c r="AH90" s="24">
        <v>3</v>
      </c>
      <c r="AI90" s="24">
        <v>1</v>
      </c>
      <c r="AJ90" s="24">
        <v>4</v>
      </c>
    </row>
    <row r="91" spans="4:36">
      <c r="D91" t="s">
        <v>125</v>
      </c>
      <c r="T91" s="24">
        <v>1</v>
      </c>
      <c r="U91" s="24">
        <v>1</v>
      </c>
      <c r="V91" s="24">
        <v>1</v>
      </c>
      <c r="W91" s="24">
        <v>1</v>
      </c>
      <c r="X91" s="24">
        <v>1</v>
      </c>
      <c r="Y91" s="24">
        <v>1</v>
      </c>
      <c r="Z91" s="24">
        <v>1</v>
      </c>
      <c r="AA91" s="24">
        <v>1</v>
      </c>
      <c r="AB91" s="24">
        <v>3</v>
      </c>
      <c r="AC91" s="24">
        <v>1</v>
      </c>
      <c r="AD91" s="24">
        <v>1</v>
      </c>
      <c r="AE91" s="24">
        <v>1</v>
      </c>
      <c r="AF91" s="24">
        <v>1</v>
      </c>
      <c r="AG91" s="24">
        <v>1</v>
      </c>
      <c r="AH91" s="24">
        <v>3</v>
      </c>
      <c r="AI91" s="24">
        <v>1</v>
      </c>
      <c r="AJ91" s="24">
        <v>4</v>
      </c>
    </row>
    <row r="92" spans="4:36">
      <c r="D92" t="s">
        <v>23</v>
      </c>
      <c r="E92" t="s">
        <v>33</v>
      </c>
      <c r="F92" t="s">
        <v>23</v>
      </c>
      <c r="G92" t="s">
        <v>25</v>
      </c>
      <c r="H92" t="s">
        <v>23</v>
      </c>
      <c r="I92" t="s">
        <v>23</v>
      </c>
      <c r="J92" t="s">
        <v>26</v>
      </c>
      <c r="K92">
        <v>5</v>
      </c>
      <c r="L92" t="s">
        <v>27</v>
      </c>
      <c r="M92" t="s">
        <v>23</v>
      </c>
      <c r="N92" t="s">
        <v>35</v>
      </c>
      <c r="O92" t="s">
        <v>28</v>
      </c>
      <c r="P92" t="s">
        <v>39</v>
      </c>
      <c r="Q92">
        <v>5</v>
      </c>
      <c r="R92" t="s">
        <v>23</v>
      </c>
      <c r="S92">
        <v>5</v>
      </c>
      <c r="T92" s="24">
        <v>1</v>
      </c>
      <c r="U92" s="24">
        <v>1</v>
      </c>
      <c r="V92" s="24">
        <v>1</v>
      </c>
      <c r="W92" s="24">
        <v>1</v>
      </c>
      <c r="X92" s="24">
        <v>1</v>
      </c>
      <c r="Y92" s="24">
        <v>1</v>
      </c>
      <c r="Z92" s="24">
        <v>1</v>
      </c>
      <c r="AA92" s="24">
        <v>1</v>
      </c>
      <c r="AB92" s="24">
        <v>5</v>
      </c>
      <c r="AC92" s="24">
        <v>1</v>
      </c>
      <c r="AD92" s="24">
        <v>1</v>
      </c>
      <c r="AE92" s="24">
        <v>1</v>
      </c>
      <c r="AF92" s="24">
        <v>1</v>
      </c>
      <c r="AG92" s="24">
        <v>1</v>
      </c>
      <c r="AH92" s="24">
        <v>5</v>
      </c>
      <c r="AI92" s="24">
        <v>1</v>
      </c>
      <c r="AJ92" s="24">
        <v>5</v>
      </c>
    </row>
    <row r="93" spans="4:36">
      <c r="R93" t="s">
        <v>118</v>
      </c>
      <c r="T93" s="24">
        <v>1</v>
      </c>
      <c r="U93" s="24">
        <v>1</v>
      </c>
      <c r="V93" s="24">
        <v>1</v>
      </c>
      <c r="W93" s="24">
        <v>1</v>
      </c>
      <c r="X93" s="24">
        <v>1</v>
      </c>
      <c r="Y93" s="24">
        <v>1</v>
      </c>
      <c r="Z93" s="24">
        <v>1</v>
      </c>
      <c r="AA93" s="24">
        <v>1</v>
      </c>
      <c r="AB93" s="24">
        <v>5</v>
      </c>
      <c r="AC93" s="24">
        <v>1</v>
      </c>
      <c r="AD93" s="24">
        <v>1</v>
      </c>
      <c r="AE93" s="24">
        <v>1</v>
      </c>
      <c r="AF93" s="24">
        <v>1</v>
      </c>
      <c r="AG93" s="24">
        <v>1</v>
      </c>
      <c r="AH93" s="24">
        <v>5</v>
      </c>
      <c r="AI93" s="24">
        <v>1</v>
      </c>
      <c r="AJ93" s="24">
        <v>5</v>
      </c>
    </row>
    <row r="94" spans="4:36">
      <c r="Q94" t="s">
        <v>119</v>
      </c>
      <c r="T94" s="24">
        <v>1</v>
      </c>
      <c r="U94" s="24">
        <v>1</v>
      </c>
      <c r="V94" s="24">
        <v>1</v>
      </c>
      <c r="W94" s="24">
        <v>1</v>
      </c>
      <c r="X94" s="24">
        <v>1</v>
      </c>
      <c r="Y94" s="24">
        <v>1</v>
      </c>
      <c r="Z94" s="24">
        <v>1</v>
      </c>
      <c r="AA94" s="24">
        <v>1</v>
      </c>
      <c r="AB94" s="24">
        <v>5</v>
      </c>
      <c r="AC94" s="24">
        <v>1</v>
      </c>
      <c r="AD94" s="24">
        <v>1</v>
      </c>
      <c r="AE94" s="24">
        <v>1</v>
      </c>
      <c r="AF94" s="24">
        <v>1</v>
      </c>
      <c r="AG94" s="24">
        <v>1</v>
      </c>
      <c r="AH94" s="24">
        <v>5</v>
      </c>
      <c r="AI94" s="24">
        <v>1</v>
      </c>
      <c r="AJ94" s="24">
        <v>5</v>
      </c>
    </row>
    <row r="95" spans="4:36">
      <c r="P95" t="s">
        <v>130</v>
      </c>
      <c r="T95" s="24">
        <v>1</v>
      </c>
      <c r="U95" s="24">
        <v>1</v>
      </c>
      <c r="V95" s="24">
        <v>1</v>
      </c>
      <c r="W95" s="24">
        <v>1</v>
      </c>
      <c r="X95" s="24">
        <v>1</v>
      </c>
      <c r="Y95" s="24">
        <v>1</v>
      </c>
      <c r="Z95" s="24">
        <v>1</v>
      </c>
      <c r="AA95" s="24">
        <v>1</v>
      </c>
      <c r="AB95" s="24">
        <v>5</v>
      </c>
      <c r="AC95" s="24">
        <v>1</v>
      </c>
      <c r="AD95" s="24">
        <v>1</v>
      </c>
      <c r="AE95" s="24">
        <v>1</v>
      </c>
      <c r="AF95" s="24">
        <v>1</v>
      </c>
      <c r="AG95" s="24">
        <v>1</v>
      </c>
      <c r="AH95" s="24">
        <v>5</v>
      </c>
      <c r="AI95" s="24">
        <v>1</v>
      </c>
      <c r="AJ95" s="24">
        <v>5</v>
      </c>
    </row>
    <row r="96" spans="4:36">
      <c r="O96" t="s">
        <v>121</v>
      </c>
      <c r="T96" s="24">
        <v>1</v>
      </c>
      <c r="U96" s="24">
        <v>1</v>
      </c>
      <c r="V96" s="24">
        <v>1</v>
      </c>
      <c r="W96" s="24">
        <v>1</v>
      </c>
      <c r="X96" s="24">
        <v>1</v>
      </c>
      <c r="Y96" s="24">
        <v>1</v>
      </c>
      <c r="Z96" s="24">
        <v>1</v>
      </c>
      <c r="AA96" s="24">
        <v>1</v>
      </c>
      <c r="AB96" s="24">
        <v>5</v>
      </c>
      <c r="AC96" s="24">
        <v>1</v>
      </c>
      <c r="AD96" s="24">
        <v>1</v>
      </c>
      <c r="AE96" s="24">
        <v>1</v>
      </c>
      <c r="AF96" s="24">
        <v>1</v>
      </c>
      <c r="AG96" s="24">
        <v>1</v>
      </c>
      <c r="AH96" s="24">
        <v>5</v>
      </c>
      <c r="AI96" s="24">
        <v>1</v>
      </c>
      <c r="AJ96" s="24">
        <v>5</v>
      </c>
    </row>
    <row r="97" spans="2:36">
      <c r="N97" t="s">
        <v>133</v>
      </c>
      <c r="T97" s="24">
        <v>1</v>
      </c>
      <c r="U97" s="24">
        <v>1</v>
      </c>
      <c r="V97" s="24">
        <v>1</v>
      </c>
      <c r="W97" s="24">
        <v>1</v>
      </c>
      <c r="X97" s="24">
        <v>1</v>
      </c>
      <c r="Y97" s="24">
        <v>1</v>
      </c>
      <c r="Z97" s="24">
        <v>1</v>
      </c>
      <c r="AA97" s="24">
        <v>1</v>
      </c>
      <c r="AB97" s="24">
        <v>5</v>
      </c>
      <c r="AC97" s="24">
        <v>1</v>
      </c>
      <c r="AD97" s="24">
        <v>1</v>
      </c>
      <c r="AE97" s="24">
        <v>1</v>
      </c>
      <c r="AF97" s="24">
        <v>1</v>
      </c>
      <c r="AG97" s="24">
        <v>1</v>
      </c>
      <c r="AH97" s="24">
        <v>5</v>
      </c>
      <c r="AI97" s="24">
        <v>1</v>
      </c>
      <c r="AJ97" s="24">
        <v>5</v>
      </c>
    </row>
    <row r="98" spans="2:36">
      <c r="M98" t="s">
        <v>118</v>
      </c>
      <c r="T98" s="24">
        <v>1</v>
      </c>
      <c r="U98" s="24">
        <v>1</v>
      </c>
      <c r="V98" s="24">
        <v>1</v>
      </c>
      <c r="W98" s="24">
        <v>1</v>
      </c>
      <c r="X98" s="24">
        <v>1</v>
      </c>
      <c r="Y98" s="24">
        <v>1</v>
      </c>
      <c r="Z98" s="24">
        <v>1</v>
      </c>
      <c r="AA98" s="24">
        <v>1</v>
      </c>
      <c r="AB98" s="24">
        <v>5</v>
      </c>
      <c r="AC98" s="24">
        <v>1</v>
      </c>
      <c r="AD98" s="24">
        <v>1</v>
      </c>
      <c r="AE98" s="24">
        <v>1</v>
      </c>
      <c r="AF98" s="24">
        <v>1</v>
      </c>
      <c r="AG98" s="24">
        <v>1</v>
      </c>
      <c r="AH98" s="24">
        <v>5</v>
      </c>
      <c r="AI98" s="24">
        <v>1</v>
      </c>
      <c r="AJ98" s="24">
        <v>5</v>
      </c>
    </row>
    <row r="99" spans="2:36">
      <c r="L99" t="s">
        <v>123</v>
      </c>
      <c r="T99" s="24">
        <v>1</v>
      </c>
      <c r="U99" s="24">
        <v>1</v>
      </c>
      <c r="V99" s="24">
        <v>1</v>
      </c>
      <c r="W99" s="24">
        <v>1</v>
      </c>
      <c r="X99" s="24">
        <v>1</v>
      </c>
      <c r="Y99" s="24">
        <v>1</v>
      </c>
      <c r="Z99" s="24">
        <v>1</v>
      </c>
      <c r="AA99" s="24">
        <v>1</v>
      </c>
      <c r="AB99" s="24">
        <v>5</v>
      </c>
      <c r="AC99" s="24">
        <v>1</v>
      </c>
      <c r="AD99" s="24">
        <v>1</v>
      </c>
      <c r="AE99" s="24">
        <v>1</v>
      </c>
      <c r="AF99" s="24">
        <v>1</v>
      </c>
      <c r="AG99" s="24">
        <v>1</v>
      </c>
      <c r="AH99" s="24">
        <v>5</v>
      </c>
      <c r="AI99" s="24">
        <v>1</v>
      </c>
      <c r="AJ99" s="24">
        <v>5</v>
      </c>
    </row>
    <row r="100" spans="2:36">
      <c r="K100" t="s">
        <v>119</v>
      </c>
      <c r="T100" s="24">
        <v>1</v>
      </c>
      <c r="U100" s="24">
        <v>1</v>
      </c>
      <c r="V100" s="24">
        <v>1</v>
      </c>
      <c r="W100" s="24">
        <v>1</v>
      </c>
      <c r="X100" s="24">
        <v>1</v>
      </c>
      <c r="Y100" s="24">
        <v>1</v>
      </c>
      <c r="Z100" s="24">
        <v>1</v>
      </c>
      <c r="AA100" s="24">
        <v>1</v>
      </c>
      <c r="AB100" s="24">
        <v>5</v>
      </c>
      <c r="AC100" s="24">
        <v>1</v>
      </c>
      <c r="AD100" s="24">
        <v>1</v>
      </c>
      <c r="AE100" s="24">
        <v>1</v>
      </c>
      <c r="AF100" s="24">
        <v>1</v>
      </c>
      <c r="AG100" s="24">
        <v>1</v>
      </c>
      <c r="AH100" s="24">
        <v>5</v>
      </c>
      <c r="AI100" s="24">
        <v>1</v>
      </c>
      <c r="AJ100" s="24">
        <v>5</v>
      </c>
    </row>
    <row r="101" spans="2:36">
      <c r="J101" t="s">
        <v>124</v>
      </c>
      <c r="T101" s="24">
        <v>1</v>
      </c>
      <c r="U101" s="24">
        <v>1</v>
      </c>
      <c r="V101" s="24">
        <v>1</v>
      </c>
      <c r="W101" s="24">
        <v>1</v>
      </c>
      <c r="X101" s="24">
        <v>1</v>
      </c>
      <c r="Y101" s="24">
        <v>1</v>
      </c>
      <c r="Z101" s="24">
        <v>1</v>
      </c>
      <c r="AA101" s="24">
        <v>1</v>
      </c>
      <c r="AB101" s="24">
        <v>5</v>
      </c>
      <c r="AC101" s="24">
        <v>1</v>
      </c>
      <c r="AD101" s="24">
        <v>1</v>
      </c>
      <c r="AE101" s="24">
        <v>1</v>
      </c>
      <c r="AF101" s="24">
        <v>1</v>
      </c>
      <c r="AG101" s="24">
        <v>1</v>
      </c>
      <c r="AH101" s="24">
        <v>5</v>
      </c>
      <c r="AI101" s="24">
        <v>1</v>
      </c>
      <c r="AJ101" s="24">
        <v>5</v>
      </c>
    </row>
    <row r="102" spans="2:36">
      <c r="I102" t="s">
        <v>118</v>
      </c>
      <c r="T102" s="24">
        <v>1</v>
      </c>
      <c r="U102" s="24">
        <v>1</v>
      </c>
      <c r="V102" s="24">
        <v>1</v>
      </c>
      <c r="W102" s="24">
        <v>1</v>
      </c>
      <c r="X102" s="24">
        <v>1</v>
      </c>
      <c r="Y102" s="24">
        <v>1</v>
      </c>
      <c r="Z102" s="24">
        <v>1</v>
      </c>
      <c r="AA102" s="24">
        <v>1</v>
      </c>
      <c r="AB102" s="24">
        <v>5</v>
      </c>
      <c r="AC102" s="24">
        <v>1</v>
      </c>
      <c r="AD102" s="24">
        <v>1</v>
      </c>
      <c r="AE102" s="24">
        <v>1</v>
      </c>
      <c r="AF102" s="24">
        <v>1</v>
      </c>
      <c r="AG102" s="24">
        <v>1</v>
      </c>
      <c r="AH102" s="24">
        <v>5</v>
      </c>
      <c r="AI102" s="24">
        <v>1</v>
      </c>
      <c r="AJ102" s="24">
        <v>5</v>
      </c>
    </row>
    <row r="103" spans="2:36">
      <c r="H103" t="s">
        <v>118</v>
      </c>
      <c r="T103" s="24">
        <v>1</v>
      </c>
      <c r="U103" s="24">
        <v>1</v>
      </c>
      <c r="V103" s="24">
        <v>1</v>
      </c>
      <c r="W103" s="24">
        <v>1</v>
      </c>
      <c r="X103" s="24">
        <v>1</v>
      </c>
      <c r="Y103" s="24">
        <v>1</v>
      </c>
      <c r="Z103" s="24">
        <v>1</v>
      </c>
      <c r="AA103" s="24">
        <v>1</v>
      </c>
      <c r="AB103" s="24">
        <v>5</v>
      </c>
      <c r="AC103" s="24">
        <v>1</v>
      </c>
      <c r="AD103" s="24">
        <v>1</v>
      </c>
      <c r="AE103" s="24">
        <v>1</v>
      </c>
      <c r="AF103" s="24">
        <v>1</v>
      </c>
      <c r="AG103" s="24">
        <v>1</v>
      </c>
      <c r="AH103" s="24">
        <v>5</v>
      </c>
      <c r="AI103" s="24">
        <v>1</v>
      </c>
      <c r="AJ103" s="24">
        <v>5</v>
      </c>
    </row>
    <row r="104" spans="2:36">
      <c r="G104" t="s">
        <v>125</v>
      </c>
      <c r="T104" s="24">
        <v>1</v>
      </c>
      <c r="U104" s="24">
        <v>1</v>
      </c>
      <c r="V104" s="24">
        <v>1</v>
      </c>
      <c r="W104" s="24">
        <v>1</v>
      </c>
      <c r="X104" s="24">
        <v>1</v>
      </c>
      <c r="Y104" s="24">
        <v>1</v>
      </c>
      <c r="Z104" s="24">
        <v>1</v>
      </c>
      <c r="AA104" s="24">
        <v>1</v>
      </c>
      <c r="AB104" s="24">
        <v>5</v>
      </c>
      <c r="AC104" s="24">
        <v>1</v>
      </c>
      <c r="AD104" s="24">
        <v>1</v>
      </c>
      <c r="AE104" s="24">
        <v>1</v>
      </c>
      <c r="AF104" s="24">
        <v>1</v>
      </c>
      <c r="AG104" s="24">
        <v>1</v>
      </c>
      <c r="AH104" s="24">
        <v>5</v>
      </c>
      <c r="AI104" s="24">
        <v>1</v>
      </c>
      <c r="AJ104" s="24">
        <v>5</v>
      </c>
    </row>
    <row r="105" spans="2:36">
      <c r="F105" t="s">
        <v>118</v>
      </c>
      <c r="T105" s="24">
        <v>1</v>
      </c>
      <c r="U105" s="24">
        <v>1</v>
      </c>
      <c r="V105" s="24">
        <v>1</v>
      </c>
      <c r="W105" s="24">
        <v>1</v>
      </c>
      <c r="X105" s="24">
        <v>1</v>
      </c>
      <c r="Y105" s="24">
        <v>1</v>
      </c>
      <c r="Z105" s="24">
        <v>1</v>
      </c>
      <c r="AA105" s="24">
        <v>1</v>
      </c>
      <c r="AB105" s="24">
        <v>5</v>
      </c>
      <c r="AC105" s="24">
        <v>1</v>
      </c>
      <c r="AD105" s="24">
        <v>1</v>
      </c>
      <c r="AE105" s="24">
        <v>1</v>
      </c>
      <c r="AF105" s="24">
        <v>1</v>
      </c>
      <c r="AG105" s="24">
        <v>1</v>
      </c>
      <c r="AH105" s="24">
        <v>5</v>
      </c>
      <c r="AI105" s="24">
        <v>1</v>
      </c>
      <c r="AJ105" s="24">
        <v>5</v>
      </c>
    </row>
    <row r="106" spans="2:36">
      <c r="E106" t="s">
        <v>126</v>
      </c>
      <c r="T106" s="24">
        <v>1</v>
      </c>
      <c r="U106" s="24">
        <v>1</v>
      </c>
      <c r="V106" s="24">
        <v>1</v>
      </c>
      <c r="W106" s="24">
        <v>1</v>
      </c>
      <c r="X106" s="24">
        <v>1</v>
      </c>
      <c r="Y106" s="24">
        <v>1</v>
      </c>
      <c r="Z106" s="24">
        <v>1</v>
      </c>
      <c r="AA106" s="24">
        <v>1</v>
      </c>
      <c r="AB106" s="24">
        <v>5</v>
      </c>
      <c r="AC106" s="24">
        <v>1</v>
      </c>
      <c r="AD106" s="24">
        <v>1</v>
      </c>
      <c r="AE106" s="24">
        <v>1</v>
      </c>
      <c r="AF106" s="24">
        <v>1</v>
      </c>
      <c r="AG106" s="24">
        <v>1</v>
      </c>
      <c r="AH106" s="24">
        <v>5</v>
      </c>
      <c r="AI106" s="24">
        <v>1</v>
      </c>
      <c r="AJ106" s="24">
        <v>5</v>
      </c>
    </row>
    <row r="107" spans="2:36">
      <c r="D107" t="s">
        <v>118</v>
      </c>
      <c r="T107" s="24">
        <v>1</v>
      </c>
      <c r="U107" s="24">
        <v>1</v>
      </c>
      <c r="V107" s="24">
        <v>1</v>
      </c>
      <c r="W107" s="24">
        <v>1</v>
      </c>
      <c r="X107" s="24">
        <v>1</v>
      </c>
      <c r="Y107" s="24">
        <v>1</v>
      </c>
      <c r="Z107" s="24">
        <v>1</v>
      </c>
      <c r="AA107" s="24">
        <v>1</v>
      </c>
      <c r="AB107" s="24">
        <v>5</v>
      </c>
      <c r="AC107" s="24">
        <v>1</v>
      </c>
      <c r="AD107" s="24">
        <v>1</v>
      </c>
      <c r="AE107" s="24">
        <v>1</v>
      </c>
      <c r="AF107" s="24">
        <v>1</v>
      </c>
      <c r="AG107" s="24">
        <v>1</v>
      </c>
      <c r="AH107" s="24">
        <v>5</v>
      </c>
      <c r="AI107" s="24">
        <v>1</v>
      </c>
      <c r="AJ107" s="24">
        <v>5</v>
      </c>
    </row>
    <row r="108" spans="2:36">
      <c r="C108" t="s">
        <v>134</v>
      </c>
      <c r="T108" s="24">
        <v>2</v>
      </c>
      <c r="U108" s="24">
        <v>2</v>
      </c>
      <c r="V108" s="24">
        <v>2</v>
      </c>
      <c r="W108" s="24">
        <v>2</v>
      </c>
      <c r="X108" s="24">
        <v>2</v>
      </c>
      <c r="Y108" s="24">
        <v>2</v>
      </c>
      <c r="Z108" s="24">
        <v>2</v>
      </c>
      <c r="AA108" s="24">
        <v>2</v>
      </c>
      <c r="AB108" s="24">
        <v>8</v>
      </c>
      <c r="AC108" s="24">
        <v>2</v>
      </c>
      <c r="AD108" s="24">
        <v>2</v>
      </c>
      <c r="AE108" s="24">
        <v>2</v>
      </c>
      <c r="AF108" s="24">
        <v>2</v>
      </c>
      <c r="AG108" s="24">
        <v>2</v>
      </c>
      <c r="AH108" s="24">
        <v>8</v>
      </c>
      <c r="AI108" s="24">
        <v>2</v>
      </c>
      <c r="AJ108" s="24">
        <v>9</v>
      </c>
    </row>
    <row r="109" spans="2:36">
      <c r="B109" t="s">
        <v>135</v>
      </c>
      <c r="T109" s="24">
        <v>3</v>
      </c>
      <c r="U109" s="24">
        <v>3</v>
      </c>
      <c r="V109" s="24">
        <v>3</v>
      </c>
      <c r="W109" s="24">
        <v>3</v>
      </c>
      <c r="X109" s="24">
        <v>3</v>
      </c>
      <c r="Y109" s="24">
        <v>3</v>
      </c>
      <c r="Z109" s="24">
        <v>3</v>
      </c>
      <c r="AA109" s="24">
        <v>3</v>
      </c>
      <c r="AB109" s="24">
        <v>13</v>
      </c>
      <c r="AC109" s="24">
        <v>3</v>
      </c>
      <c r="AD109" s="24">
        <v>3</v>
      </c>
      <c r="AE109" s="24">
        <v>3</v>
      </c>
      <c r="AF109" s="24">
        <v>3</v>
      </c>
      <c r="AG109" s="24">
        <v>3</v>
      </c>
      <c r="AH109" s="24">
        <v>13</v>
      </c>
      <c r="AI109" s="24">
        <v>3</v>
      </c>
      <c r="AJ109" s="24">
        <v>14</v>
      </c>
    </row>
    <row r="110" spans="2:36">
      <c r="B110">
        <v>18</v>
      </c>
      <c r="C110" t="s">
        <v>22</v>
      </c>
      <c r="D110" t="s">
        <v>25</v>
      </c>
      <c r="E110" t="s">
        <v>33</v>
      </c>
      <c r="F110" t="s">
        <v>23</v>
      </c>
      <c r="G110" t="s">
        <v>25</v>
      </c>
      <c r="H110" t="s">
        <v>25</v>
      </c>
      <c r="I110" t="s">
        <v>25</v>
      </c>
      <c r="J110" t="s">
        <v>26</v>
      </c>
      <c r="K110">
        <v>4</v>
      </c>
      <c r="L110" t="s">
        <v>44</v>
      </c>
      <c r="M110" t="s">
        <v>23</v>
      </c>
      <c r="N110" t="s">
        <v>45</v>
      </c>
      <c r="O110" t="s">
        <v>23</v>
      </c>
      <c r="P110" t="s">
        <v>39</v>
      </c>
      <c r="Q110">
        <v>3</v>
      </c>
      <c r="R110" t="s">
        <v>23</v>
      </c>
      <c r="S110">
        <v>5</v>
      </c>
      <c r="T110" s="24">
        <v>1</v>
      </c>
      <c r="U110" s="24">
        <v>1</v>
      </c>
      <c r="V110" s="24">
        <v>1</v>
      </c>
      <c r="W110" s="24">
        <v>1</v>
      </c>
      <c r="X110" s="24">
        <v>1</v>
      </c>
      <c r="Y110" s="24">
        <v>1</v>
      </c>
      <c r="Z110" s="24">
        <v>1</v>
      </c>
      <c r="AA110" s="24">
        <v>1</v>
      </c>
      <c r="AB110" s="24">
        <v>4</v>
      </c>
      <c r="AC110" s="24">
        <v>1</v>
      </c>
      <c r="AD110" s="24">
        <v>1</v>
      </c>
      <c r="AE110" s="24">
        <v>1</v>
      </c>
      <c r="AF110" s="24">
        <v>1</v>
      </c>
      <c r="AG110" s="24">
        <v>1</v>
      </c>
      <c r="AH110" s="24">
        <v>3</v>
      </c>
      <c r="AI110" s="24">
        <v>1</v>
      </c>
      <c r="AJ110" s="24">
        <v>5</v>
      </c>
    </row>
    <row r="111" spans="2:36">
      <c r="R111" t="s">
        <v>118</v>
      </c>
      <c r="T111" s="24">
        <v>1</v>
      </c>
      <c r="U111" s="24">
        <v>1</v>
      </c>
      <c r="V111" s="24">
        <v>1</v>
      </c>
      <c r="W111" s="24">
        <v>1</v>
      </c>
      <c r="X111" s="24">
        <v>1</v>
      </c>
      <c r="Y111" s="24">
        <v>1</v>
      </c>
      <c r="Z111" s="24">
        <v>1</v>
      </c>
      <c r="AA111" s="24">
        <v>1</v>
      </c>
      <c r="AB111" s="24">
        <v>4</v>
      </c>
      <c r="AC111" s="24">
        <v>1</v>
      </c>
      <c r="AD111" s="24">
        <v>1</v>
      </c>
      <c r="AE111" s="24">
        <v>1</v>
      </c>
      <c r="AF111" s="24">
        <v>1</v>
      </c>
      <c r="AG111" s="24">
        <v>1</v>
      </c>
      <c r="AH111" s="24">
        <v>3</v>
      </c>
      <c r="AI111" s="24">
        <v>1</v>
      </c>
      <c r="AJ111" s="24">
        <v>5</v>
      </c>
    </row>
    <row r="112" spans="2:36">
      <c r="Q112" t="s">
        <v>129</v>
      </c>
      <c r="T112" s="24">
        <v>1</v>
      </c>
      <c r="U112" s="24">
        <v>1</v>
      </c>
      <c r="V112" s="24">
        <v>1</v>
      </c>
      <c r="W112" s="24">
        <v>1</v>
      </c>
      <c r="X112" s="24">
        <v>1</v>
      </c>
      <c r="Y112" s="24">
        <v>1</v>
      </c>
      <c r="Z112" s="24">
        <v>1</v>
      </c>
      <c r="AA112" s="24">
        <v>1</v>
      </c>
      <c r="AB112" s="24">
        <v>4</v>
      </c>
      <c r="AC112" s="24">
        <v>1</v>
      </c>
      <c r="AD112" s="24">
        <v>1</v>
      </c>
      <c r="AE112" s="24">
        <v>1</v>
      </c>
      <c r="AF112" s="24">
        <v>1</v>
      </c>
      <c r="AG112" s="24">
        <v>1</v>
      </c>
      <c r="AH112" s="24">
        <v>3</v>
      </c>
      <c r="AI112" s="24">
        <v>1</v>
      </c>
      <c r="AJ112" s="24">
        <v>5</v>
      </c>
    </row>
    <row r="113" spans="5:36">
      <c r="P113" t="s">
        <v>130</v>
      </c>
      <c r="T113" s="24">
        <v>1</v>
      </c>
      <c r="U113" s="24">
        <v>1</v>
      </c>
      <c r="V113" s="24">
        <v>1</v>
      </c>
      <c r="W113" s="24">
        <v>1</v>
      </c>
      <c r="X113" s="24">
        <v>1</v>
      </c>
      <c r="Y113" s="24">
        <v>1</v>
      </c>
      <c r="Z113" s="24">
        <v>1</v>
      </c>
      <c r="AA113" s="24">
        <v>1</v>
      </c>
      <c r="AB113" s="24">
        <v>4</v>
      </c>
      <c r="AC113" s="24">
        <v>1</v>
      </c>
      <c r="AD113" s="24">
        <v>1</v>
      </c>
      <c r="AE113" s="24">
        <v>1</v>
      </c>
      <c r="AF113" s="24">
        <v>1</v>
      </c>
      <c r="AG113" s="24">
        <v>1</v>
      </c>
      <c r="AH113" s="24">
        <v>3</v>
      </c>
      <c r="AI113" s="24">
        <v>1</v>
      </c>
      <c r="AJ113" s="24">
        <v>5</v>
      </c>
    </row>
    <row r="114" spans="5:36">
      <c r="O114" t="s">
        <v>118</v>
      </c>
      <c r="T114" s="24">
        <v>1</v>
      </c>
      <c r="U114" s="24">
        <v>1</v>
      </c>
      <c r="V114" s="24">
        <v>1</v>
      </c>
      <c r="W114" s="24">
        <v>1</v>
      </c>
      <c r="X114" s="24">
        <v>1</v>
      </c>
      <c r="Y114" s="24">
        <v>1</v>
      </c>
      <c r="Z114" s="24">
        <v>1</v>
      </c>
      <c r="AA114" s="24">
        <v>1</v>
      </c>
      <c r="AB114" s="24">
        <v>4</v>
      </c>
      <c r="AC114" s="24">
        <v>1</v>
      </c>
      <c r="AD114" s="24">
        <v>1</v>
      </c>
      <c r="AE114" s="24">
        <v>1</v>
      </c>
      <c r="AF114" s="24">
        <v>1</v>
      </c>
      <c r="AG114" s="24">
        <v>1</v>
      </c>
      <c r="AH114" s="24">
        <v>3</v>
      </c>
      <c r="AI114" s="24">
        <v>1</v>
      </c>
      <c r="AJ114" s="24">
        <v>5</v>
      </c>
    </row>
    <row r="115" spans="5:36">
      <c r="N115" t="s">
        <v>122</v>
      </c>
      <c r="T115" s="24">
        <v>1</v>
      </c>
      <c r="U115" s="24">
        <v>1</v>
      </c>
      <c r="V115" s="24">
        <v>1</v>
      </c>
      <c r="W115" s="24">
        <v>1</v>
      </c>
      <c r="X115" s="24">
        <v>1</v>
      </c>
      <c r="Y115" s="24">
        <v>1</v>
      </c>
      <c r="Z115" s="24">
        <v>1</v>
      </c>
      <c r="AA115" s="24">
        <v>1</v>
      </c>
      <c r="AB115" s="24">
        <v>4</v>
      </c>
      <c r="AC115" s="24">
        <v>1</v>
      </c>
      <c r="AD115" s="24">
        <v>1</v>
      </c>
      <c r="AE115" s="24">
        <v>1</v>
      </c>
      <c r="AF115" s="24">
        <v>1</v>
      </c>
      <c r="AG115" s="24">
        <v>1</v>
      </c>
      <c r="AH115" s="24">
        <v>3</v>
      </c>
      <c r="AI115" s="24">
        <v>1</v>
      </c>
      <c r="AJ115" s="24">
        <v>5</v>
      </c>
    </row>
    <row r="116" spans="5:36">
      <c r="M116" t="s">
        <v>118</v>
      </c>
      <c r="T116" s="24">
        <v>1</v>
      </c>
      <c r="U116" s="24">
        <v>1</v>
      </c>
      <c r="V116" s="24">
        <v>1</v>
      </c>
      <c r="W116" s="24">
        <v>1</v>
      </c>
      <c r="X116" s="24">
        <v>1</v>
      </c>
      <c r="Y116" s="24">
        <v>1</v>
      </c>
      <c r="Z116" s="24">
        <v>1</v>
      </c>
      <c r="AA116" s="24">
        <v>1</v>
      </c>
      <c r="AB116" s="24">
        <v>4</v>
      </c>
      <c r="AC116" s="24">
        <v>1</v>
      </c>
      <c r="AD116" s="24">
        <v>1</v>
      </c>
      <c r="AE116" s="24">
        <v>1</v>
      </c>
      <c r="AF116" s="24">
        <v>1</v>
      </c>
      <c r="AG116" s="24">
        <v>1</v>
      </c>
      <c r="AH116" s="24">
        <v>3</v>
      </c>
      <c r="AI116" s="24">
        <v>1</v>
      </c>
      <c r="AJ116" s="24">
        <v>5</v>
      </c>
    </row>
    <row r="117" spans="5:36">
      <c r="L117" t="s">
        <v>136</v>
      </c>
      <c r="T117" s="24">
        <v>1</v>
      </c>
      <c r="U117" s="24">
        <v>1</v>
      </c>
      <c r="V117" s="24">
        <v>1</v>
      </c>
      <c r="W117" s="24">
        <v>1</v>
      </c>
      <c r="X117" s="24">
        <v>1</v>
      </c>
      <c r="Y117" s="24">
        <v>1</v>
      </c>
      <c r="Z117" s="24">
        <v>1</v>
      </c>
      <c r="AA117" s="24">
        <v>1</v>
      </c>
      <c r="AB117" s="24">
        <v>4</v>
      </c>
      <c r="AC117" s="24">
        <v>1</v>
      </c>
      <c r="AD117" s="24">
        <v>1</v>
      </c>
      <c r="AE117" s="24">
        <v>1</v>
      </c>
      <c r="AF117" s="24">
        <v>1</v>
      </c>
      <c r="AG117" s="24">
        <v>1</v>
      </c>
      <c r="AH117" s="24">
        <v>3</v>
      </c>
      <c r="AI117" s="24">
        <v>1</v>
      </c>
      <c r="AJ117" s="24">
        <v>5</v>
      </c>
    </row>
    <row r="118" spans="5:36">
      <c r="K118" t="s">
        <v>137</v>
      </c>
      <c r="T118" s="24">
        <v>1</v>
      </c>
      <c r="U118" s="24">
        <v>1</v>
      </c>
      <c r="V118" s="24">
        <v>1</v>
      </c>
      <c r="W118" s="24">
        <v>1</v>
      </c>
      <c r="X118" s="24">
        <v>1</v>
      </c>
      <c r="Y118" s="24">
        <v>1</v>
      </c>
      <c r="Z118" s="24">
        <v>1</v>
      </c>
      <c r="AA118" s="24">
        <v>1</v>
      </c>
      <c r="AB118" s="24">
        <v>4</v>
      </c>
      <c r="AC118" s="24">
        <v>1</v>
      </c>
      <c r="AD118" s="24">
        <v>1</v>
      </c>
      <c r="AE118" s="24">
        <v>1</v>
      </c>
      <c r="AF118" s="24">
        <v>1</v>
      </c>
      <c r="AG118" s="24">
        <v>1</v>
      </c>
      <c r="AH118" s="24">
        <v>3</v>
      </c>
      <c r="AI118" s="24">
        <v>1</v>
      </c>
      <c r="AJ118" s="24">
        <v>5</v>
      </c>
    </row>
    <row r="119" spans="5:36">
      <c r="J119" t="s">
        <v>124</v>
      </c>
      <c r="T119" s="24">
        <v>1</v>
      </c>
      <c r="U119" s="24">
        <v>1</v>
      </c>
      <c r="V119" s="24">
        <v>1</v>
      </c>
      <c r="W119" s="24">
        <v>1</v>
      </c>
      <c r="X119" s="24">
        <v>1</v>
      </c>
      <c r="Y119" s="24">
        <v>1</v>
      </c>
      <c r="Z119" s="24">
        <v>1</v>
      </c>
      <c r="AA119" s="24">
        <v>1</v>
      </c>
      <c r="AB119" s="24">
        <v>4</v>
      </c>
      <c r="AC119" s="24">
        <v>1</v>
      </c>
      <c r="AD119" s="24">
        <v>1</v>
      </c>
      <c r="AE119" s="24">
        <v>1</v>
      </c>
      <c r="AF119" s="24">
        <v>1</v>
      </c>
      <c r="AG119" s="24">
        <v>1</v>
      </c>
      <c r="AH119" s="24">
        <v>3</v>
      </c>
      <c r="AI119" s="24">
        <v>1</v>
      </c>
      <c r="AJ119" s="24">
        <v>5</v>
      </c>
    </row>
    <row r="120" spans="5:36">
      <c r="I120" t="s">
        <v>125</v>
      </c>
      <c r="T120" s="24">
        <v>1</v>
      </c>
      <c r="U120" s="24">
        <v>1</v>
      </c>
      <c r="V120" s="24">
        <v>1</v>
      </c>
      <c r="W120" s="24">
        <v>1</v>
      </c>
      <c r="X120" s="24">
        <v>1</v>
      </c>
      <c r="Y120" s="24">
        <v>1</v>
      </c>
      <c r="Z120" s="24">
        <v>1</v>
      </c>
      <c r="AA120" s="24">
        <v>1</v>
      </c>
      <c r="AB120" s="24">
        <v>4</v>
      </c>
      <c r="AC120" s="24">
        <v>1</v>
      </c>
      <c r="AD120" s="24">
        <v>1</v>
      </c>
      <c r="AE120" s="24">
        <v>1</v>
      </c>
      <c r="AF120" s="24">
        <v>1</v>
      </c>
      <c r="AG120" s="24">
        <v>1</v>
      </c>
      <c r="AH120" s="24">
        <v>3</v>
      </c>
      <c r="AI120" s="24">
        <v>1</v>
      </c>
      <c r="AJ120" s="24">
        <v>5</v>
      </c>
    </row>
    <row r="121" spans="5:36">
      <c r="H121" t="s">
        <v>125</v>
      </c>
      <c r="T121" s="24">
        <v>1</v>
      </c>
      <c r="U121" s="24">
        <v>1</v>
      </c>
      <c r="V121" s="24">
        <v>1</v>
      </c>
      <c r="W121" s="24">
        <v>1</v>
      </c>
      <c r="X121" s="24">
        <v>1</v>
      </c>
      <c r="Y121" s="24">
        <v>1</v>
      </c>
      <c r="Z121" s="24">
        <v>1</v>
      </c>
      <c r="AA121" s="24">
        <v>1</v>
      </c>
      <c r="AB121" s="24">
        <v>4</v>
      </c>
      <c r="AC121" s="24">
        <v>1</v>
      </c>
      <c r="AD121" s="24">
        <v>1</v>
      </c>
      <c r="AE121" s="24">
        <v>1</v>
      </c>
      <c r="AF121" s="24">
        <v>1</v>
      </c>
      <c r="AG121" s="24">
        <v>1</v>
      </c>
      <c r="AH121" s="24">
        <v>3</v>
      </c>
      <c r="AI121" s="24">
        <v>1</v>
      </c>
      <c r="AJ121" s="24">
        <v>5</v>
      </c>
    </row>
    <row r="122" spans="5:36">
      <c r="G122" t="s">
        <v>125</v>
      </c>
      <c r="T122" s="24">
        <v>1</v>
      </c>
      <c r="U122" s="24">
        <v>1</v>
      </c>
      <c r="V122" s="24">
        <v>1</v>
      </c>
      <c r="W122" s="24">
        <v>1</v>
      </c>
      <c r="X122" s="24">
        <v>1</v>
      </c>
      <c r="Y122" s="24">
        <v>1</v>
      </c>
      <c r="Z122" s="24">
        <v>1</v>
      </c>
      <c r="AA122" s="24">
        <v>1</v>
      </c>
      <c r="AB122" s="24">
        <v>4</v>
      </c>
      <c r="AC122" s="24">
        <v>1</v>
      </c>
      <c r="AD122" s="24">
        <v>1</v>
      </c>
      <c r="AE122" s="24">
        <v>1</v>
      </c>
      <c r="AF122" s="24">
        <v>1</v>
      </c>
      <c r="AG122" s="24">
        <v>1</v>
      </c>
      <c r="AH122" s="24">
        <v>3</v>
      </c>
      <c r="AI122" s="24">
        <v>1</v>
      </c>
      <c r="AJ122" s="24">
        <v>5</v>
      </c>
    </row>
    <row r="123" spans="5:36">
      <c r="F123" t="s">
        <v>118</v>
      </c>
      <c r="T123" s="24">
        <v>1</v>
      </c>
      <c r="U123" s="24">
        <v>1</v>
      </c>
      <c r="V123" s="24">
        <v>1</v>
      </c>
      <c r="W123" s="24">
        <v>1</v>
      </c>
      <c r="X123" s="24">
        <v>1</v>
      </c>
      <c r="Y123" s="24">
        <v>1</v>
      </c>
      <c r="Z123" s="24">
        <v>1</v>
      </c>
      <c r="AA123" s="24">
        <v>1</v>
      </c>
      <c r="AB123" s="24">
        <v>4</v>
      </c>
      <c r="AC123" s="24">
        <v>1</v>
      </c>
      <c r="AD123" s="24">
        <v>1</v>
      </c>
      <c r="AE123" s="24">
        <v>1</v>
      </c>
      <c r="AF123" s="24">
        <v>1</v>
      </c>
      <c r="AG123" s="24">
        <v>1</v>
      </c>
      <c r="AH123" s="24">
        <v>3</v>
      </c>
      <c r="AI123" s="24">
        <v>1</v>
      </c>
      <c r="AJ123" s="24">
        <v>5</v>
      </c>
    </row>
    <row r="124" spans="5:36">
      <c r="E124" t="s">
        <v>126</v>
      </c>
      <c r="T124" s="24">
        <v>1</v>
      </c>
      <c r="U124" s="24">
        <v>1</v>
      </c>
      <c r="V124" s="24">
        <v>1</v>
      </c>
      <c r="W124" s="24">
        <v>1</v>
      </c>
      <c r="X124" s="24">
        <v>1</v>
      </c>
      <c r="Y124" s="24">
        <v>1</v>
      </c>
      <c r="Z124" s="24">
        <v>1</v>
      </c>
      <c r="AA124" s="24">
        <v>1</v>
      </c>
      <c r="AB124" s="24">
        <v>4</v>
      </c>
      <c r="AC124" s="24">
        <v>1</v>
      </c>
      <c r="AD124" s="24">
        <v>1</v>
      </c>
      <c r="AE124" s="24">
        <v>1</v>
      </c>
      <c r="AF124" s="24">
        <v>1</v>
      </c>
      <c r="AG124" s="24">
        <v>1</v>
      </c>
      <c r="AH124" s="24">
        <v>3</v>
      </c>
      <c r="AI124" s="24">
        <v>1</v>
      </c>
      <c r="AJ124" s="24">
        <v>5</v>
      </c>
    </row>
    <row r="125" spans="5:36">
      <c r="E125" t="s">
        <v>24</v>
      </c>
      <c r="F125" t="s">
        <v>23</v>
      </c>
      <c r="G125" t="s">
        <v>23</v>
      </c>
      <c r="H125" t="s">
        <v>41</v>
      </c>
      <c r="I125" t="s">
        <v>23</v>
      </c>
      <c r="J125" t="s">
        <v>26</v>
      </c>
      <c r="K125">
        <v>3</v>
      </c>
      <c r="L125" t="s">
        <v>42</v>
      </c>
      <c r="M125" t="s">
        <v>28</v>
      </c>
      <c r="N125" t="s">
        <v>29</v>
      </c>
      <c r="O125" t="s">
        <v>23</v>
      </c>
      <c r="P125" t="s">
        <v>39</v>
      </c>
      <c r="Q125">
        <v>5</v>
      </c>
      <c r="R125" t="s">
        <v>41</v>
      </c>
      <c r="S125">
        <v>3</v>
      </c>
      <c r="T125" s="24">
        <v>1</v>
      </c>
      <c r="U125" s="24">
        <v>1</v>
      </c>
      <c r="V125" s="24">
        <v>1</v>
      </c>
      <c r="W125" s="24">
        <v>1</v>
      </c>
      <c r="X125" s="24">
        <v>1</v>
      </c>
      <c r="Y125" s="24">
        <v>1</v>
      </c>
      <c r="Z125" s="24">
        <v>1</v>
      </c>
      <c r="AA125" s="24">
        <v>1</v>
      </c>
      <c r="AB125" s="24">
        <v>3</v>
      </c>
      <c r="AC125" s="24">
        <v>1</v>
      </c>
      <c r="AD125" s="24">
        <v>1</v>
      </c>
      <c r="AE125" s="24">
        <v>1</v>
      </c>
      <c r="AF125" s="24">
        <v>1</v>
      </c>
      <c r="AG125" s="24">
        <v>1</v>
      </c>
      <c r="AH125" s="24">
        <v>5</v>
      </c>
      <c r="AI125" s="24">
        <v>1</v>
      </c>
      <c r="AJ125" s="24">
        <v>3</v>
      </c>
    </row>
    <row r="126" spans="5:36">
      <c r="R126" t="s">
        <v>128</v>
      </c>
      <c r="T126" s="24">
        <v>1</v>
      </c>
      <c r="U126" s="24">
        <v>1</v>
      </c>
      <c r="V126" s="24">
        <v>1</v>
      </c>
      <c r="W126" s="24">
        <v>1</v>
      </c>
      <c r="X126" s="24">
        <v>1</v>
      </c>
      <c r="Y126" s="24">
        <v>1</v>
      </c>
      <c r="Z126" s="24">
        <v>1</v>
      </c>
      <c r="AA126" s="24">
        <v>1</v>
      </c>
      <c r="AB126" s="24">
        <v>3</v>
      </c>
      <c r="AC126" s="24">
        <v>1</v>
      </c>
      <c r="AD126" s="24">
        <v>1</v>
      </c>
      <c r="AE126" s="24">
        <v>1</v>
      </c>
      <c r="AF126" s="24">
        <v>1</v>
      </c>
      <c r="AG126" s="24">
        <v>1</v>
      </c>
      <c r="AH126" s="24">
        <v>5</v>
      </c>
      <c r="AI126" s="24">
        <v>1</v>
      </c>
      <c r="AJ126" s="24">
        <v>3</v>
      </c>
    </row>
    <row r="127" spans="5:36">
      <c r="Q127" t="s">
        <v>119</v>
      </c>
      <c r="T127" s="24">
        <v>1</v>
      </c>
      <c r="U127" s="24">
        <v>1</v>
      </c>
      <c r="V127" s="24">
        <v>1</v>
      </c>
      <c r="W127" s="24">
        <v>1</v>
      </c>
      <c r="X127" s="24">
        <v>1</v>
      </c>
      <c r="Y127" s="24">
        <v>1</v>
      </c>
      <c r="Z127" s="24">
        <v>1</v>
      </c>
      <c r="AA127" s="24">
        <v>1</v>
      </c>
      <c r="AB127" s="24">
        <v>3</v>
      </c>
      <c r="AC127" s="24">
        <v>1</v>
      </c>
      <c r="AD127" s="24">
        <v>1</v>
      </c>
      <c r="AE127" s="24">
        <v>1</v>
      </c>
      <c r="AF127" s="24">
        <v>1</v>
      </c>
      <c r="AG127" s="24">
        <v>1</v>
      </c>
      <c r="AH127" s="24">
        <v>5</v>
      </c>
      <c r="AI127" s="24">
        <v>1</v>
      </c>
      <c r="AJ127" s="24">
        <v>3</v>
      </c>
    </row>
    <row r="128" spans="5:36">
      <c r="P128" t="s">
        <v>130</v>
      </c>
      <c r="T128" s="24">
        <v>1</v>
      </c>
      <c r="U128" s="24">
        <v>1</v>
      </c>
      <c r="V128" s="24">
        <v>1</v>
      </c>
      <c r="W128" s="24">
        <v>1</v>
      </c>
      <c r="X128" s="24">
        <v>1</v>
      </c>
      <c r="Y128" s="24">
        <v>1</v>
      </c>
      <c r="Z128" s="24">
        <v>1</v>
      </c>
      <c r="AA128" s="24">
        <v>1</v>
      </c>
      <c r="AB128" s="24">
        <v>3</v>
      </c>
      <c r="AC128" s="24">
        <v>1</v>
      </c>
      <c r="AD128" s="24">
        <v>1</v>
      </c>
      <c r="AE128" s="24">
        <v>1</v>
      </c>
      <c r="AF128" s="24">
        <v>1</v>
      </c>
      <c r="AG128" s="24">
        <v>1</v>
      </c>
      <c r="AH128" s="24">
        <v>5</v>
      </c>
      <c r="AI128" s="24">
        <v>1</v>
      </c>
      <c r="AJ128" s="24">
        <v>3</v>
      </c>
    </row>
    <row r="129" spans="4:36">
      <c r="O129" t="s">
        <v>118</v>
      </c>
      <c r="T129" s="24">
        <v>1</v>
      </c>
      <c r="U129" s="24">
        <v>1</v>
      </c>
      <c r="V129" s="24">
        <v>1</v>
      </c>
      <c r="W129" s="24">
        <v>1</v>
      </c>
      <c r="X129" s="24">
        <v>1</v>
      </c>
      <c r="Y129" s="24">
        <v>1</v>
      </c>
      <c r="Z129" s="24">
        <v>1</v>
      </c>
      <c r="AA129" s="24">
        <v>1</v>
      </c>
      <c r="AB129" s="24">
        <v>3</v>
      </c>
      <c r="AC129" s="24">
        <v>1</v>
      </c>
      <c r="AD129" s="24">
        <v>1</v>
      </c>
      <c r="AE129" s="24">
        <v>1</v>
      </c>
      <c r="AF129" s="24">
        <v>1</v>
      </c>
      <c r="AG129" s="24">
        <v>1</v>
      </c>
      <c r="AH129" s="24">
        <v>5</v>
      </c>
      <c r="AI129" s="24">
        <v>1</v>
      </c>
      <c r="AJ129" s="24">
        <v>3</v>
      </c>
    </row>
    <row r="130" spans="4:36">
      <c r="N130" t="s">
        <v>131</v>
      </c>
      <c r="T130" s="24">
        <v>1</v>
      </c>
      <c r="U130" s="24">
        <v>1</v>
      </c>
      <c r="V130" s="24">
        <v>1</v>
      </c>
      <c r="W130" s="24">
        <v>1</v>
      </c>
      <c r="X130" s="24">
        <v>1</v>
      </c>
      <c r="Y130" s="24">
        <v>1</v>
      </c>
      <c r="Z130" s="24">
        <v>1</v>
      </c>
      <c r="AA130" s="24">
        <v>1</v>
      </c>
      <c r="AB130" s="24">
        <v>3</v>
      </c>
      <c r="AC130" s="24">
        <v>1</v>
      </c>
      <c r="AD130" s="24">
        <v>1</v>
      </c>
      <c r="AE130" s="24">
        <v>1</v>
      </c>
      <c r="AF130" s="24">
        <v>1</v>
      </c>
      <c r="AG130" s="24">
        <v>1</v>
      </c>
      <c r="AH130" s="24">
        <v>5</v>
      </c>
      <c r="AI130" s="24">
        <v>1</v>
      </c>
      <c r="AJ130" s="24">
        <v>3</v>
      </c>
    </row>
    <row r="131" spans="4:36">
      <c r="M131" t="s">
        <v>121</v>
      </c>
      <c r="T131" s="24">
        <v>1</v>
      </c>
      <c r="U131" s="24">
        <v>1</v>
      </c>
      <c r="V131" s="24">
        <v>1</v>
      </c>
      <c r="W131" s="24">
        <v>1</v>
      </c>
      <c r="X131" s="24">
        <v>1</v>
      </c>
      <c r="Y131" s="24">
        <v>1</v>
      </c>
      <c r="Z131" s="24">
        <v>1</v>
      </c>
      <c r="AA131" s="24">
        <v>1</v>
      </c>
      <c r="AB131" s="24">
        <v>3</v>
      </c>
      <c r="AC131" s="24">
        <v>1</v>
      </c>
      <c r="AD131" s="24">
        <v>1</v>
      </c>
      <c r="AE131" s="24">
        <v>1</v>
      </c>
      <c r="AF131" s="24">
        <v>1</v>
      </c>
      <c r="AG131" s="24">
        <v>1</v>
      </c>
      <c r="AH131" s="24">
        <v>5</v>
      </c>
      <c r="AI131" s="24">
        <v>1</v>
      </c>
      <c r="AJ131" s="24">
        <v>3</v>
      </c>
    </row>
    <row r="132" spans="4:36">
      <c r="L132" t="s">
        <v>138</v>
      </c>
      <c r="T132" s="24">
        <v>1</v>
      </c>
      <c r="U132" s="24">
        <v>1</v>
      </c>
      <c r="V132" s="24">
        <v>1</v>
      </c>
      <c r="W132" s="24">
        <v>1</v>
      </c>
      <c r="X132" s="24">
        <v>1</v>
      </c>
      <c r="Y132" s="24">
        <v>1</v>
      </c>
      <c r="Z132" s="24">
        <v>1</v>
      </c>
      <c r="AA132" s="24">
        <v>1</v>
      </c>
      <c r="AB132" s="24">
        <v>3</v>
      </c>
      <c r="AC132" s="24">
        <v>1</v>
      </c>
      <c r="AD132" s="24">
        <v>1</v>
      </c>
      <c r="AE132" s="24">
        <v>1</v>
      </c>
      <c r="AF132" s="24">
        <v>1</v>
      </c>
      <c r="AG132" s="24">
        <v>1</v>
      </c>
      <c r="AH132" s="24">
        <v>5</v>
      </c>
      <c r="AI132" s="24">
        <v>1</v>
      </c>
      <c r="AJ132" s="24">
        <v>3</v>
      </c>
    </row>
    <row r="133" spans="4:36">
      <c r="K133" t="s">
        <v>129</v>
      </c>
      <c r="T133" s="24">
        <v>1</v>
      </c>
      <c r="U133" s="24">
        <v>1</v>
      </c>
      <c r="V133" s="24">
        <v>1</v>
      </c>
      <c r="W133" s="24">
        <v>1</v>
      </c>
      <c r="X133" s="24">
        <v>1</v>
      </c>
      <c r="Y133" s="24">
        <v>1</v>
      </c>
      <c r="Z133" s="24">
        <v>1</v>
      </c>
      <c r="AA133" s="24">
        <v>1</v>
      </c>
      <c r="AB133" s="24">
        <v>3</v>
      </c>
      <c r="AC133" s="24">
        <v>1</v>
      </c>
      <c r="AD133" s="24">
        <v>1</v>
      </c>
      <c r="AE133" s="24">
        <v>1</v>
      </c>
      <c r="AF133" s="24">
        <v>1</v>
      </c>
      <c r="AG133" s="24">
        <v>1</v>
      </c>
      <c r="AH133" s="24">
        <v>5</v>
      </c>
      <c r="AI133" s="24">
        <v>1</v>
      </c>
      <c r="AJ133" s="24">
        <v>3</v>
      </c>
    </row>
    <row r="134" spans="4:36">
      <c r="J134" t="s">
        <v>124</v>
      </c>
      <c r="T134" s="24">
        <v>1</v>
      </c>
      <c r="U134" s="24">
        <v>1</v>
      </c>
      <c r="V134" s="24">
        <v>1</v>
      </c>
      <c r="W134" s="24">
        <v>1</v>
      </c>
      <c r="X134" s="24">
        <v>1</v>
      </c>
      <c r="Y134" s="24">
        <v>1</v>
      </c>
      <c r="Z134" s="24">
        <v>1</v>
      </c>
      <c r="AA134" s="24">
        <v>1</v>
      </c>
      <c r="AB134" s="24">
        <v>3</v>
      </c>
      <c r="AC134" s="24">
        <v>1</v>
      </c>
      <c r="AD134" s="24">
        <v>1</v>
      </c>
      <c r="AE134" s="24">
        <v>1</v>
      </c>
      <c r="AF134" s="24">
        <v>1</v>
      </c>
      <c r="AG134" s="24">
        <v>1</v>
      </c>
      <c r="AH134" s="24">
        <v>5</v>
      </c>
      <c r="AI134" s="24">
        <v>1</v>
      </c>
      <c r="AJ134" s="24">
        <v>3</v>
      </c>
    </row>
    <row r="135" spans="4:36">
      <c r="I135" t="s">
        <v>118</v>
      </c>
      <c r="T135" s="24">
        <v>1</v>
      </c>
      <c r="U135" s="24">
        <v>1</v>
      </c>
      <c r="V135" s="24">
        <v>1</v>
      </c>
      <c r="W135" s="24">
        <v>1</v>
      </c>
      <c r="X135" s="24">
        <v>1</v>
      </c>
      <c r="Y135" s="24">
        <v>1</v>
      </c>
      <c r="Z135" s="24">
        <v>1</v>
      </c>
      <c r="AA135" s="24">
        <v>1</v>
      </c>
      <c r="AB135" s="24">
        <v>3</v>
      </c>
      <c r="AC135" s="24">
        <v>1</v>
      </c>
      <c r="AD135" s="24">
        <v>1</v>
      </c>
      <c r="AE135" s="24">
        <v>1</v>
      </c>
      <c r="AF135" s="24">
        <v>1</v>
      </c>
      <c r="AG135" s="24">
        <v>1</v>
      </c>
      <c r="AH135" s="24">
        <v>5</v>
      </c>
      <c r="AI135" s="24">
        <v>1</v>
      </c>
      <c r="AJ135" s="24">
        <v>3</v>
      </c>
    </row>
    <row r="136" spans="4:36">
      <c r="H136" t="s">
        <v>128</v>
      </c>
      <c r="T136" s="24">
        <v>1</v>
      </c>
      <c r="U136" s="24">
        <v>1</v>
      </c>
      <c r="V136" s="24">
        <v>1</v>
      </c>
      <c r="W136" s="24">
        <v>1</v>
      </c>
      <c r="X136" s="24">
        <v>1</v>
      </c>
      <c r="Y136" s="24">
        <v>1</v>
      </c>
      <c r="Z136" s="24">
        <v>1</v>
      </c>
      <c r="AA136" s="24">
        <v>1</v>
      </c>
      <c r="AB136" s="24">
        <v>3</v>
      </c>
      <c r="AC136" s="24">
        <v>1</v>
      </c>
      <c r="AD136" s="24">
        <v>1</v>
      </c>
      <c r="AE136" s="24">
        <v>1</v>
      </c>
      <c r="AF136" s="24">
        <v>1</v>
      </c>
      <c r="AG136" s="24">
        <v>1</v>
      </c>
      <c r="AH136" s="24">
        <v>5</v>
      </c>
      <c r="AI136" s="24">
        <v>1</v>
      </c>
      <c r="AJ136" s="24">
        <v>3</v>
      </c>
    </row>
    <row r="137" spans="4:36">
      <c r="G137" t="s">
        <v>118</v>
      </c>
      <c r="T137" s="24">
        <v>1</v>
      </c>
      <c r="U137" s="24">
        <v>1</v>
      </c>
      <c r="V137" s="24">
        <v>1</v>
      </c>
      <c r="W137" s="24">
        <v>1</v>
      </c>
      <c r="X137" s="24">
        <v>1</v>
      </c>
      <c r="Y137" s="24">
        <v>1</v>
      </c>
      <c r="Z137" s="24">
        <v>1</v>
      </c>
      <c r="AA137" s="24">
        <v>1</v>
      </c>
      <c r="AB137" s="24">
        <v>3</v>
      </c>
      <c r="AC137" s="24">
        <v>1</v>
      </c>
      <c r="AD137" s="24">
        <v>1</v>
      </c>
      <c r="AE137" s="24">
        <v>1</v>
      </c>
      <c r="AF137" s="24">
        <v>1</v>
      </c>
      <c r="AG137" s="24">
        <v>1</v>
      </c>
      <c r="AH137" s="24">
        <v>5</v>
      </c>
      <c r="AI137" s="24">
        <v>1</v>
      </c>
      <c r="AJ137" s="24">
        <v>3</v>
      </c>
    </row>
    <row r="138" spans="4:36">
      <c r="F138" t="s">
        <v>118</v>
      </c>
      <c r="T138" s="24">
        <v>1</v>
      </c>
      <c r="U138" s="24">
        <v>1</v>
      </c>
      <c r="V138" s="24">
        <v>1</v>
      </c>
      <c r="W138" s="24">
        <v>1</v>
      </c>
      <c r="X138" s="24">
        <v>1</v>
      </c>
      <c r="Y138" s="24">
        <v>1</v>
      </c>
      <c r="Z138" s="24">
        <v>1</v>
      </c>
      <c r="AA138" s="24">
        <v>1</v>
      </c>
      <c r="AB138" s="24">
        <v>3</v>
      </c>
      <c r="AC138" s="24">
        <v>1</v>
      </c>
      <c r="AD138" s="24">
        <v>1</v>
      </c>
      <c r="AE138" s="24">
        <v>1</v>
      </c>
      <c r="AF138" s="24">
        <v>1</v>
      </c>
      <c r="AG138" s="24">
        <v>1</v>
      </c>
      <c r="AH138" s="24">
        <v>5</v>
      </c>
      <c r="AI138" s="24">
        <v>1</v>
      </c>
      <c r="AJ138" s="24">
        <v>3</v>
      </c>
    </row>
    <row r="139" spans="4:36">
      <c r="E139" t="s">
        <v>139</v>
      </c>
      <c r="T139" s="24">
        <v>1</v>
      </c>
      <c r="U139" s="24">
        <v>1</v>
      </c>
      <c r="V139" s="24">
        <v>1</v>
      </c>
      <c r="W139" s="24">
        <v>1</v>
      </c>
      <c r="X139" s="24">
        <v>1</v>
      </c>
      <c r="Y139" s="24">
        <v>1</v>
      </c>
      <c r="Z139" s="24">
        <v>1</v>
      </c>
      <c r="AA139" s="24">
        <v>1</v>
      </c>
      <c r="AB139" s="24">
        <v>3</v>
      </c>
      <c r="AC139" s="24">
        <v>1</v>
      </c>
      <c r="AD139" s="24">
        <v>1</v>
      </c>
      <c r="AE139" s="24">
        <v>1</v>
      </c>
      <c r="AF139" s="24">
        <v>1</v>
      </c>
      <c r="AG139" s="24">
        <v>1</v>
      </c>
      <c r="AH139" s="24">
        <v>5</v>
      </c>
      <c r="AI139" s="24">
        <v>1</v>
      </c>
      <c r="AJ139" s="24">
        <v>3</v>
      </c>
    </row>
    <row r="140" spans="4:36">
      <c r="D140" t="s">
        <v>125</v>
      </c>
      <c r="T140" s="24">
        <v>2</v>
      </c>
      <c r="U140" s="24">
        <v>2</v>
      </c>
      <c r="V140" s="24">
        <v>2</v>
      </c>
      <c r="W140" s="24">
        <v>2</v>
      </c>
      <c r="X140" s="24">
        <v>2</v>
      </c>
      <c r="Y140" s="24">
        <v>2</v>
      </c>
      <c r="Z140" s="24">
        <v>2</v>
      </c>
      <c r="AA140" s="24">
        <v>2</v>
      </c>
      <c r="AB140" s="24">
        <v>7</v>
      </c>
      <c r="AC140" s="24">
        <v>2</v>
      </c>
      <c r="AD140" s="24">
        <v>2</v>
      </c>
      <c r="AE140" s="24">
        <v>2</v>
      </c>
      <c r="AF140" s="24">
        <v>2</v>
      </c>
      <c r="AG140" s="24">
        <v>2</v>
      </c>
      <c r="AH140" s="24">
        <v>8</v>
      </c>
      <c r="AI140" s="24">
        <v>2</v>
      </c>
      <c r="AJ140" s="24">
        <v>8</v>
      </c>
    </row>
    <row r="141" spans="4:36">
      <c r="D141" t="s">
        <v>23</v>
      </c>
      <c r="E141" t="s">
        <v>33</v>
      </c>
      <c r="F141" t="s">
        <v>25</v>
      </c>
      <c r="G141" t="s">
        <v>25</v>
      </c>
      <c r="H141" t="s">
        <v>41</v>
      </c>
      <c r="I141" t="s">
        <v>23</v>
      </c>
      <c r="J141" t="s">
        <v>47</v>
      </c>
      <c r="K141">
        <v>2</v>
      </c>
      <c r="L141" t="s">
        <v>27</v>
      </c>
      <c r="M141" t="s">
        <v>28</v>
      </c>
      <c r="N141" t="s">
        <v>35</v>
      </c>
      <c r="O141" t="s">
        <v>28</v>
      </c>
      <c r="P141" t="s">
        <v>39</v>
      </c>
      <c r="Q141">
        <v>3</v>
      </c>
      <c r="R141" t="s">
        <v>41</v>
      </c>
      <c r="S141">
        <v>3</v>
      </c>
      <c r="T141" s="24">
        <v>1</v>
      </c>
      <c r="U141" s="24">
        <v>1</v>
      </c>
      <c r="V141" s="24">
        <v>1</v>
      </c>
      <c r="W141" s="24">
        <v>1</v>
      </c>
      <c r="X141" s="24">
        <v>1</v>
      </c>
      <c r="Y141" s="24">
        <v>1</v>
      </c>
      <c r="Z141" s="24">
        <v>1</v>
      </c>
      <c r="AA141" s="24">
        <v>1</v>
      </c>
      <c r="AB141" s="24">
        <v>2</v>
      </c>
      <c r="AC141" s="24">
        <v>1</v>
      </c>
      <c r="AD141" s="24">
        <v>1</v>
      </c>
      <c r="AE141" s="24">
        <v>1</v>
      </c>
      <c r="AF141" s="24">
        <v>1</v>
      </c>
      <c r="AG141" s="24">
        <v>1</v>
      </c>
      <c r="AH141" s="24">
        <v>3</v>
      </c>
      <c r="AI141" s="24">
        <v>1</v>
      </c>
      <c r="AJ141" s="24">
        <v>3</v>
      </c>
    </row>
    <row r="142" spans="4:36">
      <c r="R142" t="s">
        <v>128</v>
      </c>
      <c r="T142" s="24">
        <v>1</v>
      </c>
      <c r="U142" s="24">
        <v>1</v>
      </c>
      <c r="V142" s="24">
        <v>1</v>
      </c>
      <c r="W142" s="24">
        <v>1</v>
      </c>
      <c r="X142" s="24">
        <v>1</v>
      </c>
      <c r="Y142" s="24">
        <v>1</v>
      </c>
      <c r="Z142" s="24">
        <v>1</v>
      </c>
      <c r="AA142" s="24">
        <v>1</v>
      </c>
      <c r="AB142" s="24">
        <v>2</v>
      </c>
      <c r="AC142" s="24">
        <v>1</v>
      </c>
      <c r="AD142" s="24">
        <v>1</v>
      </c>
      <c r="AE142" s="24">
        <v>1</v>
      </c>
      <c r="AF142" s="24">
        <v>1</v>
      </c>
      <c r="AG142" s="24">
        <v>1</v>
      </c>
      <c r="AH142" s="24">
        <v>3</v>
      </c>
      <c r="AI142" s="24">
        <v>1</v>
      </c>
      <c r="AJ142" s="24">
        <v>3</v>
      </c>
    </row>
    <row r="143" spans="4:36">
      <c r="Q143" t="s">
        <v>129</v>
      </c>
      <c r="T143" s="24">
        <v>1</v>
      </c>
      <c r="U143" s="24">
        <v>1</v>
      </c>
      <c r="V143" s="24">
        <v>1</v>
      </c>
      <c r="W143" s="24">
        <v>1</v>
      </c>
      <c r="X143" s="24">
        <v>1</v>
      </c>
      <c r="Y143" s="24">
        <v>1</v>
      </c>
      <c r="Z143" s="24">
        <v>1</v>
      </c>
      <c r="AA143" s="24">
        <v>1</v>
      </c>
      <c r="AB143" s="24">
        <v>2</v>
      </c>
      <c r="AC143" s="24">
        <v>1</v>
      </c>
      <c r="AD143" s="24">
        <v>1</v>
      </c>
      <c r="AE143" s="24">
        <v>1</v>
      </c>
      <c r="AF143" s="24">
        <v>1</v>
      </c>
      <c r="AG143" s="24">
        <v>1</v>
      </c>
      <c r="AH143" s="24">
        <v>3</v>
      </c>
      <c r="AI143" s="24">
        <v>1</v>
      </c>
      <c r="AJ143" s="24">
        <v>3</v>
      </c>
    </row>
    <row r="144" spans="4:36">
      <c r="P144" t="s">
        <v>130</v>
      </c>
      <c r="T144" s="24">
        <v>1</v>
      </c>
      <c r="U144" s="24">
        <v>1</v>
      </c>
      <c r="V144" s="24">
        <v>1</v>
      </c>
      <c r="W144" s="24">
        <v>1</v>
      </c>
      <c r="X144" s="24">
        <v>1</v>
      </c>
      <c r="Y144" s="24">
        <v>1</v>
      </c>
      <c r="Z144" s="24">
        <v>1</v>
      </c>
      <c r="AA144" s="24">
        <v>1</v>
      </c>
      <c r="AB144" s="24">
        <v>2</v>
      </c>
      <c r="AC144" s="24">
        <v>1</v>
      </c>
      <c r="AD144" s="24">
        <v>1</v>
      </c>
      <c r="AE144" s="24">
        <v>1</v>
      </c>
      <c r="AF144" s="24">
        <v>1</v>
      </c>
      <c r="AG144" s="24">
        <v>1</v>
      </c>
      <c r="AH144" s="24">
        <v>3</v>
      </c>
      <c r="AI144" s="24">
        <v>1</v>
      </c>
      <c r="AJ144" s="24">
        <v>3</v>
      </c>
    </row>
    <row r="145" spans="7:36">
      <c r="O145" t="s">
        <v>121</v>
      </c>
      <c r="T145" s="24">
        <v>1</v>
      </c>
      <c r="U145" s="24">
        <v>1</v>
      </c>
      <c r="V145" s="24">
        <v>1</v>
      </c>
      <c r="W145" s="24">
        <v>1</v>
      </c>
      <c r="X145" s="24">
        <v>1</v>
      </c>
      <c r="Y145" s="24">
        <v>1</v>
      </c>
      <c r="Z145" s="24">
        <v>1</v>
      </c>
      <c r="AA145" s="24">
        <v>1</v>
      </c>
      <c r="AB145" s="24">
        <v>2</v>
      </c>
      <c r="AC145" s="24">
        <v>1</v>
      </c>
      <c r="AD145" s="24">
        <v>1</v>
      </c>
      <c r="AE145" s="24">
        <v>1</v>
      </c>
      <c r="AF145" s="24">
        <v>1</v>
      </c>
      <c r="AG145" s="24">
        <v>1</v>
      </c>
      <c r="AH145" s="24">
        <v>3</v>
      </c>
      <c r="AI145" s="24">
        <v>1</v>
      </c>
      <c r="AJ145" s="24">
        <v>3</v>
      </c>
    </row>
    <row r="146" spans="7:36">
      <c r="N146" t="s">
        <v>133</v>
      </c>
      <c r="T146" s="24">
        <v>1</v>
      </c>
      <c r="U146" s="24">
        <v>1</v>
      </c>
      <c r="V146" s="24">
        <v>1</v>
      </c>
      <c r="W146" s="24">
        <v>1</v>
      </c>
      <c r="X146" s="24">
        <v>1</v>
      </c>
      <c r="Y146" s="24">
        <v>1</v>
      </c>
      <c r="Z146" s="24">
        <v>1</v>
      </c>
      <c r="AA146" s="24">
        <v>1</v>
      </c>
      <c r="AB146" s="24">
        <v>2</v>
      </c>
      <c r="AC146" s="24">
        <v>1</v>
      </c>
      <c r="AD146" s="24">
        <v>1</v>
      </c>
      <c r="AE146" s="24">
        <v>1</v>
      </c>
      <c r="AF146" s="24">
        <v>1</v>
      </c>
      <c r="AG146" s="24">
        <v>1</v>
      </c>
      <c r="AH146" s="24">
        <v>3</v>
      </c>
      <c r="AI146" s="24">
        <v>1</v>
      </c>
      <c r="AJ146" s="24">
        <v>3</v>
      </c>
    </row>
    <row r="147" spans="7:36">
      <c r="M147" t="s">
        <v>121</v>
      </c>
      <c r="T147" s="24">
        <v>1</v>
      </c>
      <c r="U147" s="24">
        <v>1</v>
      </c>
      <c r="V147" s="24">
        <v>1</v>
      </c>
      <c r="W147" s="24">
        <v>1</v>
      </c>
      <c r="X147" s="24">
        <v>1</v>
      </c>
      <c r="Y147" s="24">
        <v>1</v>
      </c>
      <c r="Z147" s="24">
        <v>1</v>
      </c>
      <c r="AA147" s="24">
        <v>1</v>
      </c>
      <c r="AB147" s="24">
        <v>2</v>
      </c>
      <c r="AC147" s="24">
        <v>1</v>
      </c>
      <c r="AD147" s="24">
        <v>1</v>
      </c>
      <c r="AE147" s="24">
        <v>1</v>
      </c>
      <c r="AF147" s="24">
        <v>1</v>
      </c>
      <c r="AG147" s="24">
        <v>1</v>
      </c>
      <c r="AH147" s="24">
        <v>3</v>
      </c>
      <c r="AI147" s="24">
        <v>1</v>
      </c>
      <c r="AJ147" s="24">
        <v>3</v>
      </c>
    </row>
    <row r="148" spans="7:36">
      <c r="L148" t="s">
        <v>123</v>
      </c>
      <c r="T148" s="24">
        <v>1</v>
      </c>
      <c r="U148" s="24">
        <v>1</v>
      </c>
      <c r="V148" s="24">
        <v>1</v>
      </c>
      <c r="W148" s="24">
        <v>1</v>
      </c>
      <c r="X148" s="24">
        <v>1</v>
      </c>
      <c r="Y148" s="24">
        <v>1</v>
      </c>
      <c r="Z148" s="24">
        <v>1</v>
      </c>
      <c r="AA148" s="24">
        <v>1</v>
      </c>
      <c r="AB148" s="24">
        <v>2</v>
      </c>
      <c r="AC148" s="24">
        <v>1</v>
      </c>
      <c r="AD148" s="24">
        <v>1</v>
      </c>
      <c r="AE148" s="24">
        <v>1</v>
      </c>
      <c r="AF148" s="24">
        <v>1</v>
      </c>
      <c r="AG148" s="24">
        <v>1</v>
      </c>
      <c r="AH148" s="24">
        <v>3</v>
      </c>
      <c r="AI148" s="24">
        <v>1</v>
      </c>
      <c r="AJ148" s="24">
        <v>3</v>
      </c>
    </row>
    <row r="149" spans="7:36">
      <c r="K149" t="s">
        <v>140</v>
      </c>
      <c r="T149" s="24">
        <v>1</v>
      </c>
      <c r="U149" s="24">
        <v>1</v>
      </c>
      <c r="V149" s="24">
        <v>1</v>
      </c>
      <c r="W149" s="24">
        <v>1</v>
      </c>
      <c r="X149" s="24">
        <v>1</v>
      </c>
      <c r="Y149" s="24">
        <v>1</v>
      </c>
      <c r="Z149" s="24">
        <v>1</v>
      </c>
      <c r="AA149" s="24">
        <v>1</v>
      </c>
      <c r="AB149" s="24">
        <v>2</v>
      </c>
      <c r="AC149" s="24">
        <v>1</v>
      </c>
      <c r="AD149" s="24">
        <v>1</v>
      </c>
      <c r="AE149" s="24">
        <v>1</v>
      </c>
      <c r="AF149" s="24">
        <v>1</v>
      </c>
      <c r="AG149" s="24">
        <v>1</v>
      </c>
      <c r="AH149" s="24">
        <v>3</v>
      </c>
      <c r="AI149" s="24">
        <v>1</v>
      </c>
      <c r="AJ149" s="24">
        <v>3</v>
      </c>
    </row>
    <row r="150" spans="7:36">
      <c r="J150" t="s">
        <v>132</v>
      </c>
      <c r="T150" s="24">
        <v>1</v>
      </c>
      <c r="U150" s="24">
        <v>1</v>
      </c>
      <c r="V150" s="24">
        <v>1</v>
      </c>
      <c r="W150" s="24">
        <v>1</v>
      </c>
      <c r="X150" s="24">
        <v>1</v>
      </c>
      <c r="Y150" s="24">
        <v>1</v>
      </c>
      <c r="Z150" s="24">
        <v>1</v>
      </c>
      <c r="AA150" s="24">
        <v>1</v>
      </c>
      <c r="AB150" s="24">
        <v>2</v>
      </c>
      <c r="AC150" s="24">
        <v>1</v>
      </c>
      <c r="AD150" s="24">
        <v>1</v>
      </c>
      <c r="AE150" s="24">
        <v>1</v>
      </c>
      <c r="AF150" s="24">
        <v>1</v>
      </c>
      <c r="AG150" s="24">
        <v>1</v>
      </c>
      <c r="AH150" s="24">
        <v>3</v>
      </c>
      <c r="AI150" s="24">
        <v>1</v>
      </c>
      <c r="AJ150" s="24">
        <v>3</v>
      </c>
    </row>
    <row r="151" spans="7:36">
      <c r="I151" t="s">
        <v>118</v>
      </c>
      <c r="T151" s="24">
        <v>1</v>
      </c>
      <c r="U151" s="24">
        <v>1</v>
      </c>
      <c r="V151" s="24">
        <v>1</v>
      </c>
      <c r="W151" s="24">
        <v>1</v>
      </c>
      <c r="X151" s="24">
        <v>1</v>
      </c>
      <c r="Y151" s="24">
        <v>1</v>
      </c>
      <c r="Z151" s="24">
        <v>1</v>
      </c>
      <c r="AA151" s="24">
        <v>1</v>
      </c>
      <c r="AB151" s="24">
        <v>2</v>
      </c>
      <c r="AC151" s="24">
        <v>1</v>
      </c>
      <c r="AD151" s="24">
        <v>1</v>
      </c>
      <c r="AE151" s="24">
        <v>1</v>
      </c>
      <c r="AF151" s="24">
        <v>1</v>
      </c>
      <c r="AG151" s="24">
        <v>1</v>
      </c>
      <c r="AH151" s="24">
        <v>3</v>
      </c>
      <c r="AI151" s="24">
        <v>1</v>
      </c>
      <c r="AJ151" s="24">
        <v>3</v>
      </c>
    </row>
    <row r="152" spans="7:36">
      <c r="H152" t="s">
        <v>128</v>
      </c>
      <c r="T152" s="24">
        <v>1</v>
      </c>
      <c r="U152" s="24">
        <v>1</v>
      </c>
      <c r="V152" s="24">
        <v>1</v>
      </c>
      <c r="W152" s="24">
        <v>1</v>
      </c>
      <c r="X152" s="24">
        <v>1</v>
      </c>
      <c r="Y152" s="24">
        <v>1</v>
      </c>
      <c r="Z152" s="24">
        <v>1</v>
      </c>
      <c r="AA152" s="24">
        <v>1</v>
      </c>
      <c r="AB152" s="24">
        <v>2</v>
      </c>
      <c r="AC152" s="24">
        <v>1</v>
      </c>
      <c r="AD152" s="24">
        <v>1</v>
      </c>
      <c r="AE152" s="24">
        <v>1</v>
      </c>
      <c r="AF152" s="24">
        <v>1</v>
      </c>
      <c r="AG152" s="24">
        <v>1</v>
      </c>
      <c r="AH152" s="24">
        <v>3</v>
      </c>
      <c r="AI152" s="24">
        <v>1</v>
      </c>
      <c r="AJ152" s="24">
        <v>3</v>
      </c>
    </row>
    <row r="153" spans="7:36">
      <c r="G153" t="s">
        <v>125</v>
      </c>
      <c r="T153" s="24">
        <v>1</v>
      </c>
      <c r="U153" s="24">
        <v>1</v>
      </c>
      <c r="V153" s="24">
        <v>1</v>
      </c>
      <c r="W153" s="24">
        <v>1</v>
      </c>
      <c r="X153" s="24">
        <v>1</v>
      </c>
      <c r="Y153" s="24">
        <v>1</v>
      </c>
      <c r="Z153" s="24">
        <v>1</v>
      </c>
      <c r="AA153" s="24">
        <v>1</v>
      </c>
      <c r="AB153" s="24">
        <v>2</v>
      </c>
      <c r="AC153" s="24">
        <v>1</v>
      </c>
      <c r="AD153" s="24">
        <v>1</v>
      </c>
      <c r="AE153" s="24">
        <v>1</v>
      </c>
      <c r="AF153" s="24">
        <v>1</v>
      </c>
      <c r="AG153" s="24">
        <v>1</v>
      </c>
      <c r="AH153" s="24">
        <v>3</v>
      </c>
      <c r="AI153" s="24">
        <v>1</v>
      </c>
      <c r="AJ153" s="24">
        <v>3</v>
      </c>
    </row>
    <row r="154" spans="7:36">
      <c r="G154" t="s">
        <v>23</v>
      </c>
      <c r="H154" t="s">
        <v>41</v>
      </c>
      <c r="I154" t="s">
        <v>25</v>
      </c>
      <c r="J154" t="s">
        <v>26</v>
      </c>
      <c r="K154">
        <v>3</v>
      </c>
      <c r="L154" t="s">
        <v>42</v>
      </c>
      <c r="M154" t="s">
        <v>23</v>
      </c>
      <c r="N154" t="s">
        <v>35</v>
      </c>
      <c r="O154" t="s">
        <v>23</v>
      </c>
      <c r="P154" t="s">
        <v>74</v>
      </c>
      <c r="Q154">
        <v>4</v>
      </c>
      <c r="R154" t="s">
        <v>41</v>
      </c>
      <c r="S154">
        <v>4</v>
      </c>
      <c r="T154" s="24">
        <v>1</v>
      </c>
      <c r="U154" s="24">
        <v>1</v>
      </c>
      <c r="V154" s="24">
        <v>1</v>
      </c>
      <c r="W154" s="24">
        <v>1</v>
      </c>
      <c r="X154" s="24">
        <v>1</v>
      </c>
      <c r="Y154" s="24">
        <v>1</v>
      </c>
      <c r="Z154" s="24">
        <v>1</v>
      </c>
      <c r="AA154" s="24">
        <v>1</v>
      </c>
      <c r="AB154" s="24">
        <v>3</v>
      </c>
      <c r="AC154" s="24">
        <v>1</v>
      </c>
      <c r="AD154" s="24">
        <v>1</v>
      </c>
      <c r="AE154" s="24">
        <v>1</v>
      </c>
      <c r="AF154" s="24">
        <v>1</v>
      </c>
      <c r="AG154" s="24">
        <v>1</v>
      </c>
      <c r="AH154" s="24">
        <v>4</v>
      </c>
      <c r="AI154" s="24">
        <v>1</v>
      </c>
      <c r="AJ154" s="24">
        <v>4</v>
      </c>
    </row>
    <row r="155" spans="7:36">
      <c r="R155" t="s">
        <v>128</v>
      </c>
      <c r="T155" s="24">
        <v>1</v>
      </c>
      <c r="U155" s="24">
        <v>1</v>
      </c>
      <c r="V155" s="24">
        <v>1</v>
      </c>
      <c r="W155" s="24">
        <v>1</v>
      </c>
      <c r="X155" s="24">
        <v>1</v>
      </c>
      <c r="Y155" s="24">
        <v>1</v>
      </c>
      <c r="Z155" s="24">
        <v>1</v>
      </c>
      <c r="AA155" s="24">
        <v>1</v>
      </c>
      <c r="AB155" s="24">
        <v>3</v>
      </c>
      <c r="AC155" s="24">
        <v>1</v>
      </c>
      <c r="AD155" s="24">
        <v>1</v>
      </c>
      <c r="AE155" s="24">
        <v>1</v>
      </c>
      <c r="AF155" s="24">
        <v>1</v>
      </c>
      <c r="AG155" s="24">
        <v>1</v>
      </c>
      <c r="AH155" s="24">
        <v>4</v>
      </c>
      <c r="AI155" s="24">
        <v>1</v>
      </c>
      <c r="AJ155" s="24">
        <v>4</v>
      </c>
    </row>
    <row r="156" spans="7:36">
      <c r="Q156" t="s">
        <v>137</v>
      </c>
      <c r="T156" s="24">
        <v>1</v>
      </c>
      <c r="U156" s="24">
        <v>1</v>
      </c>
      <c r="V156" s="24">
        <v>1</v>
      </c>
      <c r="W156" s="24">
        <v>1</v>
      </c>
      <c r="X156" s="24">
        <v>1</v>
      </c>
      <c r="Y156" s="24">
        <v>1</v>
      </c>
      <c r="Z156" s="24">
        <v>1</v>
      </c>
      <c r="AA156" s="24">
        <v>1</v>
      </c>
      <c r="AB156" s="24">
        <v>3</v>
      </c>
      <c r="AC156" s="24">
        <v>1</v>
      </c>
      <c r="AD156" s="24">
        <v>1</v>
      </c>
      <c r="AE156" s="24">
        <v>1</v>
      </c>
      <c r="AF156" s="24">
        <v>1</v>
      </c>
      <c r="AG156" s="24">
        <v>1</v>
      </c>
      <c r="AH156" s="24">
        <v>4</v>
      </c>
      <c r="AI156" s="24">
        <v>1</v>
      </c>
      <c r="AJ156" s="24">
        <v>4</v>
      </c>
    </row>
    <row r="157" spans="7:36">
      <c r="P157" t="s">
        <v>141</v>
      </c>
      <c r="T157" s="24">
        <v>1</v>
      </c>
      <c r="U157" s="24">
        <v>1</v>
      </c>
      <c r="V157" s="24">
        <v>1</v>
      </c>
      <c r="W157" s="24">
        <v>1</v>
      </c>
      <c r="X157" s="24">
        <v>1</v>
      </c>
      <c r="Y157" s="24">
        <v>1</v>
      </c>
      <c r="Z157" s="24">
        <v>1</v>
      </c>
      <c r="AA157" s="24">
        <v>1</v>
      </c>
      <c r="AB157" s="24">
        <v>3</v>
      </c>
      <c r="AC157" s="24">
        <v>1</v>
      </c>
      <c r="AD157" s="24">
        <v>1</v>
      </c>
      <c r="AE157" s="24">
        <v>1</v>
      </c>
      <c r="AF157" s="24">
        <v>1</v>
      </c>
      <c r="AG157" s="24">
        <v>1</v>
      </c>
      <c r="AH157" s="24">
        <v>4</v>
      </c>
      <c r="AI157" s="24">
        <v>1</v>
      </c>
      <c r="AJ157" s="24">
        <v>4</v>
      </c>
    </row>
    <row r="158" spans="7:36">
      <c r="O158" t="s">
        <v>118</v>
      </c>
      <c r="T158" s="24">
        <v>1</v>
      </c>
      <c r="U158" s="24">
        <v>1</v>
      </c>
      <c r="V158" s="24">
        <v>1</v>
      </c>
      <c r="W158" s="24">
        <v>1</v>
      </c>
      <c r="X158" s="24">
        <v>1</v>
      </c>
      <c r="Y158" s="24">
        <v>1</v>
      </c>
      <c r="Z158" s="24">
        <v>1</v>
      </c>
      <c r="AA158" s="24">
        <v>1</v>
      </c>
      <c r="AB158" s="24">
        <v>3</v>
      </c>
      <c r="AC158" s="24">
        <v>1</v>
      </c>
      <c r="AD158" s="24">
        <v>1</v>
      </c>
      <c r="AE158" s="24">
        <v>1</v>
      </c>
      <c r="AF158" s="24">
        <v>1</v>
      </c>
      <c r="AG158" s="24">
        <v>1</v>
      </c>
      <c r="AH158" s="24">
        <v>4</v>
      </c>
      <c r="AI158" s="24">
        <v>1</v>
      </c>
      <c r="AJ158" s="24">
        <v>4</v>
      </c>
    </row>
    <row r="159" spans="7:36">
      <c r="N159" t="s">
        <v>133</v>
      </c>
      <c r="T159" s="24">
        <v>1</v>
      </c>
      <c r="U159" s="24">
        <v>1</v>
      </c>
      <c r="V159" s="24">
        <v>1</v>
      </c>
      <c r="W159" s="24">
        <v>1</v>
      </c>
      <c r="X159" s="24">
        <v>1</v>
      </c>
      <c r="Y159" s="24">
        <v>1</v>
      </c>
      <c r="Z159" s="24">
        <v>1</v>
      </c>
      <c r="AA159" s="24">
        <v>1</v>
      </c>
      <c r="AB159" s="24">
        <v>3</v>
      </c>
      <c r="AC159" s="24">
        <v>1</v>
      </c>
      <c r="AD159" s="24">
        <v>1</v>
      </c>
      <c r="AE159" s="24">
        <v>1</v>
      </c>
      <c r="AF159" s="24">
        <v>1</v>
      </c>
      <c r="AG159" s="24">
        <v>1</v>
      </c>
      <c r="AH159" s="24">
        <v>4</v>
      </c>
      <c r="AI159" s="24">
        <v>1</v>
      </c>
      <c r="AJ159" s="24">
        <v>4</v>
      </c>
    </row>
    <row r="160" spans="7:36">
      <c r="M160" t="s">
        <v>118</v>
      </c>
      <c r="T160" s="24">
        <v>1</v>
      </c>
      <c r="U160" s="24">
        <v>1</v>
      </c>
      <c r="V160" s="24">
        <v>1</v>
      </c>
      <c r="W160" s="24">
        <v>1</v>
      </c>
      <c r="X160" s="24">
        <v>1</v>
      </c>
      <c r="Y160" s="24">
        <v>1</v>
      </c>
      <c r="Z160" s="24">
        <v>1</v>
      </c>
      <c r="AA160" s="24">
        <v>1</v>
      </c>
      <c r="AB160" s="24">
        <v>3</v>
      </c>
      <c r="AC160" s="24">
        <v>1</v>
      </c>
      <c r="AD160" s="24">
        <v>1</v>
      </c>
      <c r="AE160" s="24">
        <v>1</v>
      </c>
      <c r="AF160" s="24">
        <v>1</v>
      </c>
      <c r="AG160" s="24">
        <v>1</v>
      </c>
      <c r="AH160" s="24">
        <v>4</v>
      </c>
      <c r="AI160" s="24">
        <v>1</v>
      </c>
      <c r="AJ160" s="24">
        <v>4</v>
      </c>
    </row>
    <row r="161" spans="6:36">
      <c r="L161" t="s">
        <v>138</v>
      </c>
      <c r="T161" s="24">
        <v>1</v>
      </c>
      <c r="U161" s="24">
        <v>1</v>
      </c>
      <c r="V161" s="24">
        <v>1</v>
      </c>
      <c r="W161" s="24">
        <v>1</v>
      </c>
      <c r="X161" s="24">
        <v>1</v>
      </c>
      <c r="Y161" s="24">
        <v>1</v>
      </c>
      <c r="Z161" s="24">
        <v>1</v>
      </c>
      <c r="AA161" s="24">
        <v>1</v>
      </c>
      <c r="AB161" s="24">
        <v>3</v>
      </c>
      <c r="AC161" s="24">
        <v>1</v>
      </c>
      <c r="AD161" s="24">
        <v>1</v>
      </c>
      <c r="AE161" s="24">
        <v>1</v>
      </c>
      <c r="AF161" s="24">
        <v>1</v>
      </c>
      <c r="AG161" s="24">
        <v>1</v>
      </c>
      <c r="AH161" s="24">
        <v>4</v>
      </c>
      <c r="AI161" s="24">
        <v>1</v>
      </c>
      <c r="AJ161" s="24">
        <v>4</v>
      </c>
    </row>
    <row r="162" spans="6:36">
      <c r="K162" t="s">
        <v>129</v>
      </c>
      <c r="T162" s="24">
        <v>1</v>
      </c>
      <c r="U162" s="24">
        <v>1</v>
      </c>
      <c r="V162" s="24">
        <v>1</v>
      </c>
      <c r="W162" s="24">
        <v>1</v>
      </c>
      <c r="X162" s="24">
        <v>1</v>
      </c>
      <c r="Y162" s="24">
        <v>1</v>
      </c>
      <c r="Z162" s="24">
        <v>1</v>
      </c>
      <c r="AA162" s="24">
        <v>1</v>
      </c>
      <c r="AB162" s="24">
        <v>3</v>
      </c>
      <c r="AC162" s="24">
        <v>1</v>
      </c>
      <c r="AD162" s="24">
        <v>1</v>
      </c>
      <c r="AE162" s="24">
        <v>1</v>
      </c>
      <c r="AF162" s="24">
        <v>1</v>
      </c>
      <c r="AG162" s="24">
        <v>1</v>
      </c>
      <c r="AH162" s="24">
        <v>4</v>
      </c>
      <c r="AI162" s="24">
        <v>1</v>
      </c>
      <c r="AJ162" s="24">
        <v>4</v>
      </c>
    </row>
    <row r="163" spans="6:36">
      <c r="J163" t="s">
        <v>124</v>
      </c>
      <c r="T163" s="24">
        <v>1</v>
      </c>
      <c r="U163" s="24">
        <v>1</v>
      </c>
      <c r="V163" s="24">
        <v>1</v>
      </c>
      <c r="W163" s="24">
        <v>1</v>
      </c>
      <c r="X163" s="24">
        <v>1</v>
      </c>
      <c r="Y163" s="24">
        <v>1</v>
      </c>
      <c r="Z163" s="24">
        <v>1</v>
      </c>
      <c r="AA163" s="24">
        <v>1</v>
      </c>
      <c r="AB163" s="24">
        <v>3</v>
      </c>
      <c r="AC163" s="24">
        <v>1</v>
      </c>
      <c r="AD163" s="24">
        <v>1</v>
      </c>
      <c r="AE163" s="24">
        <v>1</v>
      </c>
      <c r="AF163" s="24">
        <v>1</v>
      </c>
      <c r="AG163" s="24">
        <v>1</v>
      </c>
      <c r="AH163" s="24">
        <v>4</v>
      </c>
      <c r="AI163" s="24">
        <v>1</v>
      </c>
      <c r="AJ163" s="24">
        <v>4</v>
      </c>
    </row>
    <row r="164" spans="6:36">
      <c r="I164" t="s">
        <v>125</v>
      </c>
      <c r="T164" s="24">
        <v>1</v>
      </c>
      <c r="U164" s="24">
        <v>1</v>
      </c>
      <c r="V164" s="24">
        <v>1</v>
      </c>
      <c r="W164" s="24">
        <v>1</v>
      </c>
      <c r="X164" s="24">
        <v>1</v>
      </c>
      <c r="Y164" s="24">
        <v>1</v>
      </c>
      <c r="Z164" s="24">
        <v>1</v>
      </c>
      <c r="AA164" s="24">
        <v>1</v>
      </c>
      <c r="AB164" s="24">
        <v>3</v>
      </c>
      <c r="AC164" s="24">
        <v>1</v>
      </c>
      <c r="AD164" s="24">
        <v>1</v>
      </c>
      <c r="AE164" s="24">
        <v>1</v>
      </c>
      <c r="AF164" s="24">
        <v>1</v>
      </c>
      <c r="AG164" s="24">
        <v>1</v>
      </c>
      <c r="AH164" s="24">
        <v>4</v>
      </c>
      <c r="AI164" s="24">
        <v>1</v>
      </c>
      <c r="AJ164" s="24">
        <v>4</v>
      </c>
    </row>
    <row r="165" spans="6:36">
      <c r="H165" t="s">
        <v>128</v>
      </c>
      <c r="T165" s="24">
        <v>1</v>
      </c>
      <c r="U165" s="24">
        <v>1</v>
      </c>
      <c r="V165" s="24">
        <v>1</v>
      </c>
      <c r="W165" s="24">
        <v>1</v>
      </c>
      <c r="X165" s="24">
        <v>1</v>
      </c>
      <c r="Y165" s="24">
        <v>1</v>
      </c>
      <c r="Z165" s="24">
        <v>1</v>
      </c>
      <c r="AA165" s="24">
        <v>1</v>
      </c>
      <c r="AB165" s="24">
        <v>3</v>
      </c>
      <c r="AC165" s="24">
        <v>1</v>
      </c>
      <c r="AD165" s="24">
        <v>1</v>
      </c>
      <c r="AE165" s="24">
        <v>1</v>
      </c>
      <c r="AF165" s="24">
        <v>1</v>
      </c>
      <c r="AG165" s="24">
        <v>1</v>
      </c>
      <c r="AH165" s="24">
        <v>4</v>
      </c>
      <c r="AI165" s="24">
        <v>1</v>
      </c>
      <c r="AJ165" s="24">
        <v>4</v>
      </c>
    </row>
    <row r="166" spans="6:36">
      <c r="G166" t="s">
        <v>118</v>
      </c>
      <c r="T166" s="24">
        <v>1</v>
      </c>
      <c r="U166" s="24">
        <v>1</v>
      </c>
      <c r="V166" s="24">
        <v>1</v>
      </c>
      <c r="W166" s="24">
        <v>1</v>
      </c>
      <c r="X166" s="24">
        <v>1</v>
      </c>
      <c r="Y166" s="24">
        <v>1</v>
      </c>
      <c r="Z166" s="24">
        <v>1</v>
      </c>
      <c r="AA166" s="24">
        <v>1</v>
      </c>
      <c r="AB166" s="24">
        <v>3</v>
      </c>
      <c r="AC166" s="24">
        <v>1</v>
      </c>
      <c r="AD166" s="24">
        <v>1</v>
      </c>
      <c r="AE166" s="24">
        <v>1</v>
      </c>
      <c r="AF166" s="24">
        <v>1</v>
      </c>
      <c r="AG166" s="24">
        <v>1</v>
      </c>
      <c r="AH166" s="24">
        <v>4</v>
      </c>
      <c r="AI166" s="24">
        <v>1</v>
      </c>
      <c r="AJ166" s="24">
        <v>4</v>
      </c>
    </row>
    <row r="167" spans="6:36">
      <c r="F167" t="s">
        <v>125</v>
      </c>
      <c r="T167" s="24">
        <v>2</v>
      </c>
      <c r="U167" s="24">
        <v>2</v>
      </c>
      <c r="V167" s="24">
        <v>2</v>
      </c>
      <c r="W167" s="24">
        <v>2</v>
      </c>
      <c r="X167" s="24">
        <v>2</v>
      </c>
      <c r="Y167" s="24">
        <v>2</v>
      </c>
      <c r="Z167" s="24">
        <v>2</v>
      </c>
      <c r="AA167" s="24">
        <v>2</v>
      </c>
      <c r="AB167" s="24">
        <v>5</v>
      </c>
      <c r="AC167" s="24">
        <v>2</v>
      </c>
      <c r="AD167" s="24">
        <v>2</v>
      </c>
      <c r="AE167" s="24">
        <v>2</v>
      </c>
      <c r="AF167" s="24">
        <v>2</v>
      </c>
      <c r="AG167" s="24">
        <v>2</v>
      </c>
      <c r="AH167" s="24">
        <v>7</v>
      </c>
      <c r="AI167" s="24">
        <v>2</v>
      </c>
      <c r="AJ167" s="24">
        <v>7</v>
      </c>
    </row>
    <row r="168" spans="6:36">
      <c r="F168" t="s">
        <v>23</v>
      </c>
      <c r="G168" t="s">
        <v>23</v>
      </c>
      <c r="H168" t="s">
        <v>41</v>
      </c>
      <c r="I168" t="s">
        <v>25</v>
      </c>
      <c r="J168" t="s">
        <v>47</v>
      </c>
      <c r="K168">
        <v>2</v>
      </c>
      <c r="L168" t="s">
        <v>42</v>
      </c>
      <c r="M168" t="s">
        <v>28</v>
      </c>
      <c r="N168" t="s">
        <v>45</v>
      </c>
      <c r="O168" t="s">
        <v>23</v>
      </c>
      <c r="P168" t="s">
        <v>39</v>
      </c>
      <c r="Q168">
        <v>4</v>
      </c>
      <c r="R168" t="s">
        <v>23</v>
      </c>
      <c r="S168">
        <v>4</v>
      </c>
      <c r="T168" s="24">
        <v>1</v>
      </c>
      <c r="U168" s="24">
        <v>1</v>
      </c>
      <c r="V168" s="24">
        <v>1</v>
      </c>
      <c r="W168" s="24">
        <v>1</v>
      </c>
      <c r="X168" s="24">
        <v>1</v>
      </c>
      <c r="Y168" s="24">
        <v>1</v>
      </c>
      <c r="Z168" s="24">
        <v>1</v>
      </c>
      <c r="AA168" s="24">
        <v>1</v>
      </c>
      <c r="AB168" s="24">
        <v>2</v>
      </c>
      <c r="AC168" s="24">
        <v>1</v>
      </c>
      <c r="AD168" s="24">
        <v>1</v>
      </c>
      <c r="AE168" s="24">
        <v>1</v>
      </c>
      <c r="AF168" s="24">
        <v>1</v>
      </c>
      <c r="AG168" s="24">
        <v>1</v>
      </c>
      <c r="AH168" s="24">
        <v>4</v>
      </c>
      <c r="AI168" s="24">
        <v>1</v>
      </c>
      <c r="AJ168" s="24">
        <v>4</v>
      </c>
    </row>
    <row r="169" spans="6:36">
      <c r="R169" t="s">
        <v>118</v>
      </c>
      <c r="T169" s="24">
        <v>1</v>
      </c>
      <c r="U169" s="24">
        <v>1</v>
      </c>
      <c r="V169" s="24">
        <v>1</v>
      </c>
      <c r="W169" s="24">
        <v>1</v>
      </c>
      <c r="X169" s="24">
        <v>1</v>
      </c>
      <c r="Y169" s="24">
        <v>1</v>
      </c>
      <c r="Z169" s="24">
        <v>1</v>
      </c>
      <c r="AA169" s="24">
        <v>1</v>
      </c>
      <c r="AB169" s="24">
        <v>2</v>
      </c>
      <c r="AC169" s="24">
        <v>1</v>
      </c>
      <c r="AD169" s="24">
        <v>1</v>
      </c>
      <c r="AE169" s="24">
        <v>1</v>
      </c>
      <c r="AF169" s="24">
        <v>1</v>
      </c>
      <c r="AG169" s="24">
        <v>1</v>
      </c>
      <c r="AH169" s="24">
        <v>4</v>
      </c>
      <c r="AI169" s="24">
        <v>1</v>
      </c>
      <c r="AJ169" s="24">
        <v>4</v>
      </c>
    </row>
    <row r="170" spans="6:36">
      <c r="Q170" t="s">
        <v>137</v>
      </c>
      <c r="T170" s="24">
        <v>1</v>
      </c>
      <c r="U170" s="24">
        <v>1</v>
      </c>
      <c r="V170" s="24">
        <v>1</v>
      </c>
      <c r="W170" s="24">
        <v>1</v>
      </c>
      <c r="X170" s="24">
        <v>1</v>
      </c>
      <c r="Y170" s="24">
        <v>1</v>
      </c>
      <c r="Z170" s="24">
        <v>1</v>
      </c>
      <c r="AA170" s="24">
        <v>1</v>
      </c>
      <c r="AB170" s="24">
        <v>2</v>
      </c>
      <c r="AC170" s="24">
        <v>1</v>
      </c>
      <c r="AD170" s="24">
        <v>1</v>
      </c>
      <c r="AE170" s="24">
        <v>1</v>
      </c>
      <c r="AF170" s="24">
        <v>1</v>
      </c>
      <c r="AG170" s="24">
        <v>1</v>
      </c>
      <c r="AH170" s="24">
        <v>4</v>
      </c>
      <c r="AI170" s="24">
        <v>1</v>
      </c>
      <c r="AJ170" s="24">
        <v>4</v>
      </c>
    </row>
    <row r="171" spans="6:36">
      <c r="P171" t="s">
        <v>130</v>
      </c>
      <c r="T171" s="24">
        <v>1</v>
      </c>
      <c r="U171" s="24">
        <v>1</v>
      </c>
      <c r="V171" s="24">
        <v>1</v>
      </c>
      <c r="W171" s="24">
        <v>1</v>
      </c>
      <c r="X171" s="24">
        <v>1</v>
      </c>
      <c r="Y171" s="24">
        <v>1</v>
      </c>
      <c r="Z171" s="24">
        <v>1</v>
      </c>
      <c r="AA171" s="24">
        <v>1</v>
      </c>
      <c r="AB171" s="24">
        <v>2</v>
      </c>
      <c r="AC171" s="24">
        <v>1</v>
      </c>
      <c r="AD171" s="24">
        <v>1</v>
      </c>
      <c r="AE171" s="24">
        <v>1</v>
      </c>
      <c r="AF171" s="24">
        <v>1</v>
      </c>
      <c r="AG171" s="24">
        <v>1</v>
      </c>
      <c r="AH171" s="24">
        <v>4</v>
      </c>
      <c r="AI171" s="24">
        <v>1</v>
      </c>
      <c r="AJ171" s="24">
        <v>4</v>
      </c>
    </row>
    <row r="172" spans="6:36">
      <c r="O172" t="s">
        <v>118</v>
      </c>
      <c r="T172" s="24">
        <v>1</v>
      </c>
      <c r="U172" s="24">
        <v>1</v>
      </c>
      <c r="V172" s="24">
        <v>1</v>
      </c>
      <c r="W172" s="24">
        <v>1</v>
      </c>
      <c r="X172" s="24">
        <v>1</v>
      </c>
      <c r="Y172" s="24">
        <v>1</v>
      </c>
      <c r="Z172" s="24">
        <v>1</v>
      </c>
      <c r="AA172" s="24">
        <v>1</v>
      </c>
      <c r="AB172" s="24">
        <v>2</v>
      </c>
      <c r="AC172" s="24">
        <v>1</v>
      </c>
      <c r="AD172" s="24">
        <v>1</v>
      </c>
      <c r="AE172" s="24">
        <v>1</v>
      </c>
      <c r="AF172" s="24">
        <v>1</v>
      </c>
      <c r="AG172" s="24">
        <v>1</v>
      </c>
      <c r="AH172" s="24">
        <v>4</v>
      </c>
      <c r="AI172" s="24">
        <v>1</v>
      </c>
      <c r="AJ172" s="24">
        <v>4</v>
      </c>
    </row>
    <row r="173" spans="6:36">
      <c r="N173" t="s">
        <v>122</v>
      </c>
      <c r="T173" s="24">
        <v>1</v>
      </c>
      <c r="U173" s="24">
        <v>1</v>
      </c>
      <c r="V173" s="24">
        <v>1</v>
      </c>
      <c r="W173" s="24">
        <v>1</v>
      </c>
      <c r="X173" s="24">
        <v>1</v>
      </c>
      <c r="Y173" s="24">
        <v>1</v>
      </c>
      <c r="Z173" s="24">
        <v>1</v>
      </c>
      <c r="AA173" s="24">
        <v>1</v>
      </c>
      <c r="AB173" s="24">
        <v>2</v>
      </c>
      <c r="AC173" s="24">
        <v>1</v>
      </c>
      <c r="AD173" s="24">
        <v>1</v>
      </c>
      <c r="AE173" s="24">
        <v>1</v>
      </c>
      <c r="AF173" s="24">
        <v>1</v>
      </c>
      <c r="AG173" s="24">
        <v>1</v>
      </c>
      <c r="AH173" s="24">
        <v>4</v>
      </c>
      <c r="AI173" s="24">
        <v>1</v>
      </c>
      <c r="AJ173" s="24">
        <v>4</v>
      </c>
    </row>
    <row r="174" spans="6:36">
      <c r="M174" t="s">
        <v>121</v>
      </c>
      <c r="T174" s="24">
        <v>1</v>
      </c>
      <c r="U174" s="24">
        <v>1</v>
      </c>
      <c r="V174" s="24">
        <v>1</v>
      </c>
      <c r="W174" s="24">
        <v>1</v>
      </c>
      <c r="X174" s="24">
        <v>1</v>
      </c>
      <c r="Y174" s="24">
        <v>1</v>
      </c>
      <c r="Z174" s="24">
        <v>1</v>
      </c>
      <c r="AA174" s="24">
        <v>1</v>
      </c>
      <c r="AB174" s="24">
        <v>2</v>
      </c>
      <c r="AC174" s="24">
        <v>1</v>
      </c>
      <c r="AD174" s="24">
        <v>1</v>
      </c>
      <c r="AE174" s="24">
        <v>1</v>
      </c>
      <c r="AF174" s="24">
        <v>1</v>
      </c>
      <c r="AG174" s="24">
        <v>1</v>
      </c>
      <c r="AH174" s="24">
        <v>4</v>
      </c>
      <c r="AI174" s="24">
        <v>1</v>
      </c>
      <c r="AJ174" s="24">
        <v>4</v>
      </c>
    </row>
    <row r="175" spans="6:36">
      <c r="L175" t="s">
        <v>138</v>
      </c>
      <c r="T175" s="24">
        <v>1</v>
      </c>
      <c r="U175" s="24">
        <v>1</v>
      </c>
      <c r="V175" s="24">
        <v>1</v>
      </c>
      <c r="W175" s="24">
        <v>1</v>
      </c>
      <c r="X175" s="24">
        <v>1</v>
      </c>
      <c r="Y175" s="24">
        <v>1</v>
      </c>
      <c r="Z175" s="24">
        <v>1</v>
      </c>
      <c r="AA175" s="24">
        <v>1</v>
      </c>
      <c r="AB175" s="24">
        <v>2</v>
      </c>
      <c r="AC175" s="24">
        <v>1</v>
      </c>
      <c r="AD175" s="24">
        <v>1</v>
      </c>
      <c r="AE175" s="24">
        <v>1</v>
      </c>
      <c r="AF175" s="24">
        <v>1</v>
      </c>
      <c r="AG175" s="24">
        <v>1</v>
      </c>
      <c r="AH175" s="24">
        <v>4</v>
      </c>
      <c r="AI175" s="24">
        <v>1</v>
      </c>
      <c r="AJ175" s="24">
        <v>4</v>
      </c>
    </row>
    <row r="176" spans="6:36">
      <c r="K176" t="s">
        <v>140</v>
      </c>
      <c r="T176" s="24">
        <v>1</v>
      </c>
      <c r="U176" s="24">
        <v>1</v>
      </c>
      <c r="V176" s="24">
        <v>1</v>
      </c>
      <c r="W176" s="24">
        <v>1</v>
      </c>
      <c r="X176" s="24">
        <v>1</v>
      </c>
      <c r="Y176" s="24">
        <v>1</v>
      </c>
      <c r="Z176" s="24">
        <v>1</v>
      </c>
      <c r="AA176" s="24">
        <v>1</v>
      </c>
      <c r="AB176" s="24">
        <v>2</v>
      </c>
      <c r="AC176" s="24">
        <v>1</v>
      </c>
      <c r="AD176" s="24">
        <v>1</v>
      </c>
      <c r="AE176" s="24">
        <v>1</v>
      </c>
      <c r="AF176" s="24">
        <v>1</v>
      </c>
      <c r="AG176" s="24">
        <v>1</v>
      </c>
      <c r="AH176" s="24">
        <v>4</v>
      </c>
      <c r="AI176" s="24">
        <v>1</v>
      </c>
      <c r="AJ176" s="24">
        <v>4</v>
      </c>
    </row>
    <row r="177" spans="5:36">
      <c r="J177" t="s">
        <v>132</v>
      </c>
      <c r="T177" s="24">
        <v>1</v>
      </c>
      <c r="U177" s="24">
        <v>1</v>
      </c>
      <c r="V177" s="24">
        <v>1</v>
      </c>
      <c r="W177" s="24">
        <v>1</v>
      </c>
      <c r="X177" s="24">
        <v>1</v>
      </c>
      <c r="Y177" s="24">
        <v>1</v>
      </c>
      <c r="Z177" s="24">
        <v>1</v>
      </c>
      <c r="AA177" s="24">
        <v>1</v>
      </c>
      <c r="AB177" s="24">
        <v>2</v>
      </c>
      <c r="AC177" s="24">
        <v>1</v>
      </c>
      <c r="AD177" s="24">
        <v>1</v>
      </c>
      <c r="AE177" s="24">
        <v>1</v>
      </c>
      <c r="AF177" s="24">
        <v>1</v>
      </c>
      <c r="AG177" s="24">
        <v>1</v>
      </c>
      <c r="AH177" s="24">
        <v>4</v>
      </c>
      <c r="AI177" s="24">
        <v>1</v>
      </c>
      <c r="AJ177" s="24">
        <v>4</v>
      </c>
    </row>
    <row r="178" spans="5:36">
      <c r="I178" t="s">
        <v>125</v>
      </c>
      <c r="T178" s="24">
        <v>1</v>
      </c>
      <c r="U178" s="24">
        <v>1</v>
      </c>
      <c r="V178" s="24">
        <v>1</v>
      </c>
      <c r="W178" s="24">
        <v>1</v>
      </c>
      <c r="X178" s="24">
        <v>1</v>
      </c>
      <c r="Y178" s="24">
        <v>1</v>
      </c>
      <c r="Z178" s="24">
        <v>1</v>
      </c>
      <c r="AA178" s="24">
        <v>1</v>
      </c>
      <c r="AB178" s="24">
        <v>2</v>
      </c>
      <c r="AC178" s="24">
        <v>1</v>
      </c>
      <c r="AD178" s="24">
        <v>1</v>
      </c>
      <c r="AE178" s="24">
        <v>1</v>
      </c>
      <c r="AF178" s="24">
        <v>1</v>
      </c>
      <c r="AG178" s="24">
        <v>1</v>
      </c>
      <c r="AH178" s="24">
        <v>4</v>
      </c>
      <c r="AI178" s="24">
        <v>1</v>
      </c>
      <c r="AJ178" s="24">
        <v>4</v>
      </c>
    </row>
    <row r="179" spans="5:36">
      <c r="H179" t="s">
        <v>128</v>
      </c>
      <c r="T179" s="24">
        <v>1</v>
      </c>
      <c r="U179" s="24">
        <v>1</v>
      </c>
      <c r="V179" s="24">
        <v>1</v>
      </c>
      <c r="W179" s="24">
        <v>1</v>
      </c>
      <c r="X179" s="24">
        <v>1</v>
      </c>
      <c r="Y179" s="24">
        <v>1</v>
      </c>
      <c r="Z179" s="24">
        <v>1</v>
      </c>
      <c r="AA179" s="24">
        <v>1</v>
      </c>
      <c r="AB179" s="24">
        <v>2</v>
      </c>
      <c r="AC179" s="24">
        <v>1</v>
      </c>
      <c r="AD179" s="24">
        <v>1</v>
      </c>
      <c r="AE179" s="24">
        <v>1</v>
      </c>
      <c r="AF179" s="24">
        <v>1</v>
      </c>
      <c r="AG179" s="24">
        <v>1</v>
      </c>
      <c r="AH179" s="24">
        <v>4</v>
      </c>
      <c r="AI179" s="24">
        <v>1</v>
      </c>
      <c r="AJ179" s="24">
        <v>4</v>
      </c>
    </row>
    <row r="180" spans="5:36">
      <c r="G180" t="s">
        <v>118</v>
      </c>
      <c r="T180" s="24">
        <v>1</v>
      </c>
      <c r="U180" s="24">
        <v>1</v>
      </c>
      <c r="V180" s="24">
        <v>1</v>
      </c>
      <c r="W180" s="24">
        <v>1</v>
      </c>
      <c r="X180" s="24">
        <v>1</v>
      </c>
      <c r="Y180" s="24">
        <v>1</v>
      </c>
      <c r="Z180" s="24">
        <v>1</v>
      </c>
      <c r="AA180" s="24">
        <v>1</v>
      </c>
      <c r="AB180" s="24">
        <v>2</v>
      </c>
      <c r="AC180" s="24">
        <v>1</v>
      </c>
      <c r="AD180" s="24">
        <v>1</v>
      </c>
      <c r="AE180" s="24">
        <v>1</v>
      </c>
      <c r="AF180" s="24">
        <v>1</v>
      </c>
      <c r="AG180" s="24">
        <v>1</v>
      </c>
      <c r="AH180" s="24">
        <v>4</v>
      </c>
      <c r="AI180" s="24">
        <v>1</v>
      </c>
      <c r="AJ180" s="24">
        <v>4</v>
      </c>
    </row>
    <row r="181" spans="5:36">
      <c r="F181" t="s">
        <v>118</v>
      </c>
      <c r="T181" s="24">
        <v>1</v>
      </c>
      <c r="U181" s="24">
        <v>1</v>
      </c>
      <c r="V181" s="24">
        <v>1</v>
      </c>
      <c r="W181" s="24">
        <v>1</v>
      </c>
      <c r="X181" s="24">
        <v>1</v>
      </c>
      <c r="Y181" s="24">
        <v>1</v>
      </c>
      <c r="Z181" s="24">
        <v>1</v>
      </c>
      <c r="AA181" s="24">
        <v>1</v>
      </c>
      <c r="AB181" s="24">
        <v>2</v>
      </c>
      <c r="AC181" s="24">
        <v>1</v>
      </c>
      <c r="AD181" s="24">
        <v>1</v>
      </c>
      <c r="AE181" s="24">
        <v>1</v>
      </c>
      <c r="AF181" s="24">
        <v>1</v>
      </c>
      <c r="AG181" s="24">
        <v>1</v>
      </c>
      <c r="AH181" s="24">
        <v>4</v>
      </c>
      <c r="AI181" s="24">
        <v>1</v>
      </c>
      <c r="AJ181" s="24">
        <v>4</v>
      </c>
    </row>
    <row r="182" spans="5:36">
      <c r="E182" t="s">
        <v>126</v>
      </c>
      <c r="T182" s="24">
        <v>3</v>
      </c>
      <c r="U182" s="24">
        <v>3</v>
      </c>
      <c r="V182" s="24">
        <v>3</v>
      </c>
      <c r="W182" s="24">
        <v>3</v>
      </c>
      <c r="X182" s="24">
        <v>3</v>
      </c>
      <c r="Y182" s="24">
        <v>3</v>
      </c>
      <c r="Z182" s="24">
        <v>3</v>
      </c>
      <c r="AA182" s="24">
        <v>3</v>
      </c>
      <c r="AB182" s="24">
        <v>7</v>
      </c>
      <c r="AC182" s="24">
        <v>3</v>
      </c>
      <c r="AD182" s="24">
        <v>3</v>
      </c>
      <c r="AE182" s="24">
        <v>3</v>
      </c>
      <c r="AF182" s="24">
        <v>3</v>
      </c>
      <c r="AG182" s="24">
        <v>3</v>
      </c>
      <c r="AH182" s="24">
        <v>11</v>
      </c>
      <c r="AI182" s="24">
        <v>3</v>
      </c>
      <c r="AJ182" s="24">
        <v>11</v>
      </c>
    </row>
    <row r="183" spans="5:36">
      <c r="E183" t="s">
        <v>24</v>
      </c>
      <c r="F183" t="s">
        <v>25</v>
      </c>
      <c r="G183" t="s">
        <v>25</v>
      </c>
      <c r="H183" t="s">
        <v>41</v>
      </c>
      <c r="I183" t="s">
        <v>25</v>
      </c>
      <c r="J183" t="s">
        <v>47</v>
      </c>
      <c r="K183">
        <v>3</v>
      </c>
      <c r="L183" t="s">
        <v>27</v>
      </c>
      <c r="M183" t="s">
        <v>28</v>
      </c>
      <c r="N183" t="s">
        <v>35</v>
      </c>
      <c r="O183" t="s">
        <v>23</v>
      </c>
      <c r="P183" t="s">
        <v>30</v>
      </c>
      <c r="Q183">
        <v>4</v>
      </c>
      <c r="R183" t="s">
        <v>23</v>
      </c>
      <c r="S183">
        <v>4</v>
      </c>
      <c r="T183" s="24">
        <v>1</v>
      </c>
      <c r="U183" s="24">
        <v>1</v>
      </c>
      <c r="V183" s="24">
        <v>1</v>
      </c>
      <c r="W183" s="24">
        <v>1</v>
      </c>
      <c r="X183" s="24">
        <v>1</v>
      </c>
      <c r="Y183" s="24">
        <v>1</v>
      </c>
      <c r="Z183" s="24">
        <v>1</v>
      </c>
      <c r="AA183" s="24">
        <v>1</v>
      </c>
      <c r="AB183" s="24">
        <v>3</v>
      </c>
      <c r="AC183" s="24">
        <v>1</v>
      </c>
      <c r="AD183" s="24">
        <v>1</v>
      </c>
      <c r="AE183" s="24">
        <v>1</v>
      </c>
      <c r="AF183" s="24">
        <v>1</v>
      </c>
      <c r="AG183" s="24">
        <v>1</v>
      </c>
      <c r="AH183" s="24">
        <v>4</v>
      </c>
      <c r="AI183" s="24">
        <v>1</v>
      </c>
      <c r="AJ183" s="24">
        <v>4</v>
      </c>
    </row>
    <row r="184" spans="5:36">
      <c r="R184" t="s">
        <v>118</v>
      </c>
      <c r="T184" s="24">
        <v>1</v>
      </c>
      <c r="U184" s="24">
        <v>1</v>
      </c>
      <c r="V184" s="24">
        <v>1</v>
      </c>
      <c r="W184" s="24">
        <v>1</v>
      </c>
      <c r="X184" s="24">
        <v>1</v>
      </c>
      <c r="Y184" s="24">
        <v>1</v>
      </c>
      <c r="Z184" s="24">
        <v>1</v>
      </c>
      <c r="AA184" s="24">
        <v>1</v>
      </c>
      <c r="AB184" s="24">
        <v>3</v>
      </c>
      <c r="AC184" s="24">
        <v>1</v>
      </c>
      <c r="AD184" s="24">
        <v>1</v>
      </c>
      <c r="AE184" s="24">
        <v>1</v>
      </c>
      <c r="AF184" s="24">
        <v>1</v>
      </c>
      <c r="AG184" s="24">
        <v>1</v>
      </c>
      <c r="AH184" s="24">
        <v>4</v>
      </c>
      <c r="AI184" s="24">
        <v>1</v>
      </c>
      <c r="AJ184" s="24">
        <v>4</v>
      </c>
    </row>
    <row r="185" spans="5:36">
      <c r="Q185" t="s">
        <v>137</v>
      </c>
      <c r="T185" s="24">
        <v>1</v>
      </c>
      <c r="U185" s="24">
        <v>1</v>
      </c>
      <c r="V185" s="24">
        <v>1</v>
      </c>
      <c r="W185" s="24">
        <v>1</v>
      </c>
      <c r="X185" s="24">
        <v>1</v>
      </c>
      <c r="Y185" s="24">
        <v>1</v>
      </c>
      <c r="Z185" s="24">
        <v>1</v>
      </c>
      <c r="AA185" s="24">
        <v>1</v>
      </c>
      <c r="AB185" s="24">
        <v>3</v>
      </c>
      <c r="AC185" s="24">
        <v>1</v>
      </c>
      <c r="AD185" s="24">
        <v>1</v>
      </c>
      <c r="AE185" s="24">
        <v>1</v>
      </c>
      <c r="AF185" s="24">
        <v>1</v>
      </c>
      <c r="AG185" s="24">
        <v>1</v>
      </c>
      <c r="AH185" s="24">
        <v>4</v>
      </c>
      <c r="AI185" s="24">
        <v>1</v>
      </c>
      <c r="AJ185" s="24">
        <v>4</v>
      </c>
    </row>
    <row r="186" spans="5:36">
      <c r="P186" t="s">
        <v>120</v>
      </c>
      <c r="T186" s="24">
        <v>1</v>
      </c>
      <c r="U186" s="24">
        <v>1</v>
      </c>
      <c r="V186" s="24">
        <v>1</v>
      </c>
      <c r="W186" s="24">
        <v>1</v>
      </c>
      <c r="X186" s="24">
        <v>1</v>
      </c>
      <c r="Y186" s="24">
        <v>1</v>
      </c>
      <c r="Z186" s="24">
        <v>1</v>
      </c>
      <c r="AA186" s="24">
        <v>1</v>
      </c>
      <c r="AB186" s="24">
        <v>3</v>
      </c>
      <c r="AC186" s="24">
        <v>1</v>
      </c>
      <c r="AD186" s="24">
        <v>1</v>
      </c>
      <c r="AE186" s="24">
        <v>1</v>
      </c>
      <c r="AF186" s="24">
        <v>1</v>
      </c>
      <c r="AG186" s="24">
        <v>1</v>
      </c>
      <c r="AH186" s="24">
        <v>4</v>
      </c>
      <c r="AI186" s="24">
        <v>1</v>
      </c>
      <c r="AJ186" s="24">
        <v>4</v>
      </c>
    </row>
    <row r="187" spans="5:36">
      <c r="O187" t="s">
        <v>118</v>
      </c>
      <c r="T187" s="24">
        <v>1</v>
      </c>
      <c r="U187" s="24">
        <v>1</v>
      </c>
      <c r="V187" s="24">
        <v>1</v>
      </c>
      <c r="W187" s="24">
        <v>1</v>
      </c>
      <c r="X187" s="24">
        <v>1</v>
      </c>
      <c r="Y187" s="24">
        <v>1</v>
      </c>
      <c r="Z187" s="24">
        <v>1</v>
      </c>
      <c r="AA187" s="24">
        <v>1</v>
      </c>
      <c r="AB187" s="24">
        <v>3</v>
      </c>
      <c r="AC187" s="24">
        <v>1</v>
      </c>
      <c r="AD187" s="24">
        <v>1</v>
      </c>
      <c r="AE187" s="24">
        <v>1</v>
      </c>
      <c r="AF187" s="24">
        <v>1</v>
      </c>
      <c r="AG187" s="24">
        <v>1</v>
      </c>
      <c r="AH187" s="24">
        <v>4</v>
      </c>
      <c r="AI187" s="24">
        <v>1</v>
      </c>
      <c r="AJ187" s="24">
        <v>4</v>
      </c>
    </row>
    <row r="188" spans="5:36">
      <c r="N188" t="s">
        <v>133</v>
      </c>
      <c r="T188" s="24">
        <v>1</v>
      </c>
      <c r="U188" s="24">
        <v>1</v>
      </c>
      <c r="V188" s="24">
        <v>1</v>
      </c>
      <c r="W188" s="24">
        <v>1</v>
      </c>
      <c r="X188" s="24">
        <v>1</v>
      </c>
      <c r="Y188" s="24">
        <v>1</v>
      </c>
      <c r="Z188" s="24">
        <v>1</v>
      </c>
      <c r="AA188" s="24">
        <v>1</v>
      </c>
      <c r="AB188" s="24">
        <v>3</v>
      </c>
      <c r="AC188" s="24">
        <v>1</v>
      </c>
      <c r="AD188" s="24">
        <v>1</v>
      </c>
      <c r="AE188" s="24">
        <v>1</v>
      </c>
      <c r="AF188" s="24">
        <v>1</v>
      </c>
      <c r="AG188" s="24">
        <v>1</v>
      </c>
      <c r="AH188" s="24">
        <v>4</v>
      </c>
      <c r="AI188" s="24">
        <v>1</v>
      </c>
      <c r="AJ188" s="24">
        <v>4</v>
      </c>
    </row>
    <row r="189" spans="5:36">
      <c r="M189" t="s">
        <v>121</v>
      </c>
      <c r="T189" s="24">
        <v>1</v>
      </c>
      <c r="U189" s="24">
        <v>1</v>
      </c>
      <c r="V189" s="24">
        <v>1</v>
      </c>
      <c r="W189" s="24">
        <v>1</v>
      </c>
      <c r="X189" s="24">
        <v>1</v>
      </c>
      <c r="Y189" s="24">
        <v>1</v>
      </c>
      <c r="Z189" s="24">
        <v>1</v>
      </c>
      <c r="AA189" s="24">
        <v>1</v>
      </c>
      <c r="AB189" s="24">
        <v>3</v>
      </c>
      <c r="AC189" s="24">
        <v>1</v>
      </c>
      <c r="AD189" s="24">
        <v>1</v>
      </c>
      <c r="AE189" s="24">
        <v>1</v>
      </c>
      <c r="AF189" s="24">
        <v>1</v>
      </c>
      <c r="AG189" s="24">
        <v>1</v>
      </c>
      <c r="AH189" s="24">
        <v>4</v>
      </c>
      <c r="AI189" s="24">
        <v>1</v>
      </c>
      <c r="AJ189" s="24">
        <v>4</v>
      </c>
    </row>
    <row r="190" spans="5:36">
      <c r="L190" t="s">
        <v>123</v>
      </c>
      <c r="T190" s="24">
        <v>1</v>
      </c>
      <c r="U190" s="24">
        <v>1</v>
      </c>
      <c r="V190" s="24">
        <v>1</v>
      </c>
      <c r="W190" s="24">
        <v>1</v>
      </c>
      <c r="X190" s="24">
        <v>1</v>
      </c>
      <c r="Y190" s="24">
        <v>1</v>
      </c>
      <c r="Z190" s="24">
        <v>1</v>
      </c>
      <c r="AA190" s="24">
        <v>1</v>
      </c>
      <c r="AB190" s="24">
        <v>3</v>
      </c>
      <c r="AC190" s="24">
        <v>1</v>
      </c>
      <c r="AD190" s="24">
        <v>1</v>
      </c>
      <c r="AE190" s="24">
        <v>1</v>
      </c>
      <c r="AF190" s="24">
        <v>1</v>
      </c>
      <c r="AG190" s="24">
        <v>1</v>
      </c>
      <c r="AH190" s="24">
        <v>4</v>
      </c>
      <c r="AI190" s="24">
        <v>1</v>
      </c>
      <c r="AJ190" s="24">
        <v>4</v>
      </c>
    </row>
    <row r="191" spans="5:36">
      <c r="K191" t="s">
        <v>129</v>
      </c>
      <c r="T191" s="24">
        <v>1</v>
      </c>
      <c r="U191" s="24">
        <v>1</v>
      </c>
      <c r="V191" s="24">
        <v>1</v>
      </c>
      <c r="W191" s="24">
        <v>1</v>
      </c>
      <c r="X191" s="24">
        <v>1</v>
      </c>
      <c r="Y191" s="24">
        <v>1</v>
      </c>
      <c r="Z191" s="24">
        <v>1</v>
      </c>
      <c r="AA191" s="24">
        <v>1</v>
      </c>
      <c r="AB191" s="24">
        <v>3</v>
      </c>
      <c r="AC191" s="24">
        <v>1</v>
      </c>
      <c r="AD191" s="24">
        <v>1</v>
      </c>
      <c r="AE191" s="24">
        <v>1</v>
      </c>
      <c r="AF191" s="24">
        <v>1</v>
      </c>
      <c r="AG191" s="24">
        <v>1</v>
      </c>
      <c r="AH191" s="24">
        <v>4</v>
      </c>
      <c r="AI191" s="24">
        <v>1</v>
      </c>
      <c r="AJ191" s="24">
        <v>4</v>
      </c>
    </row>
    <row r="192" spans="5:36">
      <c r="J192" t="s">
        <v>132</v>
      </c>
      <c r="T192" s="24">
        <v>1</v>
      </c>
      <c r="U192" s="24">
        <v>1</v>
      </c>
      <c r="V192" s="24">
        <v>1</v>
      </c>
      <c r="W192" s="24">
        <v>1</v>
      </c>
      <c r="X192" s="24">
        <v>1</v>
      </c>
      <c r="Y192" s="24">
        <v>1</v>
      </c>
      <c r="Z192" s="24">
        <v>1</v>
      </c>
      <c r="AA192" s="24">
        <v>1</v>
      </c>
      <c r="AB192" s="24">
        <v>3</v>
      </c>
      <c r="AC192" s="24">
        <v>1</v>
      </c>
      <c r="AD192" s="24">
        <v>1</v>
      </c>
      <c r="AE192" s="24">
        <v>1</v>
      </c>
      <c r="AF192" s="24">
        <v>1</v>
      </c>
      <c r="AG192" s="24">
        <v>1</v>
      </c>
      <c r="AH192" s="24">
        <v>4</v>
      </c>
      <c r="AI192" s="24">
        <v>1</v>
      </c>
      <c r="AJ192" s="24">
        <v>4</v>
      </c>
    </row>
    <row r="193" spans="6:36">
      <c r="I193" t="s">
        <v>125</v>
      </c>
      <c r="T193" s="24">
        <v>1</v>
      </c>
      <c r="U193" s="24">
        <v>1</v>
      </c>
      <c r="V193" s="24">
        <v>1</v>
      </c>
      <c r="W193" s="24">
        <v>1</v>
      </c>
      <c r="X193" s="24">
        <v>1</v>
      </c>
      <c r="Y193" s="24">
        <v>1</v>
      </c>
      <c r="Z193" s="24">
        <v>1</v>
      </c>
      <c r="AA193" s="24">
        <v>1</v>
      </c>
      <c r="AB193" s="24">
        <v>3</v>
      </c>
      <c r="AC193" s="24">
        <v>1</v>
      </c>
      <c r="AD193" s="24">
        <v>1</v>
      </c>
      <c r="AE193" s="24">
        <v>1</v>
      </c>
      <c r="AF193" s="24">
        <v>1</v>
      </c>
      <c r="AG193" s="24">
        <v>1</v>
      </c>
      <c r="AH193" s="24">
        <v>4</v>
      </c>
      <c r="AI193" s="24">
        <v>1</v>
      </c>
      <c r="AJ193" s="24">
        <v>4</v>
      </c>
    </row>
    <row r="194" spans="6:36">
      <c r="H194" t="s">
        <v>128</v>
      </c>
      <c r="T194" s="24">
        <v>1</v>
      </c>
      <c r="U194" s="24">
        <v>1</v>
      </c>
      <c r="V194" s="24">
        <v>1</v>
      </c>
      <c r="W194" s="24">
        <v>1</v>
      </c>
      <c r="X194" s="24">
        <v>1</v>
      </c>
      <c r="Y194" s="24">
        <v>1</v>
      </c>
      <c r="Z194" s="24">
        <v>1</v>
      </c>
      <c r="AA194" s="24">
        <v>1</v>
      </c>
      <c r="AB194" s="24">
        <v>3</v>
      </c>
      <c r="AC194" s="24">
        <v>1</v>
      </c>
      <c r="AD194" s="24">
        <v>1</v>
      </c>
      <c r="AE194" s="24">
        <v>1</v>
      </c>
      <c r="AF194" s="24">
        <v>1</v>
      </c>
      <c r="AG194" s="24">
        <v>1</v>
      </c>
      <c r="AH194" s="24">
        <v>4</v>
      </c>
      <c r="AI194" s="24">
        <v>1</v>
      </c>
      <c r="AJ194" s="24">
        <v>4</v>
      </c>
    </row>
    <row r="195" spans="6:36">
      <c r="H195" t="s">
        <v>23</v>
      </c>
      <c r="I195" t="s">
        <v>25</v>
      </c>
      <c r="J195" t="s">
        <v>26</v>
      </c>
      <c r="K195">
        <v>4</v>
      </c>
      <c r="L195" t="s">
        <v>42</v>
      </c>
      <c r="M195" t="s">
        <v>23</v>
      </c>
      <c r="N195" t="s">
        <v>29</v>
      </c>
      <c r="O195" t="s">
        <v>23</v>
      </c>
      <c r="P195" t="s">
        <v>39</v>
      </c>
      <c r="Q195">
        <v>4</v>
      </c>
      <c r="R195" t="s">
        <v>23</v>
      </c>
      <c r="S195">
        <v>5</v>
      </c>
      <c r="T195" s="24">
        <v>1</v>
      </c>
      <c r="U195" s="24">
        <v>1</v>
      </c>
      <c r="V195" s="24">
        <v>1</v>
      </c>
      <c r="W195" s="24">
        <v>1</v>
      </c>
      <c r="X195" s="24">
        <v>1</v>
      </c>
      <c r="Y195" s="24">
        <v>1</v>
      </c>
      <c r="Z195" s="24">
        <v>1</v>
      </c>
      <c r="AA195" s="24">
        <v>1</v>
      </c>
      <c r="AB195" s="24">
        <v>4</v>
      </c>
      <c r="AC195" s="24">
        <v>1</v>
      </c>
      <c r="AD195" s="24">
        <v>1</v>
      </c>
      <c r="AE195" s="24">
        <v>1</v>
      </c>
      <c r="AF195" s="24">
        <v>1</v>
      </c>
      <c r="AG195" s="24">
        <v>1</v>
      </c>
      <c r="AH195" s="24">
        <v>4</v>
      </c>
      <c r="AI195" s="24">
        <v>1</v>
      </c>
      <c r="AJ195" s="24">
        <v>5</v>
      </c>
    </row>
    <row r="196" spans="6:36">
      <c r="R196" t="s">
        <v>118</v>
      </c>
      <c r="T196" s="24">
        <v>1</v>
      </c>
      <c r="U196" s="24">
        <v>1</v>
      </c>
      <c r="V196" s="24">
        <v>1</v>
      </c>
      <c r="W196" s="24">
        <v>1</v>
      </c>
      <c r="X196" s="24">
        <v>1</v>
      </c>
      <c r="Y196" s="24">
        <v>1</v>
      </c>
      <c r="Z196" s="24">
        <v>1</v>
      </c>
      <c r="AA196" s="24">
        <v>1</v>
      </c>
      <c r="AB196" s="24">
        <v>4</v>
      </c>
      <c r="AC196" s="24">
        <v>1</v>
      </c>
      <c r="AD196" s="24">
        <v>1</v>
      </c>
      <c r="AE196" s="24">
        <v>1</v>
      </c>
      <c r="AF196" s="24">
        <v>1</v>
      </c>
      <c r="AG196" s="24">
        <v>1</v>
      </c>
      <c r="AH196" s="24">
        <v>4</v>
      </c>
      <c r="AI196" s="24">
        <v>1</v>
      </c>
      <c r="AJ196" s="24">
        <v>5</v>
      </c>
    </row>
    <row r="197" spans="6:36">
      <c r="Q197" t="s">
        <v>137</v>
      </c>
      <c r="T197" s="24">
        <v>1</v>
      </c>
      <c r="U197" s="24">
        <v>1</v>
      </c>
      <c r="V197" s="24">
        <v>1</v>
      </c>
      <c r="W197" s="24">
        <v>1</v>
      </c>
      <c r="X197" s="24">
        <v>1</v>
      </c>
      <c r="Y197" s="24">
        <v>1</v>
      </c>
      <c r="Z197" s="24">
        <v>1</v>
      </c>
      <c r="AA197" s="24">
        <v>1</v>
      </c>
      <c r="AB197" s="24">
        <v>4</v>
      </c>
      <c r="AC197" s="24">
        <v>1</v>
      </c>
      <c r="AD197" s="24">
        <v>1</v>
      </c>
      <c r="AE197" s="24">
        <v>1</v>
      </c>
      <c r="AF197" s="24">
        <v>1</v>
      </c>
      <c r="AG197" s="24">
        <v>1</v>
      </c>
      <c r="AH197" s="24">
        <v>4</v>
      </c>
      <c r="AI197" s="24">
        <v>1</v>
      </c>
      <c r="AJ197" s="24">
        <v>5</v>
      </c>
    </row>
    <row r="198" spans="6:36">
      <c r="P198" t="s">
        <v>130</v>
      </c>
      <c r="T198" s="24">
        <v>1</v>
      </c>
      <c r="U198" s="24">
        <v>1</v>
      </c>
      <c r="V198" s="24">
        <v>1</v>
      </c>
      <c r="W198" s="24">
        <v>1</v>
      </c>
      <c r="X198" s="24">
        <v>1</v>
      </c>
      <c r="Y198" s="24">
        <v>1</v>
      </c>
      <c r="Z198" s="24">
        <v>1</v>
      </c>
      <c r="AA198" s="24">
        <v>1</v>
      </c>
      <c r="AB198" s="24">
        <v>4</v>
      </c>
      <c r="AC198" s="24">
        <v>1</v>
      </c>
      <c r="AD198" s="24">
        <v>1</v>
      </c>
      <c r="AE198" s="24">
        <v>1</v>
      </c>
      <c r="AF198" s="24">
        <v>1</v>
      </c>
      <c r="AG198" s="24">
        <v>1</v>
      </c>
      <c r="AH198" s="24">
        <v>4</v>
      </c>
      <c r="AI198" s="24">
        <v>1</v>
      </c>
      <c r="AJ198" s="24">
        <v>5</v>
      </c>
    </row>
    <row r="199" spans="6:36">
      <c r="O199" t="s">
        <v>118</v>
      </c>
      <c r="T199" s="24">
        <v>1</v>
      </c>
      <c r="U199" s="24">
        <v>1</v>
      </c>
      <c r="V199" s="24">
        <v>1</v>
      </c>
      <c r="W199" s="24">
        <v>1</v>
      </c>
      <c r="X199" s="24">
        <v>1</v>
      </c>
      <c r="Y199" s="24">
        <v>1</v>
      </c>
      <c r="Z199" s="24">
        <v>1</v>
      </c>
      <c r="AA199" s="24">
        <v>1</v>
      </c>
      <c r="AB199" s="24">
        <v>4</v>
      </c>
      <c r="AC199" s="24">
        <v>1</v>
      </c>
      <c r="AD199" s="24">
        <v>1</v>
      </c>
      <c r="AE199" s="24">
        <v>1</v>
      </c>
      <c r="AF199" s="24">
        <v>1</v>
      </c>
      <c r="AG199" s="24">
        <v>1</v>
      </c>
      <c r="AH199" s="24">
        <v>4</v>
      </c>
      <c r="AI199" s="24">
        <v>1</v>
      </c>
      <c r="AJ199" s="24">
        <v>5</v>
      </c>
    </row>
    <row r="200" spans="6:36">
      <c r="N200" t="s">
        <v>131</v>
      </c>
      <c r="T200" s="24">
        <v>1</v>
      </c>
      <c r="U200" s="24">
        <v>1</v>
      </c>
      <c r="V200" s="24">
        <v>1</v>
      </c>
      <c r="W200" s="24">
        <v>1</v>
      </c>
      <c r="X200" s="24">
        <v>1</v>
      </c>
      <c r="Y200" s="24">
        <v>1</v>
      </c>
      <c r="Z200" s="24">
        <v>1</v>
      </c>
      <c r="AA200" s="24">
        <v>1</v>
      </c>
      <c r="AB200" s="24">
        <v>4</v>
      </c>
      <c r="AC200" s="24">
        <v>1</v>
      </c>
      <c r="AD200" s="24">
        <v>1</v>
      </c>
      <c r="AE200" s="24">
        <v>1</v>
      </c>
      <c r="AF200" s="24">
        <v>1</v>
      </c>
      <c r="AG200" s="24">
        <v>1</v>
      </c>
      <c r="AH200" s="24">
        <v>4</v>
      </c>
      <c r="AI200" s="24">
        <v>1</v>
      </c>
      <c r="AJ200" s="24">
        <v>5</v>
      </c>
    </row>
    <row r="201" spans="6:36">
      <c r="M201" t="s">
        <v>118</v>
      </c>
      <c r="T201" s="24">
        <v>1</v>
      </c>
      <c r="U201" s="24">
        <v>1</v>
      </c>
      <c r="V201" s="24">
        <v>1</v>
      </c>
      <c r="W201" s="24">
        <v>1</v>
      </c>
      <c r="X201" s="24">
        <v>1</v>
      </c>
      <c r="Y201" s="24">
        <v>1</v>
      </c>
      <c r="Z201" s="24">
        <v>1</v>
      </c>
      <c r="AA201" s="24">
        <v>1</v>
      </c>
      <c r="AB201" s="24">
        <v>4</v>
      </c>
      <c r="AC201" s="24">
        <v>1</v>
      </c>
      <c r="AD201" s="24">
        <v>1</v>
      </c>
      <c r="AE201" s="24">
        <v>1</v>
      </c>
      <c r="AF201" s="24">
        <v>1</v>
      </c>
      <c r="AG201" s="24">
        <v>1</v>
      </c>
      <c r="AH201" s="24">
        <v>4</v>
      </c>
      <c r="AI201" s="24">
        <v>1</v>
      </c>
      <c r="AJ201" s="24">
        <v>5</v>
      </c>
    </row>
    <row r="202" spans="6:36">
      <c r="L202" t="s">
        <v>138</v>
      </c>
      <c r="T202" s="24">
        <v>1</v>
      </c>
      <c r="U202" s="24">
        <v>1</v>
      </c>
      <c r="V202" s="24">
        <v>1</v>
      </c>
      <c r="W202" s="24">
        <v>1</v>
      </c>
      <c r="X202" s="24">
        <v>1</v>
      </c>
      <c r="Y202" s="24">
        <v>1</v>
      </c>
      <c r="Z202" s="24">
        <v>1</v>
      </c>
      <c r="AA202" s="24">
        <v>1</v>
      </c>
      <c r="AB202" s="24">
        <v>4</v>
      </c>
      <c r="AC202" s="24">
        <v>1</v>
      </c>
      <c r="AD202" s="24">
        <v>1</v>
      </c>
      <c r="AE202" s="24">
        <v>1</v>
      </c>
      <c r="AF202" s="24">
        <v>1</v>
      </c>
      <c r="AG202" s="24">
        <v>1</v>
      </c>
      <c r="AH202" s="24">
        <v>4</v>
      </c>
      <c r="AI202" s="24">
        <v>1</v>
      </c>
      <c r="AJ202" s="24">
        <v>5</v>
      </c>
    </row>
    <row r="203" spans="6:36">
      <c r="K203" t="s">
        <v>137</v>
      </c>
      <c r="T203" s="24">
        <v>1</v>
      </c>
      <c r="U203" s="24">
        <v>1</v>
      </c>
      <c r="V203" s="24">
        <v>1</v>
      </c>
      <c r="W203" s="24">
        <v>1</v>
      </c>
      <c r="X203" s="24">
        <v>1</v>
      </c>
      <c r="Y203" s="24">
        <v>1</v>
      </c>
      <c r="Z203" s="24">
        <v>1</v>
      </c>
      <c r="AA203" s="24">
        <v>1</v>
      </c>
      <c r="AB203" s="24">
        <v>4</v>
      </c>
      <c r="AC203" s="24">
        <v>1</v>
      </c>
      <c r="AD203" s="24">
        <v>1</v>
      </c>
      <c r="AE203" s="24">
        <v>1</v>
      </c>
      <c r="AF203" s="24">
        <v>1</v>
      </c>
      <c r="AG203" s="24">
        <v>1</v>
      </c>
      <c r="AH203" s="24">
        <v>4</v>
      </c>
      <c r="AI203" s="24">
        <v>1</v>
      </c>
      <c r="AJ203" s="24">
        <v>5</v>
      </c>
    </row>
    <row r="204" spans="6:36">
      <c r="J204" t="s">
        <v>124</v>
      </c>
      <c r="T204" s="24">
        <v>1</v>
      </c>
      <c r="U204" s="24">
        <v>1</v>
      </c>
      <c r="V204" s="24">
        <v>1</v>
      </c>
      <c r="W204" s="24">
        <v>1</v>
      </c>
      <c r="X204" s="24">
        <v>1</v>
      </c>
      <c r="Y204" s="24">
        <v>1</v>
      </c>
      <c r="Z204" s="24">
        <v>1</v>
      </c>
      <c r="AA204" s="24">
        <v>1</v>
      </c>
      <c r="AB204" s="24">
        <v>4</v>
      </c>
      <c r="AC204" s="24">
        <v>1</v>
      </c>
      <c r="AD204" s="24">
        <v>1</v>
      </c>
      <c r="AE204" s="24">
        <v>1</v>
      </c>
      <c r="AF204" s="24">
        <v>1</v>
      </c>
      <c r="AG204" s="24">
        <v>1</v>
      </c>
      <c r="AH204" s="24">
        <v>4</v>
      </c>
      <c r="AI204" s="24">
        <v>1</v>
      </c>
      <c r="AJ204" s="24">
        <v>5</v>
      </c>
    </row>
    <row r="205" spans="6:36">
      <c r="I205" t="s">
        <v>125</v>
      </c>
      <c r="T205" s="24">
        <v>1</v>
      </c>
      <c r="U205" s="24">
        <v>1</v>
      </c>
      <c r="V205" s="24">
        <v>1</v>
      </c>
      <c r="W205" s="24">
        <v>1</v>
      </c>
      <c r="X205" s="24">
        <v>1</v>
      </c>
      <c r="Y205" s="24">
        <v>1</v>
      </c>
      <c r="Z205" s="24">
        <v>1</v>
      </c>
      <c r="AA205" s="24">
        <v>1</v>
      </c>
      <c r="AB205" s="24">
        <v>4</v>
      </c>
      <c r="AC205" s="24">
        <v>1</v>
      </c>
      <c r="AD205" s="24">
        <v>1</v>
      </c>
      <c r="AE205" s="24">
        <v>1</v>
      </c>
      <c r="AF205" s="24">
        <v>1</v>
      </c>
      <c r="AG205" s="24">
        <v>1</v>
      </c>
      <c r="AH205" s="24">
        <v>4</v>
      </c>
      <c r="AI205" s="24">
        <v>1</v>
      </c>
      <c r="AJ205" s="24">
        <v>5</v>
      </c>
    </row>
    <row r="206" spans="6:36">
      <c r="H206" t="s">
        <v>118</v>
      </c>
      <c r="T206" s="24">
        <v>1</v>
      </c>
      <c r="U206" s="24">
        <v>1</v>
      </c>
      <c r="V206" s="24">
        <v>1</v>
      </c>
      <c r="W206" s="24">
        <v>1</v>
      </c>
      <c r="X206" s="24">
        <v>1</v>
      </c>
      <c r="Y206" s="24">
        <v>1</v>
      </c>
      <c r="Z206" s="24">
        <v>1</v>
      </c>
      <c r="AA206" s="24">
        <v>1</v>
      </c>
      <c r="AB206" s="24">
        <v>4</v>
      </c>
      <c r="AC206" s="24">
        <v>1</v>
      </c>
      <c r="AD206" s="24">
        <v>1</v>
      </c>
      <c r="AE206" s="24">
        <v>1</v>
      </c>
      <c r="AF206" s="24">
        <v>1</v>
      </c>
      <c r="AG206" s="24">
        <v>1</v>
      </c>
      <c r="AH206" s="24">
        <v>4</v>
      </c>
      <c r="AI206" s="24">
        <v>1</v>
      </c>
      <c r="AJ206" s="24">
        <v>5</v>
      </c>
    </row>
    <row r="207" spans="6:36">
      <c r="G207" t="s">
        <v>125</v>
      </c>
      <c r="T207" s="24">
        <v>2</v>
      </c>
      <c r="U207" s="24">
        <v>2</v>
      </c>
      <c r="V207" s="24">
        <v>2</v>
      </c>
      <c r="W207" s="24">
        <v>2</v>
      </c>
      <c r="X207" s="24">
        <v>2</v>
      </c>
      <c r="Y207" s="24">
        <v>2</v>
      </c>
      <c r="Z207" s="24">
        <v>2</v>
      </c>
      <c r="AA207" s="24">
        <v>2</v>
      </c>
      <c r="AB207" s="24">
        <v>7</v>
      </c>
      <c r="AC207" s="24">
        <v>2</v>
      </c>
      <c r="AD207" s="24">
        <v>2</v>
      </c>
      <c r="AE207" s="24">
        <v>2</v>
      </c>
      <c r="AF207" s="24">
        <v>2</v>
      </c>
      <c r="AG207" s="24">
        <v>2</v>
      </c>
      <c r="AH207" s="24">
        <v>8</v>
      </c>
      <c r="AI207" s="24">
        <v>2</v>
      </c>
      <c r="AJ207" s="24">
        <v>9</v>
      </c>
    </row>
    <row r="208" spans="6:36">
      <c r="F208" t="s">
        <v>125</v>
      </c>
      <c r="T208" s="24">
        <v>2</v>
      </c>
      <c r="U208" s="24">
        <v>2</v>
      </c>
      <c r="V208" s="24">
        <v>2</v>
      </c>
      <c r="W208" s="24">
        <v>2</v>
      </c>
      <c r="X208" s="24">
        <v>2</v>
      </c>
      <c r="Y208" s="24">
        <v>2</v>
      </c>
      <c r="Z208" s="24">
        <v>2</v>
      </c>
      <c r="AA208" s="24">
        <v>2</v>
      </c>
      <c r="AB208" s="24">
        <v>7</v>
      </c>
      <c r="AC208" s="24">
        <v>2</v>
      </c>
      <c r="AD208" s="24">
        <v>2</v>
      </c>
      <c r="AE208" s="24">
        <v>2</v>
      </c>
      <c r="AF208" s="24">
        <v>2</v>
      </c>
      <c r="AG208" s="24">
        <v>2</v>
      </c>
      <c r="AH208" s="24">
        <v>8</v>
      </c>
      <c r="AI208" s="24">
        <v>2</v>
      </c>
      <c r="AJ208" s="24">
        <v>9</v>
      </c>
    </row>
    <row r="209" spans="4:36">
      <c r="F209" t="s">
        <v>23</v>
      </c>
      <c r="G209" t="s">
        <v>23</v>
      </c>
      <c r="H209" t="s">
        <v>41</v>
      </c>
      <c r="I209" t="s">
        <v>23</v>
      </c>
      <c r="J209" t="s">
        <v>26</v>
      </c>
      <c r="K209">
        <v>4</v>
      </c>
      <c r="L209" t="s">
        <v>42</v>
      </c>
      <c r="M209" t="s">
        <v>23</v>
      </c>
      <c r="N209" t="s">
        <v>35</v>
      </c>
      <c r="O209" t="s">
        <v>23</v>
      </c>
      <c r="P209" t="s">
        <v>39</v>
      </c>
      <c r="Q209">
        <v>4</v>
      </c>
      <c r="R209" t="s">
        <v>23</v>
      </c>
      <c r="S209">
        <v>5</v>
      </c>
      <c r="T209" s="24">
        <v>1</v>
      </c>
      <c r="U209" s="24">
        <v>1</v>
      </c>
      <c r="V209" s="24">
        <v>1</v>
      </c>
      <c r="W209" s="24">
        <v>1</v>
      </c>
      <c r="X209" s="24">
        <v>1</v>
      </c>
      <c r="Y209" s="24">
        <v>1</v>
      </c>
      <c r="Z209" s="24">
        <v>1</v>
      </c>
      <c r="AA209" s="24">
        <v>1</v>
      </c>
      <c r="AB209" s="24">
        <v>4</v>
      </c>
      <c r="AC209" s="24">
        <v>1</v>
      </c>
      <c r="AD209" s="24">
        <v>1</v>
      </c>
      <c r="AE209" s="24">
        <v>1</v>
      </c>
      <c r="AF209" s="24">
        <v>1</v>
      </c>
      <c r="AG209" s="24">
        <v>1</v>
      </c>
      <c r="AH209" s="24">
        <v>4</v>
      </c>
      <c r="AI209" s="24">
        <v>1</v>
      </c>
      <c r="AJ209" s="24">
        <v>5</v>
      </c>
    </row>
    <row r="210" spans="4:36">
      <c r="R210" t="s">
        <v>118</v>
      </c>
      <c r="T210" s="24">
        <v>1</v>
      </c>
      <c r="U210" s="24">
        <v>1</v>
      </c>
      <c r="V210" s="24">
        <v>1</v>
      </c>
      <c r="W210" s="24">
        <v>1</v>
      </c>
      <c r="X210" s="24">
        <v>1</v>
      </c>
      <c r="Y210" s="24">
        <v>1</v>
      </c>
      <c r="Z210" s="24">
        <v>1</v>
      </c>
      <c r="AA210" s="24">
        <v>1</v>
      </c>
      <c r="AB210" s="24">
        <v>4</v>
      </c>
      <c r="AC210" s="24">
        <v>1</v>
      </c>
      <c r="AD210" s="24">
        <v>1</v>
      </c>
      <c r="AE210" s="24">
        <v>1</v>
      </c>
      <c r="AF210" s="24">
        <v>1</v>
      </c>
      <c r="AG210" s="24">
        <v>1</v>
      </c>
      <c r="AH210" s="24">
        <v>4</v>
      </c>
      <c r="AI210" s="24">
        <v>1</v>
      </c>
      <c r="AJ210" s="24">
        <v>5</v>
      </c>
    </row>
    <row r="211" spans="4:36">
      <c r="Q211" t="s">
        <v>137</v>
      </c>
      <c r="T211" s="24">
        <v>1</v>
      </c>
      <c r="U211" s="24">
        <v>1</v>
      </c>
      <c r="V211" s="24">
        <v>1</v>
      </c>
      <c r="W211" s="24">
        <v>1</v>
      </c>
      <c r="X211" s="24">
        <v>1</v>
      </c>
      <c r="Y211" s="24">
        <v>1</v>
      </c>
      <c r="Z211" s="24">
        <v>1</v>
      </c>
      <c r="AA211" s="24">
        <v>1</v>
      </c>
      <c r="AB211" s="24">
        <v>4</v>
      </c>
      <c r="AC211" s="24">
        <v>1</v>
      </c>
      <c r="AD211" s="24">
        <v>1</v>
      </c>
      <c r="AE211" s="24">
        <v>1</v>
      </c>
      <c r="AF211" s="24">
        <v>1</v>
      </c>
      <c r="AG211" s="24">
        <v>1</v>
      </c>
      <c r="AH211" s="24">
        <v>4</v>
      </c>
      <c r="AI211" s="24">
        <v>1</v>
      </c>
      <c r="AJ211" s="24">
        <v>5</v>
      </c>
    </row>
    <row r="212" spans="4:36">
      <c r="P212" t="s">
        <v>130</v>
      </c>
      <c r="T212" s="24">
        <v>1</v>
      </c>
      <c r="U212" s="24">
        <v>1</v>
      </c>
      <c r="V212" s="24">
        <v>1</v>
      </c>
      <c r="W212" s="24">
        <v>1</v>
      </c>
      <c r="X212" s="24">
        <v>1</v>
      </c>
      <c r="Y212" s="24">
        <v>1</v>
      </c>
      <c r="Z212" s="24">
        <v>1</v>
      </c>
      <c r="AA212" s="24">
        <v>1</v>
      </c>
      <c r="AB212" s="24">
        <v>4</v>
      </c>
      <c r="AC212" s="24">
        <v>1</v>
      </c>
      <c r="AD212" s="24">
        <v>1</v>
      </c>
      <c r="AE212" s="24">
        <v>1</v>
      </c>
      <c r="AF212" s="24">
        <v>1</v>
      </c>
      <c r="AG212" s="24">
        <v>1</v>
      </c>
      <c r="AH212" s="24">
        <v>4</v>
      </c>
      <c r="AI212" s="24">
        <v>1</v>
      </c>
      <c r="AJ212" s="24">
        <v>5</v>
      </c>
    </row>
    <row r="213" spans="4:36">
      <c r="O213" t="s">
        <v>118</v>
      </c>
      <c r="T213" s="24">
        <v>1</v>
      </c>
      <c r="U213" s="24">
        <v>1</v>
      </c>
      <c r="V213" s="24">
        <v>1</v>
      </c>
      <c r="W213" s="24">
        <v>1</v>
      </c>
      <c r="X213" s="24">
        <v>1</v>
      </c>
      <c r="Y213" s="24">
        <v>1</v>
      </c>
      <c r="Z213" s="24">
        <v>1</v>
      </c>
      <c r="AA213" s="24">
        <v>1</v>
      </c>
      <c r="AB213" s="24">
        <v>4</v>
      </c>
      <c r="AC213" s="24">
        <v>1</v>
      </c>
      <c r="AD213" s="24">
        <v>1</v>
      </c>
      <c r="AE213" s="24">
        <v>1</v>
      </c>
      <c r="AF213" s="24">
        <v>1</v>
      </c>
      <c r="AG213" s="24">
        <v>1</v>
      </c>
      <c r="AH213" s="24">
        <v>4</v>
      </c>
      <c r="AI213" s="24">
        <v>1</v>
      </c>
      <c r="AJ213" s="24">
        <v>5</v>
      </c>
    </row>
    <row r="214" spans="4:36">
      <c r="N214" t="s">
        <v>133</v>
      </c>
      <c r="T214" s="24">
        <v>1</v>
      </c>
      <c r="U214" s="24">
        <v>1</v>
      </c>
      <c r="V214" s="24">
        <v>1</v>
      </c>
      <c r="W214" s="24">
        <v>1</v>
      </c>
      <c r="X214" s="24">
        <v>1</v>
      </c>
      <c r="Y214" s="24">
        <v>1</v>
      </c>
      <c r="Z214" s="24">
        <v>1</v>
      </c>
      <c r="AA214" s="24">
        <v>1</v>
      </c>
      <c r="AB214" s="24">
        <v>4</v>
      </c>
      <c r="AC214" s="24">
        <v>1</v>
      </c>
      <c r="AD214" s="24">
        <v>1</v>
      </c>
      <c r="AE214" s="24">
        <v>1</v>
      </c>
      <c r="AF214" s="24">
        <v>1</v>
      </c>
      <c r="AG214" s="24">
        <v>1</v>
      </c>
      <c r="AH214" s="24">
        <v>4</v>
      </c>
      <c r="AI214" s="24">
        <v>1</v>
      </c>
      <c r="AJ214" s="24">
        <v>5</v>
      </c>
    </row>
    <row r="215" spans="4:36">
      <c r="M215" t="s">
        <v>118</v>
      </c>
      <c r="T215" s="24">
        <v>1</v>
      </c>
      <c r="U215" s="24">
        <v>1</v>
      </c>
      <c r="V215" s="24">
        <v>1</v>
      </c>
      <c r="W215" s="24">
        <v>1</v>
      </c>
      <c r="X215" s="24">
        <v>1</v>
      </c>
      <c r="Y215" s="24">
        <v>1</v>
      </c>
      <c r="Z215" s="24">
        <v>1</v>
      </c>
      <c r="AA215" s="24">
        <v>1</v>
      </c>
      <c r="AB215" s="24">
        <v>4</v>
      </c>
      <c r="AC215" s="24">
        <v>1</v>
      </c>
      <c r="AD215" s="24">
        <v>1</v>
      </c>
      <c r="AE215" s="24">
        <v>1</v>
      </c>
      <c r="AF215" s="24">
        <v>1</v>
      </c>
      <c r="AG215" s="24">
        <v>1</v>
      </c>
      <c r="AH215" s="24">
        <v>4</v>
      </c>
      <c r="AI215" s="24">
        <v>1</v>
      </c>
      <c r="AJ215" s="24">
        <v>5</v>
      </c>
    </row>
    <row r="216" spans="4:36">
      <c r="L216" t="s">
        <v>138</v>
      </c>
      <c r="T216" s="24">
        <v>1</v>
      </c>
      <c r="U216" s="24">
        <v>1</v>
      </c>
      <c r="V216" s="24">
        <v>1</v>
      </c>
      <c r="W216" s="24">
        <v>1</v>
      </c>
      <c r="X216" s="24">
        <v>1</v>
      </c>
      <c r="Y216" s="24">
        <v>1</v>
      </c>
      <c r="Z216" s="24">
        <v>1</v>
      </c>
      <c r="AA216" s="24">
        <v>1</v>
      </c>
      <c r="AB216" s="24">
        <v>4</v>
      </c>
      <c r="AC216" s="24">
        <v>1</v>
      </c>
      <c r="AD216" s="24">
        <v>1</v>
      </c>
      <c r="AE216" s="24">
        <v>1</v>
      </c>
      <c r="AF216" s="24">
        <v>1</v>
      </c>
      <c r="AG216" s="24">
        <v>1</v>
      </c>
      <c r="AH216" s="24">
        <v>4</v>
      </c>
      <c r="AI216" s="24">
        <v>1</v>
      </c>
      <c r="AJ216" s="24">
        <v>5</v>
      </c>
    </row>
    <row r="217" spans="4:36">
      <c r="K217" t="s">
        <v>137</v>
      </c>
      <c r="T217" s="24">
        <v>1</v>
      </c>
      <c r="U217" s="24">
        <v>1</v>
      </c>
      <c r="V217" s="24">
        <v>1</v>
      </c>
      <c r="W217" s="24">
        <v>1</v>
      </c>
      <c r="X217" s="24">
        <v>1</v>
      </c>
      <c r="Y217" s="24">
        <v>1</v>
      </c>
      <c r="Z217" s="24">
        <v>1</v>
      </c>
      <c r="AA217" s="24">
        <v>1</v>
      </c>
      <c r="AB217" s="24">
        <v>4</v>
      </c>
      <c r="AC217" s="24">
        <v>1</v>
      </c>
      <c r="AD217" s="24">
        <v>1</v>
      </c>
      <c r="AE217" s="24">
        <v>1</v>
      </c>
      <c r="AF217" s="24">
        <v>1</v>
      </c>
      <c r="AG217" s="24">
        <v>1</v>
      </c>
      <c r="AH217" s="24">
        <v>4</v>
      </c>
      <c r="AI217" s="24">
        <v>1</v>
      </c>
      <c r="AJ217" s="24">
        <v>5</v>
      </c>
    </row>
    <row r="218" spans="4:36">
      <c r="J218" t="s">
        <v>124</v>
      </c>
      <c r="T218" s="24">
        <v>1</v>
      </c>
      <c r="U218" s="24">
        <v>1</v>
      </c>
      <c r="V218" s="24">
        <v>1</v>
      </c>
      <c r="W218" s="24">
        <v>1</v>
      </c>
      <c r="X218" s="24">
        <v>1</v>
      </c>
      <c r="Y218" s="24">
        <v>1</v>
      </c>
      <c r="Z218" s="24">
        <v>1</v>
      </c>
      <c r="AA218" s="24">
        <v>1</v>
      </c>
      <c r="AB218" s="24">
        <v>4</v>
      </c>
      <c r="AC218" s="24">
        <v>1</v>
      </c>
      <c r="AD218" s="24">
        <v>1</v>
      </c>
      <c r="AE218" s="24">
        <v>1</v>
      </c>
      <c r="AF218" s="24">
        <v>1</v>
      </c>
      <c r="AG218" s="24">
        <v>1</v>
      </c>
      <c r="AH218" s="24">
        <v>4</v>
      </c>
      <c r="AI218" s="24">
        <v>1</v>
      </c>
      <c r="AJ218" s="24">
        <v>5</v>
      </c>
    </row>
    <row r="219" spans="4:36">
      <c r="I219" t="s">
        <v>118</v>
      </c>
      <c r="T219" s="24">
        <v>1</v>
      </c>
      <c r="U219" s="24">
        <v>1</v>
      </c>
      <c r="V219" s="24">
        <v>1</v>
      </c>
      <c r="W219" s="24">
        <v>1</v>
      </c>
      <c r="X219" s="24">
        <v>1</v>
      </c>
      <c r="Y219" s="24">
        <v>1</v>
      </c>
      <c r="Z219" s="24">
        <v>1</v>
      </c>
      <c r="AA219" s="24">
        <v>1</v>
      </c>
      <c r="AB219" s="24">
        <v>4</v>
      </c>
      <c r="AC219" s="24">
        <v>1</v>
      </c>
      <c r="AD219" s="24">
        <v>1</v>
      </c>
      <c r="AE219" s="24">
        <v>1</v>
      </c>
      <c r="AF219" s="24">
        <v>1</v>
      </c>
      <c r="AG219" s="24">
        <v>1</v>
      </c>
      <c r="AH219" s="24">
        <v>4</v>
      </c>
      <c r="AI219" s="24">
        <v>1</v>
      </c>
      <c r="AJ219" s="24">
        <v>5</v>
      </c>
    </row>
    <row r="220" spans="4:36">
      <c r="H220" t="s">
        <v>128</v>
      </c>
      <c r="T220" s="24">
        <v>1</v>
      </c>
      <c r="U220" s="24">
        <v>1</v>
      </c>
      <c r="V220" s="24">
        <v>1</v>
      </c>
      <c r="W220" s="24">
        <v>1</v>
      </c>
      <c r="X220" s="24">
        <v>1</v>
      </c>
      <c r="Y220" s="24">
        <v>1</v>
      </c>
      <c r="Z220" s="24">
        <v>1</v>
      </c>
      <c r="AA220" s="24">
        <v>1</v>
      </c>
      <c r="AB220" s="24">
        <v>4</v>
      </c>
      <c r="AC220" s="24">
        <v>1</v>
      </c>
      <c r="AD220" s="24">
        <v>1</v>
      </c>
      <c r="AE220" s="24">
        <v>1</v>
      </c>
      <c r="AF220" s="24">
        <v>1</v>
      </c>
      <c r="AG220" s="24">
        <v>1</v>
      </c>
      <c r="AH220" s="24">
        <v>4</v>
      </c>
      <c r="AI220" s="24">
        <v>1</v>
      </c>
      <c r="AJ220" s="24">
        <v>5</v>
      </c>
    </row>
    <row r="221" spans="4:36">
      <c r="G221" t="s">
        <v>118</v>
      </c>
      <c r="T221" s="24">
        <v>1</v>
      </c>
      <c r="U221" s="24">
        <v>1</v>
      </c>
      <c r="V221" s="24">
        <v>1</v>
      </c>
      <c r="W221" s="24">
        <v>1</v>
      </c>
      <c r="X221" s="24">
        <v>1</v>
      </c>
      <c r="Y221" s="24">
        <v>1</v>
      </c>
      <c r="Z221" s="24">
        <v>1</v>
      </c>
      <c r="AA221" s="24">
        <v>1</v>
      </c>
      <c r="AB221" s="24">
        <v>4</v>
      </c>
      <c r="AC221" s="24">
        <v>1</v>
      </c>
      <c r="AD221" s="24">
        <v>1</v>
      </c>
      <c r="AE221" s="24">
        <v>1</v>
      </c>
      <c r="AF221" s="24">
        <v>1</v>
      </c>
      <c r="AG221" s="24">
        <v>1</v>
      </c>
      <c r="AH221" s="24">
        <v>4</v>
      </c>
      <c r="AI221" s="24">
        <v>1</v>
      </c>
      <c r="AJ221" s="24">
        <v>5</v>
      </c>
    </row>
    <row r="222" spans="4:36">
      <c r="F222" t="s">
        <v>118</v>
      </c>
      <c r="T222" s="24">
        <v>1</v>
      </c>
      <c r="U222" s="24">
        <v>1</v>
      </c>
      <c r="V222" s="24">
        <v>1</v>
      </c>
      <c r="W222" s="24">
        <v>1</v>
      </c>
      <c r="X222" s="24">
        <v>1</v>
      </c>
      <c r="Y222" s="24">
        <v>1</v>
      </c>
      <c r="Z222" s="24">
        <v>1</v>
      </c>
      <c r="AA222" s="24">
        <v>1</v>
      </c>
      <c r="AB222" s="24">
        <v>4</v>
      </c>
      <c r="AC222" s="24">
        <v>1</v>
      </c>
      <c r="AD222" s="24">
        <v>1</v>
      </c>
      <c r="AE222" s="24">
        <v>1</v>
      </c>
      <c r="AF222" s="24">
        <v>1</v>
      </c>
      <c r="AG222" s="24">
        <v>1</v>
      </c>
      <c r="AH222" s="24">
        <v>4</v>
      </c>
      <c r="AI222" s="24">
        <v>1</v>
      </c>
      <c r="AJ222" s="24">
        <v>5</v>
      </c>
    </row>
    <row r="223" spans="4:36">
      <c r="E223" t="s">
        <v>139</v>
      </c>
      <c r="T223" s="24">
        <v>3</v>
      </c>
      <c r="U223" s="24">
        <v>3</v>
      </c>
      <c r="V223" s="24">
        <v>3</v>
      </c>
      <c r="W223" s="24">
        <v>3</v>
      </c>
      <c r="X223" s="24">
        <v>3</v>
      </c>
      <c r="Y223" s="24">
        <v>3</v>
      </c>
      <c r="Z223" s="24">
        <v>3</v>
      </c>
      <c r="AA223" s="24">
        <v>3</v>
      </c>
      <c r="AB223" s="24">
        <v>11</v>
      </c>
      <c r="AC223" s="24">
        <v>3</v>
      </c>
      <c r="AD223" s="24">
        <v>3</v>
      </c>
      <c r="AE223" s="24">
        <v>3</v>
      </c>
      <c r="AF223" s="24">
        <v>3</v>
      </c>
      <c r="AG223" s="24">
        <v>3</v>
      </c>
      <c r="AH223" s="24">
        <v>12</v>
      </c>
      <c r="AI223" s="24">
        <v>3</v>
      </c>
      <c r="AJ223" s="24">
        <v>14</v>
      </c>
    </row>
    <row r="224" spans="4:36">
      <c r="D224" t="s">
        <v>118</v>
      </c>
      <c r="T224" s="24">
        <v>6</v>
      </c>
      <c r="U224" s="24">
        <v>6</v>
      </c>
      <c r="V224" s="24">
        <v>6</v>
      </c>
      <c r="W224" s="24">
        <v>6</v>
      </c>
      <c r="X224" s="24">
        <v>6</v>
      </c>
      <c r="Y224" s="24">
        <v>6</v>
      </c>
      <c r="Z224" s="24">
        <v>6</v>
      </c>
      <c r="AA224" s="24">
        <v>6</v>
      </c>
      <c r="AB224" s="24">
        <v>18</v>
      </c>
      <c r="AC224" s="24">
        <v>6</v>
      </c>
      <c r="AD224" s="24">
        <v>6</v>
      </c>
      <c r="AE224" s="24">
        <v>6</v>
      </c>
      <c r="AF224" s="24">
        <v>6</v>
      </c>
      <c r="AG224" s="24">
        <v>6</v>
      </c>
      <c r="AH224" s="24">
        <v>23</v>
      </c>
      <c r="AI224" s="24">
        <v>6</v>
      </c>
      <c r="AJ224" s="24">
        <v>25</v>
      </c>
    </row>
    <row r="225" spans="3:36">
      <c r="C225" t="s">
        <v>127</v>
      </c>
      <c r="T225" s="24">
        <v>8</v>
      </c>
      <c r="U225" s="24">
        <v>8</v>
      </c>
      <c r="V225" s="24">
        <v>8</v>
      </c>
      <c r="W225" s="24">
        <v>8</v>
      </c>
      <c r="X225" s="24">
        <v>8</v>
      </c>
      <c r="Y225" s="24">
        <v>8</v>
      </c>
      <c r="Z225" s="24">
        <v>8</v>
      </c>
      <c r="AA225" s="24">
        <v>8</v>
      </c>
      <c r="AB225" s="24">
        <v>25</v>
      </c>
      <c r="AC225" s="24">
        <v>8</v>
      </c>
      <c r="AD225" s="24">
        <v>8</v>
      </c>
      <c r="AE225" s="24">
        <v>8</v>
      </c>
      <c r="AF225" s="24">
        <v>8</v>
      </c>
      <c r="AG225" s="24">
        <v>8</v>
      </c>
      <c r="AH225" s="24">
        <v>31</v>
      </c>
      <c r="AI225" s="24">
        <v>8</v>
      </c>
      <c r="AJ225" s="24">
        <v>33</v>
      </c>
    </row>
    <row r="226" spans="3:36">
      <c r="C226" t="s">
        <v>38</v>
      </c>
      <c r="D226" t="s">
        <v>25</v>
      </c>
      <c r="E226" t="s">
        <v>33</v>
      </c>
      <c r="F226" t="s">
        <v>23</v>
      </c>
      <c r="G226" t="s">
        <v>23</v>
      </c>
      <c r="H226" t="s">
        <v>41</v>
      </c>
      <c r="I226" t="s">
        <v>25</v>
      </c>
      <c r="J226" t="s">
        <v>26</v>
      </c>
      <c r="K226">
        <v>2</v>
      </c>
      <c r="L226" t="s">
        <v>42</v>
      </c>
      <c r="M226" t="s">
        <v>28</v>
      </c>
      <c r="N226" t="s">
        <v>35</v>
      </c>
      <c r="O226" t="s">
        <v>23</v>
      </c>
      <c r="P226" t="s">
        <v>39</v>
      </c>
      <c r="Q226">
        <v>4</v>
      </c>
      <c r="R226" t="s">
        <v>41</v>
      </c>
      <c r="S226">
        <v>4</v>
      </c>
      <c r="T226" s="24">
        <v>1</v>
      </c>
      <c r="U226" s="24">
        <v>1</v>
      </c>
      <c r="V226" s="24">
        <v>1</v>
      </c>
      <c r="W226" s="24">
        <v>1</v>
      </c>
      <c r="X226" s="24">
        <v>1</v>
      </c>
      <c r="Y226" s="24">
        <v>1</v>
      </c>
      <c r="Z226" s="24">
        <v>1</v>
      </c>
      <c r="AA226" s="24">
        <v>1</v>
      </c>
      <c r="AB226" s="24">
        <v>2</v>
      </c>
      <c r="AC226" s="24">
        <v>1</v>
      </c>
      <c r="AD226" s="24">
        <v>1</v>
      </c>
      <c r="AE226" s="24">
        <v>1</v>
      </c>
      <c r="AF226" s="24">
        <v>1</v>
      </c>
      <c r="AG226" s="24">
        <v>1</v>
      </c>
      <c r="AH226" s="24">
        <v>4</v>
      </c>
      <c r="AI226" s="24">
        <v>1</v>
      </c>
      <c r="AJ226" s="24">
        <v>4</v>
      </c>
    </row>
    <row r="227" spans="3:36">
      <c r="R227" t="s">
        <v>128</v>
      </c>
      <c r="T227" s="24">
        <v>1</v>
      </c>
      <c r="U227" s="24">
        <v>1</v>
      </c>
      <c r="V227" s="24">
        <v>1</v>
      </c>
      <c r="W227" s="24">
        <v>1</v>
      </c>
      <c r="X227" s="24">
        <v>1</v>
      </c>
      <c r="Y227" s="24">
        <v>1</v>
      </c>
      <c r="Z227" s="24">
        <v>1</v>
      </c>
      <c r="AA227" s="24">
        <v>1</v>
      </c>
      <c r="AB227" s="24">
        <v>2</v>
      </c>
      <c r="AC227" s="24">
        <v>1</v>
      </c>
      <c r="AD227" s="24">
        <v>1</v>
      </c>
      <c r="AE227" s="24">
        <v>1</v>
      </c>
      <c r="AF227" s="24">
        <v>1</v>
      </c>
      <c r="AG227" s="24">
        <v>1</v>
      </c>
      <c r="AH227" s="24">
        <v>4</v>
      </c>
      <c r="AI227" s="24">
        <v>1</v>
      </c>
      <c r="AJ227" s="24">
        <v>4</v>
      </c>
    </row>
    <row r="228" spans="3:36">
      <c r="Q228" t="s">
        <v>137</v>
      </c>
      <c r="T228" s="24">
        <v>1</v>
      </c>
      <c r="U228" s="24">
        <v>1</v>
      </c>
      <c r="V228" s="24">
        <v>1</v>
      </c>
      <c r="W228" s="24">
        <v>1</v>
      </c>
      <c r="X228" s="24">
        <v>1</v>
      </c>
      <c r="Y228" s="24">
        <v>1</v>
      </c>
      <c r="Z228" s="24">
        <v>1</v>
      </c>
      <c r="AA228" s="24">
        <v>1</v>
      </c>
      <c r="AB228" s="24">
        <v>2</v>
      </c>
      <c r="AC228" s="24">
        <v>1</v>
      </c>
      <c r="AD228" s="24">
        <v>1</v>
      </c>
      <c r="AE228" s="24">
        <v>1</v>
      </c>
      <c r="AF228" s="24">
        <v>1</v>
      </c>
      <c r="AG228" s="24">
        <v>1</v>
      </c>
      <c r="AH228" s="24">
        <v>4</v>
      </c>
      <c r="AI228" s="24">
        <v>1</v>
      </c>
      <c r="AJ228" s="24">
        <v>4</v>
      </c>
    </row>
    <row r="229" spans="3:36">
      <c r="P229" t="s">
        <v>130</v>
      </c>
      <c r="T229" s="24">
        <v>1</v>
      </c>
      <c r="U229" s="24">
        <v>1</v>
      </c>
      <c r="V229" s="24">
        <v>1</v>
      </c>
      <c r="W229" s="24">
        <v>1</v>
      </c>
      <c r="X229" s="24">
        <v>1</v>
      </c>
      <c r="Y229" s="24">
        <v>1</v>
      </c>
      <c r="Z229" s="24">
        <v>1</v>
      </c>
      <c r="AA229" s="24">
        <v>1</v>
      </c>
      <c r="AB229" s="24">
        <v>2</v>
      </c>
      <c r="AC229" s="24">
        <v>1</v>
      </c>
      <c r="AD229" s="24">
        <v>1</v>
      </c>
      <c r="AE229" s="24">
        <v>1</v>
      </c>
      <c r="AF229" s="24">
        <v>1</v>
      </c>
      <c r="AG229" s="24">
        <v>1</v>
      </c>
      <c r="AH229" s="24">
        <v>4</v>
      </c>
      <c r="AI229" s="24">
        <v>1</v>
      </c>
      <c r="AJ229" s="24">
        <v>4</v>
      </c>
    </row>
    <row r="230" spans="3:36">
      <c r="O230" t="s">
        <v>118</v>
      </c>
      <c r="T230" s="24">
        <v>1</v>
      </c>
      <c r="U230" s="24">
        <v>1</v>
      </c>
      <c r="V230" s="24">
        <v>1</v>
      </c>
      <c r="W230" s="24">
        <v>1</v>
      </c>
      <c r="X230" s="24">
        <v>1</v>
      </c>
      <c r="Y230" s="24">
        <v>1</v>
      </c>
      <c r="Z230" s="24">
        <v>1</v>
      </c>
      <c r="AA230" s="24">
        <v>1</v>
      </c>
      <c r="AB230" s="24">
        <v>2</v>
      </c>
      <c r="AC230" s="24">
        <v>1</v>
      </c>
      <c r="AD230" s="24">
        <v>1</v>
      </c>
      <c r="AE230" s="24">
        <v>1</v>
      </c>
      <c r="AF230" s="24">
        <v>1</v>
      </c>
      <c r="AG230" s="24">
        <v>1</v>
      </c>
      <c r="AH230" s="24">
        <v>4</v>
      </c>
      <c r="AI230" s="24">
        <v>1</v>
      </c>
      <c r="AJ230" s="24">
        <v>4</v>
      </c>
    </row>
    <row r="231" spans="3:36">
      <c r="N231" t="s">
        <v>133</v>
      </c>
      <c r="T231" s="24">
        <v>1</v>
      </c>
      <c r="U231" s="24">
        <v>1</v>
      </c>
      <c r="V231" s="24">
        <v>1</v>
      </c>
      <c r="W231" s="24">
        <v>1</v>
      </c>
      <c r="X231" s="24">
        <v>1</v>
      </c>
      <c r="Y231" s="24">
        <v>1</v>
      </c>
      <c r="Z231" s="24">
        <v>1</v>
      </c>
      <c r="AA231" s="24">
        <v>1</v>
      </c>
      <c r="AB231" s="24">
        <v>2</v>
      </c>
      <c r="AC231" s="24">
        <v>1</v>
      </c>
      <c r="AD231" s="24">
        <v>1</v>
      </c>
      <c r="AE231" s="24">
        <v>1</v>
      </c>
      <c r="AF231" s="24">
        <v>1</v>
      </c>
      <c r="AG231" s="24">
        <v>1</v>
      </c>
      <c r="AH231" s="24">
        <v>4</v>
      </c>
      <c r="AI231" s="24">
        <v>1</v>
      </c>
      <c r="AJ231" s="24">
        <v>4</v>
      </c>
    </row>
    <row r="232" spans="3:36">
      <c r="M232" t="s">
        <v>121</v>
      </c>
      <c r="T232" s="24">
        <v>1</v>
      </c>
      <c r="U232" s="24">
        <v>1</v>
      </c>
      <c r="V232" s="24">
        <v>1</v>
      </c>
      <c r="W232" s="24">
        <v>1</v>
      </c>
      <c r="X232" s="24">
        <v>1</v>
      </c>
      <c r="Y232" s="24">
        <v>1</v>
      </c>
      <c r="Z232" s="24">
        <v>1</v>
      </c>
      <c r="AA232" s="24">
        <v>1</v>
      </c>
      <c r="AB232" s="24">
        <v>2</v>
      </c>
      <c r="AC232" s="24">
        <v>1</v>
      </c>
      <c r="AD232" s="24">
        <v>1</v>
      </c>
      <c r="AE232" s="24">
        <v>1</v>
      </c>
      <c r="AF232" s="24">
        <v>1</v>
      </c>
      <c r="AG232" s="24">
        <v>1</v>
      </c>
      <c r="AH232" s="24">
        <v>4</v>
      </c>
      <c r="AI232" s="24">
        <v>1</v>
      </c>
      <c r="AJ232" s="24">
        <v>4</v>
      </c>
    </row>
    <row r="233" spans="3:36">
      <c r="L233" t="s">
        <v>138</v>
      </c>
      <c r="T233" s="24">
        <v>1</v>
      </c>
      <c r="U233" s="24">
        <v>1</v>
      </c>
      <c r="V233" s="24">
        <v>1</v>
      </c>
      <c r="W233" s="24">
        <v>1</v>
      </c>
      <c r="X233" s="24">
        <v>1</v>
      </c>
      <c r="Y233" s="24">
        <v>1</v>
      </c>
      <c r="Z233" s="24">
        <v>1</v>
      </c>
      <c r="AA233" s="24">
        <v>1</v>
      </c>
      <c r="AB233" s="24">
        <v>2</v>
      </c>
      <c r="AC233" s="24">
        <v>1</v>
      </c>
      <c r="AD233" s="24">
        <v>1</v>
      </c>
      <c r="AE233" s="24">
        <v>1</v>
      </c>
      <c r="AF233" s="24">
        <v>1</v>
      </c>
      <c r="AG233" s="24">
        <v>1</v>
      </c>
      <c r="AH233" s="24">
        <v>4</v>
      </c>
      <c r="AI233" s="24">
        <v>1</v>
      </c>
      <c r="AJ233" s="24">
        <v>4</v>
      </c>
    </row>
    <row r="234" spans="3:36">
      <c r="K234" t="s">
        <v>140</v>
      </c>
      <c r="T234" s="24">
        <v>1</v>
      </c>
      <c r="U234" s="24">
        <v>1</v>
      </c>
      <c r="V234" s="24">
        <v>1</v>
      </c>
      <c r="W234" s="24">
        <v>1</v>
      </c>
      <c r="X234" s="24">
        <v>1</v>
      </c>
      <c r="Y234" s="24">
        <v>1</v>
      </c>
      <c r="Z234" s="24">
        <v>1</v>
      </c>
      <c r="AA234" s="24">
        <v>1</v>
      </c>
      <c r="AB234" s="24">
        <v>2</v>
      </c>
      <c r="AC234" s="24">
        <v>1</v>
      </c>
      <c r="AD234" s="24">
        <v>1</v>
      </c>
      <c r="AE234" s="24">
        <v>1</v>
      </c>
      <c r="AF234" s="24">
        <v>1</v>
      </c>
      <c r="AG234" s="24">
        <v>1</v>
      </c>
      <c r="AH234" s="24">
        <v>4</v>
      </c>
      <c r="AI234" s="24">
        <v>1</v>
      </c>
      <c r="AJ234" s="24">
        <v>4</v>
      </c>
    </row>
    <row r="235" spans="3:36">
      <c r="K235">
        <v>3</v>
      </c>
      <c r="L235" t="s">
        <v>42</v>
      </c>
      <c r="M235" t="s">
        <v>23</v>
      </c>
      <c r="N235" t="s">
        <v>45</v>
      </c>
      <c r="O235" t="s">
        <v>23</v>
      </c>
      <c r="P235" t="s">
        <v>39</v>
      </c>
      <c r="Q235">
        <v>3</v>
      </c>
      <c r="R235" t="s">
        <v>41</v>
      </c>
      <c r="S235">
        <v>3</v>
      </c>
      <c r="T235" s="24">
        <v>1</v>
      </c>
      <c r="U235" s="24">
        <v>1</v>
      </c>
      <c r="V235" s="24">
        <v>1</v>
      </c>
      <c r="W235" s="24">
        <v>1</v>
      </c>
      <c r="X235" s="24">
        <v>1</v>
      </c>
      <c r="Y235" s="24">
        <v>1</v>
      </c>
      <c r="Z235" s="24">
        <v>1</v>
      </c>
      <c r="AA235" s="24">
        <v>1</v>
      </c>
      <c r="AB235" s="24">
        <v>3</v>
      </c>
      <c r="AC235" s="24">
        <v>1</v>
      </c>
      <c r="AD235" s="24">
        <v>1</v>
      </c>
      <c r="AE235" s="24">
        <v>1</v>
      </c>
      <c r="AF235" s="24">
        <v>1</v>
      </c>
      <c r="AG235" s="24">
        <v>1</v>
      </c>
      <c r="AH235" s="24">
        <v>3</v>
      </c>
      <c r="AI235" s="24">
        <v>1</v>
      </c>
      <c r="AJ235" s="24">
        <v>3</v>
      </c>
    </row>
    <row r="236" spans="3:36">
      <c r="R236" t="s">
        <v>128</v>
      </c>
      <c r="T236" s="24">
        <v>1</v>
      </c>
      <c r="U236" s="24">
        <v>1</v>
      </c>
      <c r="V236" s="24">
        <v>1</v>
      </c>
      <c r="W236" s="24">
        <v>1</v>
      </c>
      <c r="X236" s="24">
        <v>1</v>
      </c>
      <c r="Y236" s="24">
        <v>1</v>
      </c>
      <c r="Z236" s="24">
        <v>1</v>
      </c>
      <c r="AA236" s="24">
        <v>1</v>
      </c>
      <c r="AB236" s="24">
        <v>3</v>
      </c>
      <c r="AC236" s="24">
        <v>1</v>
      </c>
      <c r="AD236" s="24">
        <v>1</v>
      </c>
      <c r="AE236" s="24">
        <v>1</v>
      </c>
      <c r="AF236" s="24">
        <v>1</v>
      </c>
      <c r="AG236" s="24">
        <v>1</v>
      </c>
      <c r="AH236" s="24">
        <v>3</v>
      </c>
      <c r="AI236" s="24">
        <v>1</v>
      </c>
      <c r="AJ236" s="24">
        <v>3</v>
      </c>
    </row>
    <row r="237" spans="3:36">
      <c r="Q237" t="s">
        <v>129</v>
      </c>
      <c r="T237" s="24">
        <v>1</v>
      </c>
      <c r="U237" s="24">
        <v>1</v>
      </c>
      <c r="V237" s="24">
        <v>1</v>
      </c>
      <c r="W237" s="24">
        <v>1</v>
      </c>
      <c r="X237" s="24">
        <v>1</v>
      </c>
      <c r="Y237" s="24">
        <v>1</v>
      </c>
      <c r="Z237" s="24">
        <v>1</v>
      </c>
      <c r="AA237" s="24">
        <v>1</v>
      </c>
      <c r="AB237" s="24">
        <v>3</v>
      </c>
      <c r="AC237" s="24">
        <v>1</v>
      </c>
      <c r="AD237" s="24">
        <v>1</v>
      </c>
      <c r="AE237" s="24">
        <v>1</v>
      </c>
      <c r="AF237" s="24">
        <v>1</v>
      </c>
      <c r="AG237" s="24">
        <v>1</v>
      </c>
      <c r="AH237" s="24">
        <v>3</v>
      </c>
      <c r="AI237" s="24">
        <v>1</v>
      </c>
      <c r="AJ237" s="24">
        <v>3</v>
      </c>
    </row>
    <row r="238" spans="3:36">
      <c r="P238" t="s">
        <v>130</v>
      </c>
      <c r="T238" s="24">
        <v>1</v>
      </c>
      <c r="U238" s="24">
        <v>1</v>
      </c>
      <c r="V238" s="24">
        <v>1</v>
      </c>
      <c r="W238" s="24">
        <v>1</v>
      </c>
      <c r="X238" s="24">
        <v>1</v>
      </c>
      <c r="Y238" s="24">
        <v>1</v>
      </c>
      <c r="Z238" s="24">
        <v>1</v>
      </c>
      <c r="AA238" s="24">
        <v>1</v>
      </c>
      <c r="AB238" s="24">
        <v>3</v>
      </c>
      <c r="AC238" s="24">
        <v>1</v>
      </c>
      <c r="AD238" s="24">
        <v>1</v>
      </c>
      <c r="AE238" s="24">
        <v>1</v>
      </c>
      <c r="AF238" s="24">
        <v>1</v>
      </c>
      <c r="AG238" s="24">
        <v>1</v>
      </c>
      <c r="AH238" s="24">
        <v>3</v>
      </c>
      <c r="AI238" s="24">
        <v>1</v>
      </c>
      <c r="AJ238" s="24">
        <v>3</v>
      </c>
    </row>
    <row r="239" spans="3:36">
      <c r="O239" t="s">
        <v>118</v>
      </c>
      <c r="T239" s="24">
        <v>1</v>
      </c>
      <c r="U239" s="24">
        <v>1</v>
      </c>
      <c r="V239" s="24">
        <v>1</v>
      </c>
      <c r="W239" s="24">
        <v>1</v>
      </c>
      <c r="X239" s="24">
        <v>1</v>
      </c>
      <c r="Y239" s="24">
        <v>1</v>
      </c>
      <c r="Z239" s="24">
        <v>1</v>
      </c>
      <c r="AA239" s="24">
        <v>1</v>
      </c>
      <c r="AB239" s="24">
        <v>3</v>
      </c>
      <c r="AC239" s="24">
        <v>1</v>
      </c>
      <c r="AD239" s="24">
        <v>1</v>
      </c>
      <c r="AE239" s="24">
        <v>1</v>
      </c>
      <c r="AF239" s="24">
        <v>1</v>
      </c>
      <c r="AG239" s="24">
        <v>1</v>
      </c>
      <c r="AH239" s="24">
        <v>3</v>
      </c>
      <c r="AI239" s="24">
        <v>1</v>
      </c>
      <c r="AJ239" s="24">
        <v>3</v>
      </c>
    </row>
    <row r="240" spans="3:36">
      <c r="N240" t="s">
        <v>122</v>
      </c>
      <c r="T240" s="24">
        <v>1</v>
      </c>
      <c r="U240" s="24">
        <v>1</v>
      </c>
      <c r="V240" s="24">
        <v>1</v>
      </c>
      <c r="W240" s="24">
        <v>1</v>
      </c>
      <c r="X240" s="24">
        <v>1</v>
      </c>
      <c r="Y240" s="24">
        <v>1</v>
      </c>
      <c r="Z240" s="24">
        <v>1</v>
      </c>
      <c r="AA240" s="24">
        <v>1</v>
      </c>
      <c r="AB240" s="24">
        <v>3</v>
      </c>
      <c r="AC240" s="24">
        <v>1</v>
      </c>
      <c r="AD240" s="24">
        <v>1</v>
      </c>
      <c r="AE240" s="24">
        <v>1</v>
      </c>
      <c r="AF240" s="24">
        <v>1</v>
      </c>
      <c r="AG240" s="24">
        <v>1</v>
      </c>
      <c r="AH240" s="24">
        <v>3</v>
      </c>
      <c r="AI240" s="24">
        <v>1</v>
      </c>
      <c r="AJ240" s="24">
        <v>3</v>
      </c>
    </row>
    <row r="241" spans="4:36">
      <c r="M241" t="s">
        <v>118</v>
      </c>
      <c r="T241" s="24">
        <v>1</v>
      </c>
      <c r="U241" s="24">
        <v>1</v>
      </c>
      <c r="V241" s="24">
        <v>1</v>
      </c>
      <c r="W241" s="24">
        <v>1</v>
      </c>
      <c r="X241" s="24">
        <v>1</v>
      </c>
      <c r="Y241" s="24">
        <v>1</v>
      </c>
      <c r="Z241" s="24">
        <v>1</v>
      </c>
      <c r="AA241" s="24">
        <v>1</v>
      </c>
      <c r="AB241" s="24">
        <v>3</v>
      </c>
      <c r="AC241" s="24">
        <v>1</v>
      </c>
      <c r="AD241" s="24">
        <v>1</v>
      </c>
      <c r="AE241" s="24">
        <v>1</v>
      </c>
      <c r="AF241" s="24">
        <v>1</v>
      </c>
      <c r="AG241" s="24">
        <v>1</v>
      </c>
      <c r="AH241" s="24">
        <v>3</v>
      </c>
      <c r="AI241" s="24">
        <v>1</v>
      </c>
      <c r="AJ241" s="24">
        <v>3</v>
      </c>
    </row>
    <row r="242" spans="4:36">
      <c r="L242" t="s">
        <v>138</v>
      </c>
      <c r="T242" s="24">
        <v>1</v>
      </c>
      <c r="U242" s="24">
        <v>1</v>
      </c>
      <c r="V242" s="24">
        <v>1</v>
      </c>
      <c r="W242" s="24">
        <v>1</v>
      </c>
      <c r="X242" s="24">
        <v>1</v>
      </c>
      <c r="Y242" s="24">
        <v>1</v>
      </c>
      <c r="Z242" s="24">
        <v>1</v>
      </c>
      <c r="AA242" s="24">
        <v>1</v>
      </c>
      <c r="AB242" s="24">
        <v>3</v>
      </c>
      <c r="AC242" s="24">
        <v>1</v>
      </c>
      <c r="AD242" s="24">
        <v>1</v>
      </c>
      <c r="AE242" s="24">
        <v>1</v>
      </c>
      <c r="AF242" s="24">
        <v>1</v>
      </c>
      <c r="AG242" s="24">
        <v>1</v>
      </c>
      <c r="AH242" s="24">
        <v>3</v>
      </c>
      <c r="AI242" s="24">
        <v>1</v>
      </c>
      <c r="AJ242" s="24">
        <v>3</v>
      </c>
    </row>
    <row r="243" spans="4:36">
      <c r="K243" t="s">
        <v>129</v>
      </c>
      <c r="T243" s="24">
        <v>1</v>
      </c>
      <c r="U243" s="24">
        <v>1</v>
      </c>
      <c r="V243" s="24">
        <v>1</v>
      </c>
      <c r="W243" s="24">
        <v>1</v>
      </c>
      <c r="X243" s="24">
        <v>1</v>
      </c>
      <c r="Y243" s="24">
        <v>1</v>
      </c>
      <c r="Z243" s="24">
        <v>1</v>
      </c>
      <c r="AA243" s="24">
        <v>1</v>
      </c>
      <c r="AB243" s="24">
        <v>3</v>
      </c>
      <c r="AC243" s="24">
        <v>1</v>
      </c>
      <c r="AD243" s="24">
        <v>1</v>
      </c>
      <c r="AE243" s="24">
        <v>1</v>
      </c>
      <c r="AF243" s="24">
        <v>1</v>
      </c>
      <c r="AG243" s="24">
        <v>1</v>
      </c>
      <c r="AH243" s="24">
        <v>3</v>
      </c>
      <c r="AI243" s="24">
        <v>1</v>
      </c>
      <c r="AJ243" s="24">
        <v>3</v>
      </c>
    </row>
    <row r="244" spans="4:36">
      <c r="J244" t="s">
        <v>124</v>
      </c>
      <c r="T244" s="24">
        <v>2</v>
      </c>
      <c r="U244" s="24">
        <v>2</v>
      </c>
      <c r="V244" s="24">
        <v>2</v>
      </c>
      <c r="W244" s="24">
        <v>2</v>
      </c>
      <c r="X244" s="24">
        <v>2</v>
      </c>
      <c r="Y244" s="24">
        <v>2</v>
      </c>
      <c r="Z244" s="24">
        <v>2</v>
      </c>
      <c r="AA244" s="24">
        <v>2</v>
      </c>
      <c r="AB244" s="24">
        <v>5</v>
      </c>
      <c r="AC244" s="24">
        <v>2</v>
      </c>
      <c r="AD244" s="24">
        <v>2</v>
      </c>
      <c r="AE244" s="24">
        <v>2</v>
      </c>
      <c r="AF244" s="24">
        <v>2</v>
      </c>
      <c r="AG244" s="24">
        <v>2</v>
      </c>
      <c r="AH244" s="24">
        <v>7</v>
      </c>
      <c r="AI244" s="24">
        <v>2</v>
      </c>
      <c r="AJ244" s="24">
        <v>7</v>
      </c>
    </row>
    <row r="245" spans="4:36">
      <c r="I245" t="s">
        <v>125</v>
      </c>
      <c r="T245" s="24">
        <v>2</v>
      </c>
      <c r="U245" s="24">
        <v>2</v>
      </c>
      <c r="V245" s="24">
        <v>2</v>
      </c>
      <c r="W245" s="24">
        <v>2</v>
      </c>
      <c r="X245" s="24">
        <v>2</v>
      </c>
      <c r="Y245" s="24">
        <v>2</v>
      </c>
      <c r="Z245" s="24">
        <v>2</v>
      </c>
      <c r="AA245" s="24">
        <v>2</v>
      </c>
      <c r="AB245" s="24">
        <v>5</v>
      </c>
      <c r="AC245" s="24">
        <v>2</v>
      </c>
      <c r="AD245" s="24">
        <v>2</v>
      </c>
      <c r="AE245" s="24">
        <v>2</v>
      </c>
      <c r="AF245" s="24">
        <v>2</v>
      </c>
      <c r="AG245" s="24">
        <v>2</v>
      </c>
      <c r="AH245" s="24">
        <v>7</v>
      </c>
      <c r="AI245" s="24">
        <v>2</v>
      </c>
      <c r="AJ245" s="24">
        <v>7</v>
      </c>
    </row>
    <row r="246" spans="4:36">
      <c r="H246" t="s">
        <v>128</v>
      </c>
      <c r="T246" s="24">
        <v>2</v>
      </c>
      <c r="U246" s="24">
        <v>2</v>
      </c>
      <c r="V246" s="24">
        <v>2</v>
      </c>
      <c r="W246" s="24">
        <v>2</v>
      </c>
      <c r="X246" s="24">
        <v>2</v>
      </c>
      <c r="Y246" s="24">
        <v>2</v>
      </c>
      <c r="Z246" s="24">
        <v>2</v>
      </c>
      <c r="AA246" s="24">
        <v>2</v>
      </c>
      <c r="AB246" s="24">
        <v>5</v>
      </c>
      <c r="AC246" s="24">
        <v>2</v>
      </c>
      <c r="AD246" s="24">
        <v>2</v>
      </c>
      <c r="AE246" s="24">
        <v>2</v>
      </c>
      <c r="AF246" s="24">
        <v>2</v>
      </c>
      <c r="AG246" s="24">
        <v>2</v>
      </c>
      <c r="AH246" s="24">
        <v>7</v>
      </c>
      <c r="AI246" s="24">
        <v>2</v>
      </c>
      <c r="AJ246" s="24">
        <v>7</v>
      </c>
    </row>
    <row r="247" spans="4:36">
      <c r="G247" t="s">
        <v>118</v>
      </c>
      <c r="T247" s="24">
        <v>2</v>
      </c>
      <c r="U247" s="24">
        <v>2</v>
      </c>
      <c r="V247" s="24">
        <v>2</v>
      </c>
      <c r="W247" s="24">
        <v>2</v>
      </c>
      <c r="X247" s="24">
        <v>2</v>
      </c>
      <c r="Y247" s="24">
        <v>2</v>
      </c>
      <c r="Z247" s="24">
        <v>2</v>
      </c>
      <c r="AA247" s="24">
        <v>2</v>
      </c>
      <c r="AB247" s="24">
        <v>5</v>
      </c>
      <c r="AC247" s="24">
        <v>2</v>
      </c>
      <c r="AD247" s="24">
        <v>2</v>
      </c>
      <c r="AE247" s="24">
        <v>2</v>
      </c>
      <c r="AF247" s="24">
        <v>2</v>
      </c>
      <c r="AG247" s="24">
        <v>2</v>
      </c>
      <c r="AH247" s="24">
        <v>7</v>
      </c>
      <c r="AI247" s="24">
        <v>2</v>
      </c>
      <c r="AJ247" s="24">
        <v>7</v>
      </c>
    </row>
    <row r="248" spans="4:36">
      <c r="F248" t="s">
        <v>118</v>
      </c>
      <c r="T248" s="24">
        <v>2</v>
      </c>
      <c r="U248" s="24">
        <v>2</v>
      </c>
      <c r="V248" s="24">
        <v>2</v>
      </c>
      <c r="W248" s="24">
        <v>2</v>
      </c>
      <c r="X248" s="24">
        <v>2</v>
      </c>
      <c r="Y248" s="24">
        <v>2</v>
      </c>
      <c r="Z248" s="24">
        <v>2</v>
      </c>
      <c r="AA248" s="24">
        <v>2</v>
      </c>
      <c r="AB248" s="24">
        <v>5</v>
      </c>
      <c r="AC248" s="24">
        <v>2</v>
      </c>
      <c r="AD248" s="24">
        <v>2</v>
      </c>
      <c r="AE248" s="24">
        <v>2</v>
      </c>
      <c r="AF248" s="24">
        <v>2</v>
      </c>
      <c r="AG248" s="24">
        <v>2</v>
      </c>
      <c r="AH248" s="24">
        <v>7</v>
      </c>
      <c r="AI248" s="24">
        <v>2</v>
      </c>
      <c r="AJ248" s="24">
        <v>7</v>
      </c>
    </row>
    <row r="249" spans="4:36">
      <c r="E249" t="s">
        <v>126</v>
      </c>
      <c r="T249" s="24">
        <v>2</v>
      </c>
      <c r="U249" s="24">
        <v>2</v>
      </c>
      <c r="V249" s="24">
        <v>2</v>
      </c>
      <c r="W249" s="24">
        <v>2</v>
      </c>
      <c r="X249" s="24">
        <v>2</v>
      </c>
      <c r="Y249" s="24">
        <v>2</v>
      </c>
      <c r="Z249" s="24">
        <v>2</v>
      </c>
      <c r="AA249" s="24">
        <v>2</v>
      </c>
      <c r="AB249" s="24">
        <v>5</v>
      </c>
      <c r="AC249" s="24">
        <v>2</v>
      </c>
      <c r="AD249" s="24">
        <v>2</v>
      </c>
      <c r="AE249" s="24">
        <v>2</v>
      </c>
      <c r="AF249" s="24">
        <v>2</v>
      </c>
      <c r="AG249" s="24">
        <v>2</v>
      </c>
      <c r="AH249" s="24">
        <v>7</v>
      </c>
      <c r="AI249" s="24">
        <v>2</v>
      </c>
      <c r="AJ249" s="24">
        <v>7</v>
      </c>
    </row>
    <row r="250" spans="4:36">
      <c r="D250" t="s">
        <v>125</v>
      </c>
      <c r="T250" s="24">
        <v>2</v>
      </c>
      <c r="U250" s="24">
        <v>2</v>
      </c>
      <c r="V250" s="24">
        <v>2</v>
      </c>
      <c r="W250" s="24">
        <v>2</v>
      </c>
      <c r="X250" s="24">
        <v>2</v>
      </c>
      <c r="Y250" s="24">
        <v>2</v>
      </c>
      <c r="Z250" s="24">
        <v>2</v>
      </c>
      <c r="AA250" s="24">
        <v>2</v>
      </c>
      <c r="AB250" s="24">
        <v>5</v>
      </c>
      <c r="AC250" s="24">
        <v>2</v>
      </c>
      <c r="AD250" s="24">
        <v>2</v>
      </c>
      <c r="AE250" s="24">
        <v>2</v>
      </c>
      <c r="AF250" s="24">
        <v>2</v>
      </c>
      <c r="AG250" s="24">
        <v>2</v>
      </c>
      <c r="AH250" s="24">
        <v>7</v>
      </c>
      <c r="AI250" s="24">
        <v>2</v>
      </c>
      <c r="AJ250" s="24">
        <v>7</v>
      </c>
    </row>
    <row r="251" spans="4:36">
      <c r="D251" t="s">
        <v>23</v>
      </c>
      <c r="E251" t="s">
        <v>33</v>
      </c>
      <c r="F251" t="s">
        <v>23</v>
      </c>
      <c r="G251" t="s">
        <v>23</v>
      </c>
      <c r="H251" t="s">
        <v>25</v>
      </c>
      <c r="I251" t="s">
        <v>25</v>
      </c>
      <c r="J251" t="s">
        <v>47</v>
      </c>
      <c r="K251">
        <v>5</v>
      </c>
      <c r="L251" t="s">
        <v>27</v>
      </c>
      <c r="M251" t="s">
        <v>23</v>
      </c>
      <c r="N251" t="s">
        <v>45</v>
      </c>
      <c r="O251" t="s">
        <v>28</v>
      </c>
      <c r="P251" t="s">
        <v>39</v>
      </c>
      <c r="Q251">
        <v>5</v>
      </c>
      <c r="R251" t="s">
        <v>23</v>
      </c>
      <c r="S251">
        <v>5</v>
      </c>
      <c r="T251" s="24">
        <v>1</v>
      </c>
      <c r="U251" s="24">
        <v>1</v>
      </c>
      <c r="V251" s="24">
        <v>1</v>
      </c>
      <c r="W251" s="24">
        <v>1</v>
      </c>
      <c r="X251" s="24">
        <v>1</v>
      </c>
      <c r="Y251" s="24">
        <v>1</v>
      </c>
      <c r="Z251" s="24">
        <v>1</v>
      </c>
      <c r="AA251" s="24">
        <v>1</v>
      </c>
      <c r="AB251" s="24">
        <v>5</v>
      </c>
      <c r="AC251" s="24">
        <v>1</v>
      </c>
      <c r="AD251" s="24">
        <v>1</v>
      </c>
      <c r="AE251" s="24">
        <v>1</v>
      </c>
      <c r="AF251" s="24">
        <v>1</v>
      </c>
      <c r="AG251" s="24">
        <v>1</v>
      </c>
      <c r="AH251" s="24">
        <v>5</v>
      </c>
      <c r="AI251" s="24">
        <v>1</v>
      </c>
      <c r="AJ251" s="24">
        <v>5</v>
      </c>
    </row>
    <row r="252" spans="4:36">
      <c r="R252" t="s">
        <v>118</v>
      </c>
      <c r="T252" s="24">
        <v>1</v>
      </c>
      <c r="U252" s="24">
        <v>1</v>
      </c>
      <c r="V252" s="24">
        <v>1</v>
      </c>
      <c r="W252" s="24">
        <v>1</v>
      </c>
      <c r="X252" s="24">
        <v>1</v>
      </c>
      <c r="Y252" s="24">
        <v>1</v>
      </c>
      <c r="Z252" s="24">
        <v>1</v>
      </c>
      <c r="AA252" s="24">
        <v>1</v>
      </c>
      <c r="AB252" s="24">
        <v>5</v>
      </c>
      <c r="AC252" s="24">
        <v>1</v>
      </c>
      <c r="AD252" s="24">
        <v>1</v>
      </c>
      <c r="AE252" s="24">
        <v>1</v>
      </c>
      <c r="AF252" s="24">
        <v>1</v>
      </c>
      <c r="AG252" s="24">
        <v>1</v>
      </c>
      <c r="AH252" s="24">
        <v>5</v>
      </c>
      <c r="AI252" s="24">
        <v>1</v>
      </c>
      <c r="AJ252" s="24">
        <v>5</v>
      </c>
    </row>
    <row r="253" spans="4:36">
      <c r="Q253" t="s">
        <v>119</v>
      </c>
      <c r="T253" s="24">
        <v>1</v>
      </c>
      <c r="U253" s="24">
        <v>1</v>
      </c>
      <c r="V253" s="24">
        <v>1</v>
      </c>
      <c r="W253" s="24">
        <v>1</v>
      </c>
      <c r="X253" s="24">
        <v>1</v>
      </c>
      <c r="Y253" s="24">
        <v>1</v>
      </c>
      <c r="Z253" s="24">
        <v>1</v>
      </c>
      <c r="AA253" s="24">
        <v>1</v>
      </c>
      <c r="AB253" s="24">
        <v>5</v>
      </c>
      <c r="AC253" s="24">
        <v>1</v>
      </c>
      <c r="AD253" s="24">
        <v>1</v>
      </c>
      <c r="AE253" s="24">
        <v>1</v>
      </c>
      <c r="AF253" s="24">
        <v>1</v>
      </c>
      <c r="AG253" s="24">
        <v>1</v>
      </c>
      <c r="AH253" s="24">
        <v>5</v>
      </c>
      <c r="AI253" s="24">
        <v>1</v>
      </c>
      <c r="AJ253" s="24">
        <v>5</v>
      </c>
    </row>
    <row r="254" spans="4:36">
      <c r="P254" t="s">
        <v>130</v>
      </c>
      <c r="T254" s="24">
        <v>1</v>
      </c>
      <c r="U254" s="24">
        <v>1</v>
      </c>
      <c r="V254" s="24">
        <v>1</v>
      </c>
      <c r="W254" s="24">
        <v>1</v>
      </c>
      <c r="X254" s="24">
        <v>1</v>
      </c>
      <c r="Y254" s="24">
        <v>1</v>
      </c>
      <c r="Z254" s="24">
        <v>1</v>
      </c>
      <c r="AA254" s="24">
        <v>1</v>
      </c>
      <c r="AB254" s="24">
        <v>5</v>
      </c>
      <c r="AC254" s="24">
        <v>1</v>
      </c>
      <c r="AD254" s="24">
        <v>1</v>
      </c>
      <c r="AE254" s="24">
        <v>1</v>
      </c>
      <c r="AF254" s="24">
        <v>1</v>
      </c>
      <c r="AG254" s="24">
        <v>1</v>
      </c>
      <c r="AH254" s="24">
        <v>5</v>
      </c>
      <c r="AI254" s="24">
        <v>1</v>
      </c>
      <c r="AJ254" s="24">
        <v>5</v>
      </c>
    </row>
    <row r="255" spans="4:36">
      <c r="O255" t="s">
        <v>121</v>
      </c>
      <c r="T255" s="24">
        <v>1</v>
      </c>
      <c r="U255" s="24">
        <v>1</v>
      </c>
      <c r="V255" s="24">
        <v>1</v>
      </c>
      <c r="W255" s="24">
        <v>1</v>
      </c>
      <c r="X255" s="24">
        <v>1</v>
      </c>
      <c r="Y255" s="24">
        <v>1</v>
      </c>
      <c r="Z255" s="24">
        <v>1</v>
      </c>
      <c r="AA255" s="24">
        <v>1</v>
      </c>
      <c r="AB255" s="24">
        <v>5</v>
      </c>
      <c r="AC255" s="24">
        <v>1</v>
      </c>
      <c r="AD255" s="24">
        <v>1</v>
      </c>
      <c r="AE255" s="24">
        <v>1</v>
      </c>
      <c r="AF255" s="24">
        <v>1</v>
      </c>
      <c r="AG255" s="24">
        <v>1</v>
      </c>
      <c r="AH255" s="24">
        <v>5</v>
      </c>
      <c r="AI255" s="24">
        <v>1</v>
      </c>
      <c r="AJ255" s="24">
        <v>5</v>
      </c>
    </row>
    <row r="256" spans="4:36">
      <c r="N256" t="s">
        <v>122</v>
      </c>
      <c r="T256" s="24">
        <v>1</v>
      </c>
      <c r="U256" s="24">
        <v>1</v>
      </c>
      <c r="V256" s="24">
        <v>1</v>
      </c>
      <c r="W256" s="24">
        <v>1</v>
      </c>
      <c r="X256" s="24">
        <v>1</v>
      </c>
      <c r="Y256" s="24">
        <v>1</v>
      </c>
      <c r="Z256" s="24">
        <v>1</v>
      </c>
      <c r="AA256" s="24">
        <v>1</v>
      </c>
      <c r="AB256" s="24">
        <v>5</v>
      </c>
      <c r="AC256" s="24">
        <v>1</v>
      </c>
      <c r="AD256" s="24">
        <v>1</v>
      </c>
      <c r="AE256" s="24">
        <v>1</v>
      </c>
      <c r="AF256" s="24">
        <v>1</v>
      </c>
      <c r="AG256" s="24">
        <v>1</v>
      </c>
      <c r="AH256" s="24">
        <v>5</v>
      </c>
      <c r="AI256" s="24">
        <v>1</v>
      </c>
      <c r="AJ256" s="24">
        <v>5</v>
      </c>
    </row>
    <row r="257" spans="8:36">
      <c r="M257" t="s">
        <v>118</v>
      </c>
      <c r="T257" s="24">
        <v>1</v>
      </c>
      <c r="U257" s="24">
        <v>1</v>
      </c>
      <c r="V257" s="24">
        <v>1</v>
      </c>
      <c r="W257" s="24">
        <v>1</v>
      </c>
      <c r="X257" s="24">
        <v>1</v>
      </c>
      <c r="Y257" s="24">
        <v>1</v>
      </c>
      <c r="Z257" s="24">
        <v>1</v>
      </c>
      <c r="AA257" s="24">
        <v>1</v>
      </c>
      <c r="AB257" s="24">
        <v>5</v>
      </c>
      <c r="AC257" s="24">
        <v>1</v>
      </c>
      <c r="AD257" s="24">
        <v>1</v>
      </c>
      <c r="AE257" s="24">
        <v>1</v>
      </c>
      <c r="AF257" s="24">
        <v>1</v>
      </c>
      <c r="AG257" s="24">
        <v>1</v>
      </c>
      <c r="AH257" s="24">
        <v>5</v>
      </c>
      <c r="AI257" s="24">
        <v>1</v>
      </c>
      <c r="AJ257" s="24">
        <v>5</v>
      </c>
    </row>
    <row r="258" spans="8:36">
      <c r="L258" t="s">
        <v>123</v>
      </c>
      <c r="T258" s="24">
        <v>1</v>
      </c>
      <c r="U258" s="24">
        <v>1</v>
      </c>
      <c r="V258" s="24">
        <v>1</v>
      </c>
      <c r="W258" s="24">
        <v>1</v>
      </c>
      <c r="X258" s="24">
        <v>1</v>
      </c>
      <c r="Y258" s="24">
        <v>1</v>
      </c>
      <c r="Z258" s="24">
        <v>1</v>
      </c>
      <c r="AA258" s="24">
        <v>1</v>
      </c>
      <c r="AB258" s="24">
        <v>5</v>
      </c>
      <c r="AC258" s="24">
        <v>1</v>
      </c>
      <c r="AD258" s="24">
        <v>1</v>
      </c>
      <c r="AE258" s="24">
        <v>1</v>
      </c>
      <c r="AF258" s="24">
        <v>1</v>
      </c>
      <c r="AG258" s="24">
        <v>1</v>
      </c>
      <c r="AH258" s="24">
        <v>5</v>
      </c>
      <c r="AI258" s="24">
        <v>1</v>
      </c>
      <c r="AJ258" s="24">
        <v>5</v>
      </c>
    </row>
    <row r="259" spans="8:36">
      <c r="K259" t="s">
        <v>119</v>
      </c>
      <c r="T259" s="24">
        <v>1</v>
      </c>
      <c r="U259" s="24">
        <v>1</v>
      </c>
      <c r="V259" s="24">
        <v>1</v>
      </c>
      <c r="W259" s="24">
        <v>1</v>
      </c>
      <c r="X259" s="24">
        <v>1</v>
      </c>
      <c r="Y259" s="24">
        <v>1</v>
      </c>
      <c r="Z259" s="24">
        <v>1</v>
      </c>
      <c r="AA259" s="24">
        <v>1</v>
      </c>
      <c r="AB259" s="24">
        <v>5</v>
      </c>
      <c r="AC259" s="24">
        <v>1</v>
      </c>
      <c r="AD259" s="24">
        <v>1</v>
      </c>
      <c r="AE259" s="24">
        <v>1</v>
      </c>
      <c r="AF259" s="24">
        <v>1</v>
      </c>
      <c r="AG259" s="24">
        <v>1</v>
      </c>
      <c r="AH259" s="24">
        <v>5</v>
      </c>
      <c r="AI259" s="24">
        <v>1</v>
      </c>
      <c r="AJ259" s="24">
        <v>5</v>
      </c>
    </row>
    <row r="260" spans="8:36">
      <c r="J260" t="s">
        <v>132</v>
      </c>
      <c r="T260" s="24">
        <v>1</v>
      </c>
      <c r="U260" s="24">
        <v>1</v>
      </c>
      <c r="V260" s="24">
        <v>1</v>
      </c>
      <c r="W260" s="24">
        <v>1</v>
      </c>
      <c r="X260" s="24">
        <v>1</v>
      </c>
      <c r="Y260" s="24">
        <v>1</v>
      </c>
      <c r="Z260" s="24">
        <v>1</v>
      </c>
      <c r="AA260" s="24">
        <v>1</v>
      </c>
      <c r="AB260" s="24">
        <v>5</v>
      </c>
      <c r="AC260" s="24">
        <v>1</v>
      </c>
      <c r="AD260" s="24">
        <v>1</v>
      </c>
      <c r="AE260" s="24">
        <v>1</v>
      </c>
      <c r="AF260" s="24">
        <v>1</v>
      </c>
      <c r="AG260" s="24">
        <v>1</v>
      </c>
      <c r="AH260" s="24">
        <v>5</v>
      </c>
      <c r="AI260" s="24">
        <v>1</v>
      </c>
      <c r="AJ260" s="24">
        <v>5</v>
      </c>
    </row>
    <row r="261" spans="8:36">
      <c r="I261" t="s">
        <v>125</v>
      </c>
      <c r="T261" s="24">
        <v>1</v>
      </c>
      <c r="U261" s="24">
        <v>1</v>
      </c>
      <c r="V261" s="24">
        <v>1</v>
      </c>
      <c r="W261" s="24">
        <v>1</v>
      </c>
      <c r="X261" s="24">
        <v>1</v>
      </c>
      <c r="Y261" s="24">
        <v>1</v>
      </c>
      <c r="Z261" s="24">
        <v>1</v>
      </c>
      <c r="AA261" s="24">
        <v>1</v>
      </c>
      <c r="AB261" s="24">
        <v>5</v>
      </c>
      <c r="AC261" s="24">
        <v>1</v>
      </c>
      <c r="AD261" s="24">
        <v>1</v>
      </c>
      <c r="AE261" s="24">
        <v>1</v>
      </c>
      <c r="AF261" s="24">
        <v>1</v>
      </c>
      <c r="AG261" s="24">
        <v>1</v>
      </c>
      <c r="AH261" s="24">
        <v>5</v>
      </c>
      <c r="AI261" s="24">
        <v>1</v>
      </c>
      <c r="AJ261" s="24">
        <v>5</v>
      </c>
    </row>
    <row r="262" spans="8:36">
      <c r="H262" t="s">
        <v>125</v>
      </c>
      <c r="T262" s="24">
        <v>1</v>
      </c>
      <c r="U262" s="24">
        <v>1</v>
      </c>
      <c r="V262" s="24">
        <v>1</v>
      </c>
      <c r="W262" s="24">
        <v>1</v>
      </c>
      <c r="X262" s="24">
        <v>1</v>
      </c>
      <c r="Y262" s="24">
        <v>1</v>
      </c>
      <c r="Z262" s="24">
        <v>1</v>
      </c>
      <c r="AA262" s="24">
        <v>1</v>
      </c>
      <c r="AB262" s="24">
        <v>5</v>
      </c>
      <c r="AC262" s="24">
        <v>1</v>
      </c>
      <c r="AD262" s="24">
        <v>1</v>
      </c>
      <c r="AE262" s="24">
        <v>1</v>
      </c>
      <c r="AF262" s="24">
        <v>1</v>
      </c>
      <c r="AG262" s="24">
        <v>1</v>
      </c>
      <c r="AH262" s="24">
        <v>5</v>
      </c>
      <c r="AI262" s="24">
        <v>1</v>
      </c>
      <c r="AJ262" s="24">
        <v>5</v>
      </c>
    </row>
    <row r="263" spans="8:36">
      <c r="H263" t="s">
        <v>41</v>
      </c>
      <c r="I263" t="s">
        <v>25</v>
      </c>
      <c r="J263" t="s">
        <v>47</v>
      </c>
      <c r="K263">
        <v>3</v>
      </c>
      <c r="L263" t="s">
        <v>42</v>
      </c>
      <c r="M263" t="s">
        <v>28</v>
      </c>
      <c r="N263" t="s">
        <v>29</v>
      </c>
      <c r="O263" t="s">
        <v>23</v>
      </c>
      <c r="P263" t="s">
        <v>30</v>
      </c>
      <c r="Q263">
        <v>4</v>
      </c>
      <c r="R263" t="s">
        <v>23</v>
      </c>
      <c r="S263">
        <v>3</v>
      </c>
      <c r="T263" s="24">
        <v>1</v>
      </c>
      <c r="U263" s="24">
        <v>1</v>
      </c>
      <c r="V263" s="24">
        <v>1</v>
      </c>
      <c r="W263" s="24">
        <v>1</v>
      </c>
      <c r="X263" s="24">
        <v>1</v>
      </c>
      <c r="Y263" s="24">
        <v>1</v>
      </c>
      <c r="Z263" s="24">
        <v>1</v>
      </c>
      <c r="AA263" s="24">
        <v>1</v>
      </c>
      <c r="AB263" s="24">
        <v>3</v>
      </c>
      <c r="AC263" s="24">
        <v>1</v>
      </c>
      <c r="AD263" s="24">
        <v>1</v>
      </c>
      <c r="AE263" s="24">
        <v>1</v>
      </c>
      <c r="AF263" s="24">
        <v>1</v>
      </c>
      <c r="AG263" s="24">
        <v>1</v>
      </c>
      <c r="AH263" s="24">
        <v>4</v>
      </c>
      <c r="AI263" s="24">
        <v>1</v>
      </c>
      <c r="AJ263" s="24">
        <v>3</v>
      </c>
    </row>
    <row r="264" spans="8:36">
      <c r="R264" t="s">
        <v>118</v>
      </c>
      <c r="T264" s="24">
        <v>1</v>
      </c>
      <c r="U264" s="24">
        <v>1</v>
      </c>
      <c r="V264" s="24">
        <v>1</v>
      </c>
      <c r="W264" s="24">
        <v>1</v>
      </c>
      <c r="X264" s="24">
        <v>1</v>
      </c>
      <c r="Y264" s="24">
        <v>1</v>
      </c>
      <c r="Z264" s="24">
        <v>1</v>
      </c>
      <c r="AA264" s="24">
        <v>1</v>
      </c>
      <c r="AB264" s="24">
        <v>3</v>
      </c>
      <c r="AC264" s="24">
        <v>1</v>
      </c>
      <c r="AD264" s="24">
        <v>1</v>
      </c>
      <c r="AE264" s="24">
        <v>1</v>
      </c>
      <c r="AF264" s="24">
        <v>1</v>
      </c>
      <c r="AG264" s="24">
        <v>1</v>
      </c>
      <c r="AH264" s="24">
        <v>4</v>
      </c>
      <c r="AI264" s="24">
        <v>1</v>
      </c>
      <c r="AJ264" s="24">
        <v>3</v>
      </c>
    </row>
    <row r="265" spans="8:36">
      <c r="Q265" t="s">
        <v>137</v>
      </c>
      <c r="T265" s="24">
        <v>1</v>
      </c>
      <c r="U265" s="24">
        <v>1</v>
      </c>
      <c r="V265" s="24">
        <v>1</v>
      </c>
      <c r="W265" s="24">
        <v>1</v>
      </c>
      <c r="X265" s="24">
        <v>1</v>
      </c>
      <c r="Y265" s="24">
        <v>1</v>
      </c>
      <c r="Z265" s="24">
        <v>1</v>
      </c>
      <c r="AA265" s="24">
        <v>1</v>
      </c>
      <c r="AB265" s="24">
        <v>3</v>
      </c>
      <c r="AC265" s="24">
        <v>1</v>
      </c>
      <c r="AD265" s="24">
        <v>1</v>
      </c>
      <c r="AE265" s="24">
        <v>1</v>
      </c>
      <c r="AF265" s="24">
        <v>1</v>
      </c>
      <c r="AG265" s="24">
        <v>1</v>
      </c>
      <c r="AH265" s="24">
        <v>4</v>
      </c>
      <c r="AI265" s="24">
        <v>1</v>
      </c>
      <c r="AJ265" s="24">
        <v>3</v>
      </c>
    </row>
    <row r="266" spans="8:36">
      <c r="P266" t="s">
        <v>120</v>
      </c>
      <c r="T266" s="24">
        <v>1</v>
      </c>
      <c r="U266" s="24">
        <v>1</v>
      </c>
      <c r="V266" s="24">
        <v>1</v>
      </c>
      <c r="W266" s="24">
        <v>1</v>
      </c>
      <c r="X266" s="24">
        <v>1</v>
      </c>
      <c r="Y266" s="24">
        <v>1</v>
      </c>
      <c r="Z266" s="24">
        <v>1</v>
      </c>
      <c r="AA266" s="24">
        <v>1</v>
      </c>
      <c r="AB266" s="24">
        <v>3</v>
      </c>
      <c r="AC266" s="24">
        <v>1</v>
      </c>
      <c r="AD266" s="24">
        <v>1</v>
      </c>
      <c r="AE266" s="24">
        <v>1</v>
      </c>
      <c r="AF266" s="24">
        <v>1</v>
      </c>
      <c r="AG266" s="24">
        <v>1</v>
      </c>
      <c r="AH266" s="24">
        <v>4</v>
      </c>
      <c r="AI266" s="24">
        <v>1</v>
      </c>
      <c r="AJ266" s="24">
        <v>3</v>
      </c>
    </row>
    <row r="267" spans="8:36">
      <c r="O267" t="s">
        <v>118</v>
      </c>
      <c r="T267" s="24">
        <v>1</v>
      </c>
      <c r="U267" s="24">
        <v>1</v>
      </c>
      <c r="V267" s="24">
        <v>1</v>
      </c>
      <c r="W267" s="24">
        <v>1</v>
      </c>
      <c r="X267" s="24">
        <v>1</v>
      </c>
      <c r="Y267" s="24">
        <v>1</v>
      </c>
      <c r="Z267" s="24">
        <v>1</v>
      </c>
      <c r="AA267" s="24">
        <v>1</v>
      </c>
      <c r="AB267" s="24">
        <v>3</v>
      </c>
      <c r="AC267" s="24">
        <v>1</v>
      </c>
      <c r="AD267" s="24">
        <v>1</v>
      </c>
      <c r="AE267" s="24">
        <v>1</v>
      </c>
      <c r="AF267" s="24">
        <v>1</v>
      </c>
      <c r="AG267" s="24">
        <v>1</v>
      </c>
      <c r="AH267" s="24">
        <v>4</v>
      </c>
      <c r="AI267" s="24">
        <v>1</v>
      </c>
      <c r="AJ267" s="24">
        <v>3</v>
      </c>
    </row>
    <row r="268" spans="8:36">
      <c r="N268" t="s">
        <v>131</v>
      </c>
      <c r="T268" s="24">
        <v>1</v>
      </c>
      <c r="U268" s="24">
        <v>1</v>
      </c>
      <c r="V268" s="24">
        <v>1</v>
      </c>
      <c r="W268" s="24">
        <v>1</v>
      </c>
      <c r="X268" s="24">
        <v>1</v>
      </c>
      <c r="Y268" s="24">
        <v>1</v>
      </c>
      <c r="Z268" s="24">
        <v>1</v>
      </c>
      <c r="AA268" s="24">
        <v>1</v>
      </c>
      <c r="AB268" s="24">
        <v>3</v>
      </c>
      <c r="AC268" s="24">
        <v>1</v>
      </c>
      <c r="AD268" s="24">
        <v>1</v>
      </c>
      <c r="AE268" s="24">
        <v>1</v>
      </c>
      <c r="AF268" s="24">
        <v>1</v>
      </c>
      <c r="AG268" s="24">
        <v>1</v>
      </c>
      <c r="AH268" s="24">
        <v>4</v>
      </c>
      <c r="AI268" s="24">
        <v>1</v>
      </c>
      <c r="AJ268" s="24">
        <v>3</v>
      </c>
    </row>
    <row r="269" spans="8:36">
      <c r="M269" t="s">
        <v>121</v>
      </c>
      <c r="T269" s="24">
        <v>1</v>
      </c>
      <c r="U269" s="24">
        <v>1</v>
      </c>
      <c r="V269" s="24">
        <v>1</v>
      </c>
      <c r="W269" s="24">
        <v>1</v>
      </c>
      <c r="X269" s="24">
        <v>1</v>
      </c>
      <c r="Y269" s="24">
        <v>1</v>
      </c>
      <c r="Z269" s="24">
        <v>1</v>
      </c>
      <c r="AA269" s="24">
        <v>1</v>
      </c>
      <c r="AB269" s="24">
        <v>3</v>
      </c>
      <c r="AC269" s="24">
        <v>1</v>
      </c>
      <c r="AD269" s="24">
        <v>1</v>
      </c>
      <c r="AE269" s="24">
        <v>1</v>
      </c>
      <c r="AF269" s="24">
        <v>1</v>
      </c>
      <c r="AG269" s="24">
        <v>1</v>
      </c>
      <c r="AH269" s="24">
        <v>4</v>
      </c>
      <c r="AI269" s="24">
        <v>1</v>
      </c>
      <c r="AJ269" s="24">
        <v>3</v>
      </c>
    </row>
    <row r="270" spans="8:36">
      <c r="L270" t="s">
        <v>138</v>
      </c>
      <c r="T270" s="24">
        <v>1</v>
      </c>
      <c r="U270" s="24">
        <v>1</v>
      </c>
      <c r="V270" s="24">
        <v>1</v>
      </c>
      <c r="W270" s="24">
        <v>1</v>
      </c>
      <c r="X270" s="24">
        <v>1</v>
      </c>
      <c r="Y270" s="24">
        <v>1</v>
      </c>
      <c r="Z270" s="24">
        <v>1</v>
      </c>
      <c r="AA270" s="24">
        <v>1</v>
      </c>
      <c r="AB270" s="24">
        <v>3</v>
      </c>
      <c r="AC270" s="24">
        <v>1</v>
      </c>
      <c r="AD270" s="24">
        <v>1</v>
      </c>
      <c r="AE270" s="24">
        <v>1</v>
      </c>
      <c r="AF270" s="24">
        <v>1</v>
      </c>
      <c r="AG270" s="24">
        <v>1</v>
      </c>
      <c r="AH270" s="24">
        <v>4</v>
      </c>
      <c r="AI270" s="24">
        <v>1</v>
      </c>
      <c r="AJ270" s="24">
        <v>3</v>
      </c>
    </row>
    <row r="271" spans="8:36">
      <c r="K271" t="s">
        <v>129</v>
      </c>
      <c r="T271" s="24">
        <v>1</v>
      </c>
      <c r="U271" s="24">
        <v>1</v>
      </c>
      <c r="V271" s="24">
        <v>1</v>
      </c>
      <c r="W271" s="24">
        <v>1</v>
      </c>
      <c r="X271" s="24">
        <v>1</v>
      </c>
      <c r="Y271" s="24">
        <v>1</v>
      </c>
      <c r="Z271" s="24">
        <v>1</v>
      </c>
      <c r="AA271" s="24">
        <v>1</v>
      </c>
      <c r="AB271" s="24">
        <v>3</v>
      </c>
      <c r="AC271" s="24">
        <v>1</v>
      </c>
      <c r="AD271" s="24">
        <v>1</v>
      </c>
      <c r="AE271" s="24">
        <v>1</v>
      </c>
      <c r="AF271" s="24">
        <v>1</v>
      </c>
      <c r="AG271" s="24">
        <v>1</v>
      </c>
      <c r="AH271" s="24">
        <v>4</v>
      </c>
      <c r="AI271" s="24">
        <v>1</v>
      </c>
      <c r="AJ271" s="24">
        <v>3</v>
      </c>
    </row>
    <row r="272" spans="8:36">
      <c r="J272" t="s">
        <v>132</v>
      </c>
      <c r="T272" s="24">
        <v>1</v>
      </c>
      <c r="U272" s="24">
        <v>1</v>
      </c>
      <c r="V272" s="24">
        <v>1</v>
      </c>
      <c r="W272" s="24">
        <v>1</v>
      </c>
      <c r="X272" s="24">
        <v>1</v>
      </c>
      <c r="Y272" s="24">
        <v>1</v>
      </c>
      <c r="Z272" s="24">
        <v>1</v>
      </c>
      <c r="AA272" s="24">
        <v>1</v>
      </c>
      <c r="AB272" s="24">
        <v>3</v>
      </c>
      <c r="AC272" s="24">
        <v>1</v>
      </c>
      <c r="AD272" s="24">
        <v>1</v>
      </c>
      <c r="AE272" s="24">
        <v>1</v>
      </c>
      <c r="AF272" s="24">
        <v>1</v>
      </c>
      <c r="AG272" s="24">
        <v>1</v>
      </c>
      <c r="AH272" s="24">
        <v>4</v>
      </c>
      <c r="AI272" s="24">
        <v>1</v>
      </c>
      <c r="AJ272" s="24">
        <v>3</v>
      </c>
    </row>
    <row r="273" spans="3:36">
      <c r="I273" t="s">
        <v>125</v>
      </c>
      <c r="T273" s="24">
        <v>1</v>
      </c>
      <c r="U273" s="24">
        <v>1</v>
      </c>
      <c r="V273" s="24">
        <v>1</v>
      </c>
      <c r="W273" s="24">
        <v>1</v>
      </c>
      <c r="X273" s="24">
        <v>1</v>
      </c>
      <c r="Y273" s="24">
        <v>1</v>
      </c>
      <c r="Z273" s="24">
        <v>1</v>
      </c>
      <c r="AA273" s="24">
        <v>1</v>
      </c>
      <c r="AB273" s="24">
        <v>3</v>
      </c>
      <c r="AC273" s="24">
        <v>1</v>
      </c>
      <c r="AD273" s="24">
        <v>1</v>
      </c>
      <c r="AE273" s="24">
        <v>1</v>
      </c>
      <c r="AF273" s="24">
        <v>1</v>
      </c>
      <c r="AG273" s="24">
        <v>1</v>
      </c>
      <c r="AH273" s="24">
        <v>4</v>
      </c>
      <c r="AI273" s="24">
        <v>1</v>
      </c>
      <c r="AJ273" s="24">
        <v>3</v>
      </c>
    </row>
    <row r="274" spans="3:36">
      <c r="H274" t="s">
        <v>128</v>
      </c>
      <c r="T274" s="24">
        <v>1</v>
      </c>
      <c r="U274" s="24">
        <v>1</v>
      </c>
      <c r="V274" s="24">
        <v>1</v>
      </c>
      <c r="W274" s="24">
        <v>1</v>
      </c>
      <c r="X274" s="24">
        <v>1</v>
      </c>
      <c r="Y274" s="24">
        <v>1</v>
      </c>
      <c r="Z274" s="24">
        <v>1</v>
      </c>
      <c r="AA274" s="24">
        <v>1</v>
      </c>
      <c r="AB274" s="24">
        <v>3</v>
      </c>
      <c r="AC274" s="24">
        <v>1</v>
      </c>
      <c r="AD274" s="24">
        <v>1</v>
      </c>
      <c r="AE274" s="24">
        <v>1</v>
      </c>
      <c r="AF274" s="24">
        <v>1</v>
      </c>
      <c r="AG274" s="24">
        <v>1</v>
      </c>
      <c r="AH274" s="24">
        <v>4</v>
      </c>
      <c r="AI274" s="24">
        <v>1</v>
      </c>
      <c r="AJ274" s="24">
        <v>3</v>
      </c>
    </row>
    <row r="275" spans="3:36">
      <c r="G275" t="s">
        <v>118</v>
      </c>
      <c r="T275" s="24">
        <v>2</v>
      </c>
      <c r="U275" s="24">
        <v>2</v>
      </c>
      <c r="V275" s="24">
        <v>2</v>
      </c>
      <c r="W275" s="24">
        <v>2</v>
      </c>
      <c r="X275" s="24">
        <v>2</v>
      </c>
      <c r="Y275" s="24">
        <v>2</v>
      </c>
      <c r="Z275" s="24">
        <v>2</v>
      </c>
      <c r="AA275" s="24">
        <v>2</v>
      </c>
      <c r="AB275" s="24">
        <v>8</v>
      </c>
      <c r="AC275" s="24">
        <v>2</v>
      </c>
      <c r="AD275" s="24">
        <v>2</v>
      </c>
      <c r="AE275" s="24">
        <v>2</v>
      </c>
      <c r="AF275" s="24">
        <v>2</v>
      </c>
      <c r="AG275" s="24">
        <v>2</v>
      </c>
      <c r="AH275" s="24">
        <v>9</v>
      </c>
      <c r="AI275" s="24">
        <v>2</v>
      </c>
      <c r="AJ275" s="24">
        <v>8</v>
      </c>
    </row>
    <row r="276" spans="3:36">
      <c r="F276" t="s">
        <v>118</v>
      </c>
      <c r="T276" s="24">
        <v>2</v>
      </c>
      <c r="U276" s="24">
        <v>2</v>
      </c>
      <c r="V276" s="24">
        <v>2</v>
      </c>
      <c r="W276" s="24">
        <v>2</v>
      </c>
      <c r="X276" s="24">
        <v>2</v>
      </c>
      <c r="Y276" s="24">
        <v>2</v>
      </c>
      <c r="Z276" s="24">
        <v>2</v>
      </c>
      <c r="AA276" s="24">
        <v>2</v>
      </c>
      <c r="AB276" s="24">
        <v>8</v>
      </c>
      <c r="AC276" s="24">
        <v>2</v>
      </c>
      <c r="AD276" s="24">
        <v>2</v>
      </c>
      <c r="AE276" s="24">
        <v>2</v>
      </c>
      <c r="AF276" s="24">
        <v>2</v>
      </c>
      <c r="AG276" s="24">
        <v>2</v>
      </c>
      <c r="AH276" s="24">
        <v>9</v>
      </c>
      <c r="AI276" s="24">
        <v>2</v>
      </c>
      <c r="AJ276" s="24">
        <v>8</v>
      </c>
    </row>
    <row r="277" spans="3:36">
      <c r="E277" t="s">
        <v>126</v>
      </c>
      <c r="T277" s="24">
        <v>2</v>
      </c>
      <c r="U277" s="24">
        <v>2</v>
      </c>
      <c r="V277" s="24">
        <v>2</v>
      </c>
      <c r="W277" s="24">
        <v>2</v>
      </c>
      <c r="X277" s="24">
        <v>2</v>
      </c>
      <c r="Y277" s="24">
        <v>2</v>
      </c>
      <c r="Z277" s="24">
        <v>2</v>
      </c>
      <c r="AA277" s="24">
        <v>2</v>
      </c>
      <c r="AB277" s="24">
        <v>8</v>
      </c>
      <c r="AC277" s="24">
        <v>2</v>
      </c>
      <c r="AD277" s="24">
        <v>2</v>
      </c>
      <c r="AE277" s="24">
        <v>2</v>
      </c>
      <c r="AF277" s="24">
        <v>2</v>
      </c>
      <c r="AG277" s="24">
        <v>2</v>
      </c>
      <c r="AH277" s="24">
        <v>9</v>
      </c>
      <c r="AI277" s="24">
        <v>2</v>
      </c>
      <c r="AJ277" s="24">
        <v>8</v>
      </c>
    </row>
    <row r="278" spans="3:36">
      <c r="D278" t="s">
        <v>118</v>
      </c>
      <c r="T278" s="24">
        <v>2</v>
      </c>
      <c r="U278" s="24">
        <v>2</v>
      </c>
      <c r="V278" s="24">
        <v>2</v>
      </c>
      <c r="W278" s="24">
        <v>2</v>
      </c>
      <c r="X278" s="24">
        <v>2</v>
      </c>
      <c r="Y278" s="24">
        <v>2</v>
      </c>
      <c r="Z278" s="24">
        <v>2</v>
      </c>
      <c r="AA278" s="24">
        <v>2</v>
      </c>
      <c r="AB278" s="24">
        <v>8</v>
      </c>
      <c r="AC278" s="24">
        <v>2</v>
      </c>
      <c r="AD278" s="24">
        <v>2</v>
      </c>
      <c r="AE278" s="24">
        <v>2</v>
      </c>
      <c r="AF278" s="24">
        <v>2</v>
      </c>
      <c r="AG278" s="24">
        <v>2</v>
      </c>
      <c r="AH278" s="24">
        <v>9</v>
      </c>
      <c r="AI278" s="24">
        <v>2</v>
      </c>
      <c r="AJ278" s="24">
        <v>8</v>
      </c>
    </row>
    <row r="279" spans="3:36">
      <c r="C279" t="s">
        <v>134</v>
      </c>
      <c r="T279" s="24">
        <v>4</v>
      </c>
      <c r="U279" s="24">
        <v>4</v>
      </c>
      <c r="V279" s="24">
        <v>4</v>
      </c>
      <c r="W279" s="24">
        <v>4</v>
      </c>
      <c r="X279" s="24">
        <v>4</v>
      </c>
      <c r="Y279" s="24">
        <v>4</v>
      </c>
      <c r="Z279" s="24">
        <v>4</v>
      </c>
      <c r="AA279" s="24">
        <v>4</v>
      </c>
      <c r="AB279" s="24">
        <v>13</v>
      </c>
      <c r="AC279" s="24">
        <v>4</v>
      </c>
      <c r="AD279" s="24">
        <v>4</v>
      </c>
      <c r="AE279" s="24">
        <v>4</v>
      </c>
      <c r="AF279" s="24">
        <v>4</v>
      </c>
      <c r="AG279" s="24">
        <v>4</v>
      </c>
      <c r="AH279" s="24">
        <v>16</v>
      </c>
      <c r="AI279" s="24">
        <v>4</v>
      </c>
      <c r="AJ279" s="24">
        <v>15</v>
      </c>
    </row>
    <row r="280" spans="3:36">
      <c r="C280" t="s">
        <v>32</v>
      </c>
      <c r="D280" t="s">
        <v>23</v>
      </c>
      <c r="E280" t="s">
        <v>86</v>
      </c>
      <c r="F280" t="s">
        <v>25</v>
      </c>
      <c r="G280" t="s">
        <v>23</v>
      </c>
      <c r="H280" t="s">
        <v>23</v>
      </c>
      <c r="I280" t="s">
        <v>25</v>
      </c>
      <c r="J280" t="s">
        <v>47</v>
      </c>
      <c r="K280">
        <v>3</v>
      </c>
      <c r="L280" t="s">
        <v>27</v>
      </c>
      <c r="M280" t="s">
        <v>23</v>
      </c>
      <c r="N280" t="s">
        <v>45</v>
      </c>
      <c r="O280" t="s">
        <v>28</v>
      </c>
      <c r="P280" t="s">
        <v>39</v>
      </c>
      <c r="Q280">
        <v>5</v>
      </c>
      <c r="R280" t="s">
        <v>41</v>
      </c>
      <c r="S280">
        <v>3</v>
      </c>
      <c r="T280" s="24">
        <v>1</v>
      </c>
      <c r="U280" s="24">
        <v>1</v>
      </c>
      <c r="V280" s="24">
        <v>1</v>
      </c>
      <c r="W280" s="24">
        <v>1</v>
      </c>
      <c r="X280" s="24">
        <v>1</v>
      </c>
      <c r="Y280" s="24">
        <v>1</v>
      </c>
      <c r="Z280" s="24">
        <v>1</v>
      </c>
      <c r="AA280" s="24">
        <v>1</v>
      </c>
      <c r="AB280" s="24">
        <v>3</v>
      </c>
      <c r="AC280" s="24">
        <v>1</v>
      </c>
      <c r="AD280" s="24">
        <v>1</v>
      </c>
      <c r="AE280" s="24">
        <v>1</v>
      </c>
      <c r="AF280" s="24">
        <v>1</v>
      </c>
      <c r="AG280" s="24">
        <v>1</v>
      </c>
      <c r="AH280" s="24">
        <v>5</v>
      </c>
      <c r="AI280" s="24">
        <v>1</v>
      </c>
      <c r="AJ280" s="24">
        <v>3</v>
      </c>
    </row>
    <row r="281" spans="3:36">
      <c r="R281" t="s">
        <v>128</v>
      </c>
      <c r="T281" s="24">
        <v>1</v>
      </c>
      <c r="U281" s="24">
        <v>1</v>
      </c>
      <c r="V281" s="24">
        <v>1</v>
      </c>
      <c r="W281" s="24">
        <v>1</v>
      </c>
      <c r="X281" s="24">
        <v>1</v>
      </c>
      <c r="Y281" s="24">
        <v>1</v>
      </c>
      <c r="Z281" s="24">
        <v>1</v>
      </c>
      <c r="AA281" s="24">
        <v>1</v>
      </c>
      <c r="AB281" s="24">
        <v>3</v>
      </c>
      <c r="AC281" s="24">
        <v>1</v>
      </c>
      <c r="AD281" s="24">
        <v>1</v>
      </c>
      <c r="AE281" s="24">
        <v>1</v>
      </c>
      <c r="AF281" s="24">
        <v>1</v>
      </c>
      <c r="AG281" s="24">
        <v>1</v>
      </c>
      <c r="AH281" s="24">
        <v>5</v>
      </c>
      <c r="AI281" s="24">
        <v>1</v>
      </c>
      <c r="AJ281" s="24">
        <v>3</v>
      </c>
    </row>
    <row r="282" spans="3:36">
      <c r="Q282" t="s">
        <v>119</v>
      </c>
      <c r="T282" s="24">
        <v>1</v>
      </c>
      <c r="U282" s="24">
        <v>1</v>
      </c>
      <c r="V282" s="24">
        <v>1</v>
      </c>
      <c r="W282" s="24">
        <v>1</v>
      </c>
      <c r="X282" s="24">
        <v>1</v>
      </c>
      <c r="Y282" s="24">
        <v>1</v>
      </c>
      <c r="Z282" s="24">
        <v>1</v>
      </c>
      <c r="AA282" s="24">
        <v>1</v>
      </c>
      <c r="AB282" s="24">
        <v>3</v>
      </c>
      <c r="AC282" s="24">
        <v>1</v>
      </c>
      <c r="AD282" s="24">
        <v>1</v>
      </c>
      <c r="AE282" s="24">
        <v>1</v>
      </c>
      <c r="AF282" s="24">
        <v>1</v>
      </c>
      <c r="AG282" s="24">
        <v>1</v>
      </c>
      <c r="AH282" s="24">
        <v>5</v>
      </c>
      <c r="AI282" s="24">
        <v>1</v>
      </c>
      <c r="AJ282" s="24">
        <v>3</v>
      </c>
    </row>
    <row r="283" spans="3:36">
      <c r="P283" t="s">
        <v>130</v>
      </c>
      <c r="T283" s="24">
        <v>1</v>
      </c>
      <c r="U283" s="24">
        <v>1</v>
      </c>
      <c r="V283" s="24">
        <v>1</v>
      </c>
      <c r="W283" s="24">
        <v>1</v>
      </c>
      <c r="X283" s="24">
        <v>1</v>
      </c>
      <c r="Y283" s="24">
        <v>1</v>
      </c>
      <c r="Z283" s="24">
        <v>1</v>
      </c>
      <c r="AA283" s="24">
        <v>1</v>
      </c>
      <c r="AB283" s="24">
        <v>3</v>
      </c>
      <c r="AC283" s="24">
        <v>1</v>
      </c>
      <c r="AD283" s="24">
        <v>1</v>
      </c>
      <c r="AE283" s="24">
        <v>1</v>
      </c>
      <c r="AF283" s="24">
        <v>1</v>
      </c>
      <c r="AG283" s="24">
        <v>1</v>
      </c>
      <c r="AH283" s="24">
        <v>5</v>
      </c>
      <c r="AI283" s="24">
        <v>1</v>
      </c>
      <c r="AJ283" s="24">
        <v>3</v>
      </c>
    </row>
    <row r="284" spans="3:36">
      <c r="O284" t="s">
        <v>121</v>
      </c>
      <c r="T284" s="24">
        <v>1</v>
      </c>
      <c r="U284" s="24">
        <v>1</v>
      </c>
      <c r="V284" s="24">
        <v>1</v>
      </c>
      <c r="W284" s="24">
        <v>1</v>
      </c>
      <c r="X284" s="24">
        <v>1</v>
      </c>
      <c r="Y284" s="24">
        <v>1</v>
      </c>
      <c r="Z284" s="24">
        <v>1</v>
      </c>
      <c r="AA284" s="24">
        <v>1</v>
      </c>
      <c r="AB284" s="24">
        <v>3</v>
      </c>
      <c r="AC284" s="24">
        <v>1</v>
      </c>
      <c r="AD284" s="24">
        <v>1</v>
      </c>
      <c r="AE284" s="24">
        <v>1</v>
      </c>
      <c r="AF284" s="24">
        <v>1</v>
      </c>
      <c r="AG284" s="24">
        <v>1</v>
      </c>
      <c r="AH284" s="24">
        <v>5</v>
      </c>
      <c r="AI284" s="24">
        <v>1</v>
      </c>
      <c r="AJ284" s="24">
        <v>3</v>
      </c>
    </row>
    <row r="285" spans="3:36">
      <c r="N285" t="s">
        <v>122</v>
      </c>
      <c r="T285" s="24">
        <v>1</v>
      </c>
      <c r="U285" s="24">
        <v>1</v>
      </c>
      <c r="V285" s="24">
        <v>1</v>
      </c>
      <c r="W285" s="24">
        <v>1</v>
      </c>
      <c r="X285" s="24">
        <v>1</v>
      </c>
      <c r="Y285" s="24">
        <v>1</v>
      </c>
      <c r="Z285" s="24">
        <v>1</v>
      </c>
      <c r="AA285" s="24">
        <v>1</v>
      </c>
      <c r="AB285" s="24">
        <v>3</v>
      </c>
      <c r="AC285" s="24">
        <v>1</v>
      </c>
      <c r="AD285" s="24">
        <v>1</v>
      </c>
      <c r="AE285" s="24">
        <v>1</v>
      </c>
      <c r="AF285" s="24">
        <v>1</v>
      </c>
      <c r="AG285" s="24">
        <v>1</v>
      </c>
      <c r="AH285" s="24">
        <v>5</v>
      </c>
      <c r="AI285" s="24">
        <v>1</v>
      </c>
      <c r="AJ285" s="24">
        <v>3</v>
      </c>
    </row>
    <row r="286" spans="3:36">
      <c r="M286" t="s">
        <v>118</v>
      </c>
      <c r="T286" s="24">
        <v>1</v>
      </c>
      <c r="U286" s="24">
        <v>1</v>
      </c>
      <c r="V286" s="24">
        <v>1</v>
      </c>
      <c r="W286" s="24">
        <v>1</v>
      </c>
      <c r="X286" s="24">
        <v>1</v>
      </c>
      <c r="Y286" s="24">
        <v>1</v>
      </c>
      <c r="Z286" s="24">
        <v>1</v>
      </c>
      <c r="AA286" s="24">
        <v>1</v>
      </c>
      <c r="AB286" s="24">
        <v>3</v>
      </c>
      <c r="AC286" s="24">
        <v>1</v>
      </c>
      <c r="AD286" s="24">
        <v>1</v>
      </c>
      <c r="AE286" s="24">
        <v>1</v>
      </c>
      <c r="AF286" s="24">
        <v>1</v>
      </c>
      <c r="AG286" s="24">
        <v>1</v>
      </c>
      <c r="AH286" s="24">
        <v>5</v>
      </c>
      <c r="AI286" s="24">
        <v>1</v>
      </c>
      <c r="AJ286" s="24">
        <v>3</v>
      </c>
    </row>
    <row r="287" spans="3:36">
      <c r="L287" t="s">
        <v>123</v>
      </c>
      <c r="T287" s="24">
        <v>1</v>
      </c>
      <c r="U287" s="24">
        <v>1</v>
      </c>
      <c r="V287" s="24">
        <v>1</v>
      </c>
      <c r="W287" s="24">
        <v>1</v>
      </c>
      <c r="X287" s="24">
        <v>1</v>
      </c>
      <c r="Y287" s="24">
        <v>1</v>
      </c>
      <c r="Z287" s="24">
        <v>1</v>
      </c>
      <c r="AA287" s="24">
        <v>1</v>
      </c>
      <c r="AB287" s="24">
        <v>3</v>
      </c>
      <c r="AC287" s="24">
        <v>1</v>
      </c>
      <c r="AD287" s="24">
        <v>1</v>
      </c>
      <c r="AE287" s="24">
        <v>1</v>
      </c>
      <c r="AF287" s="24">
        <v>1</v>
      </c>
      <c r="AG287" s="24">
        <v>1</v>
      </c>
      <c r="AH287" s="24">
        <v>5</v>
      </c>
      <c r="AI287" s="24">
        <v>1</v>
      </c>
      <c r="AJ287" s="24">
        <v>3</v>
      </c>
    </row>
    <row r="288" spans="3:36">
      <c r="K288" t="s">
        <v>129</v>
      </c>
      <c r="T288" s="24">
        <v>1</v>
      </c>
      <c r="U288" s="24">
        <v>1</v>
      </c>
      <c r="V288" s="24">
        <v>1</v>
      </c>
      <c r="W288" s="24">
        <v>1</v>
      </c>
      <c r="X288" s="24">
        <v>1</v>
      </c>
      <c r="Y288" s="24">
        <v>1</v>
      </c>
      <c r="Z288" s="24">
        <v>1</v>
      </c>
      <c r="AA288" s="24">
        <v>1</v>
      </c>
      <c r="AB288" s="24">
        <v>3</v>
      </c>
      <c r="AC288" s="24">
        <v>1</v>
      </c>
      <c r="AD288" s="24">
        <v>1</v>
      </c>
      <c r="AE288" s="24">
        <v>1</v>
      </c>
      <c r="AF288" s="24">
        <v>1</v>
      </c>
      <c r="AG288" s="24">
        <v>1</v>
      </c>
      <c r="AH288" s="24">
        <v>5</v>
      </c>
      <c r="AI288" s="24">
        <v>1</v>
      </c>
      <c r="AJ288" s="24">
        <v>3</v>
      </c>
    </row>
    <row r="289" spans="2:36">
      <c r="J289" t="s">
        <v>132</v>
      </c>
      <c r="T289" s="24">
        <v>1</v>
      </c>
      <c r="U289" s="24">
        <v>1</v>
      </c>
      <c r="V289" s="24">
        <v>1</v>
      </c>
      <c r="W289" s="24">
        <v>1</v>
      </c>
      <c r="X289" s="24">
        <v>1</v>
      </c>
      <c r="Y289" s="24">
        <v>1</v>
      </c>
      <c r="Z289" s="24">
        <v>1</v>
      </c>
      <c r="AA289" s="24">
        <v>1</v>
      </c>
      <c r="AB289" s="24">
        <v>3</v>
      </c>
      <c r="AC289" s="24">
        <v>1</v>
      </c>
      <c r="AD289" s="24">
        <v>1</v>
      </c>
      <c r="AE289" s="24">
        <v>1</v>
      </c>
      <c r="AF289" s="24">
        <v>1</v>
      </c>
      <c r="AG289" s="24">
        <v>1</v>
      </c>
      <c r="AH289" s="24">
        <v>5</v>
      </c>
      <c r="AI289" s="24">
        <v>1</v>
      </c>
      <c r="AJ289" s="24">
        <v>3</v>
      </c>
    </row>
    <row r="290" spans="2:36">
      <c r="I290" t="s">
        <v>125</v>
      </c>
      <c r="T290" s="24">
        <v>1</v>
      </c>
      <c r="U290" s="24">
        <v>1</v>
      </c>
      <c r="V290" s="24">
        <v>1</v>
      </c>
      <c r="W290" s="24">
        <v>1</v>
      </c>
      <c r="X290" s="24">
        <v>1</v>
      </c>
      <c r="Y290" s="24">
        <v>1</v>
      </c>
      <c r="Z290" s="24">
        <v>1</v>
      </c>
      <c r="AA290" s="24">
        <v>1</v>
      </c>
      <c r="AB290" s="24">
        <v>3</v>
      </c>
      <c r="AC290" s="24">
        <v>1</v>
      </c>
      <c r="AD290" s="24">
        <v>1</v>
      </c>
      <c r="AE290" s="24">
        <v>1</v>
      </c>
      <c r="AF290" s="24">
        <v>1</v>
      </c>
      <c r="AG290" s="24">
        <v>1</v>
      </c>
      <c r="AH290" s="24">
        <v>5</v>
      </c>
      <c r="AI290" s="24">
        <v>1</v>
      </c>
      <c r="AJ290" s="24">
        <v>3</v>
      </c>
    </row>
    <row r="291" spans="2:36">
      <c r="H291" t="s">
        <v>118</v>
      </c>
      <c r="T291" s="24">
        <v>1</v>
      </c>
      <c r="U291" s="24">
        <v>1</v>
      </c>
      <c r="V291" s="24">
        <v>1</v>
      </c>
      <c r="W291" s="24">
        <v>1</v>
      </c>
      <c r="X291" s="24">
        <v>1</v>
      </c>
      <c r="Y291" s="24">
        <v>1</v>
      </c>
      <c r="Z291" s="24">
        <v>1</v>
      </c>
      <c r="AA291" s="24">
        <v>1</v>
      </c>
      <c r="AB291" s="24">
        <v>3</v>
      </c>
      <c r="AC291" s="24">
        <v>1</v>
      </c>
      <c r="AD291" s="24">
        <v>1</v>
      </c>
      <c r="AE291" s="24">
        <v>1</v>
      </c>
      <c r="AF291" s="24">
        <v>1</v>
      </c>
      <c r="AG291" s="24">
        <v>1</v>
      </c>
      <c r="AH291" s="24">
        <v>5</v>
      </c>
      <c r="AI291" s="24">
        <v>1</v>
      </c>
      <c r="AJ291" s="24">
        <v>3</v>
      </c>
    </row>
    <row r="292" spans="2:36">
      <c r="G292" t="s">
        <v>118</v>
      </c>
      <c r="T292" s="24">
        <v>1</v>
      </c>
      <c r="U292" s="24">
        <v>1</v>
      </c>
      <c r="V292" s="24">
        <v>1</v>
      </c>
      <c r="W292" s="24">
        <v>1</v>
      </c>
      <c r="X292" s="24">
        <v>1</v>
      </c>
      <c r="Y292" s="24">
        <v>1</v>
      </c>
      <c r="Z292" s="24">
        <v>1</v>
      </c>
      <c r="AA292" s="24">
        <v>1</v>
      </c>
      <c r="AB292" s="24">
        <v>3</v>
      </c>
      <c r="AC292" s="24">
        <v>1</v>
      </c>
      <c r="AD292" s="24">
        <v>1</v>
      </c>
      <c r="AE292" s="24">
        <v>1</v>
      </c>
      <c r="AF292" s="24">
        <v>1</v>
      </c>
      <c r="AG292" s="24">
        <v>1</v>
      </c>
      <c r="AH292" s="24">
        <v>5</v>
      </c>
      <c r="AI292" s="24">
        <v>1</v>
      </c>
      <c r="AJ292" s="24">
        <v>3</v>
      </c>
    </row>
    <row r="293" spans="2:36">
      <c r="F293" t="s">
        <v>125</v>
      </c>
      <c r="T293" s="24">
        <v>1</v>
      </c>
      <c r="U293" s="24">
        <v>1</v>
      </c>
      <c r="V293" s="24">
        <v>1</v>
      </c>
      <c r="W293" s="24">
        <v>1</v>
      </c>
      <c r="X293" s="24">
        <v>1</v>
      </c>
      <c r="Y293" s="24">
        <v>1</v>
      </c>
      <c r="Z293" s="24">
        <v>1</v>
      </c>
      <c r="AA293" s="24">
        <v>1</v>
      </c>
      <c r="AB293" s="24">
        <v>3</v>
      </c>
      <c r="AC293" s="24">
        <v>1</v>
      </c>
      <c r="AD293" s="24">
        <v>1</v>
      </c>
      <c r="AE293" s="24">
        <v>1</v>
      </c>
      <c r="AF293" s="24">
        <v>1</v>
      </c>
      <c r="AG293" s="24">
        <v>1</v>
      </c>
      <c r="AH293" s="24">
        <v>5</v>
      </c>
      <c r="AI293" s="24">
        <v>1</v>
      </c>
      <c r="AJ293" s="24">
        <v>3</v>
      </c>
    </row>
    <row r="294" spans="2:36">
      <c r="E294" t="s">
        <v>142</v>
      </c>
      <c r="T294" s="24">
        <v>1</v>
      </c>
      <c r="U294" s="24">
        <v>1</v>
      </c>
      <c r="V294" s="24">
        <v>1</v>
      </c>
      <c r="W294" s="24">
        <v>1</v>
      </c>
      <c r="X294" s="24">
        <v>1</v>
      </c>
      <c r="Y294" s="24">
        <v>1</v>
      </c>
      <c r="Z294" s="24">
        <v>1</v>
      </c>
      <c r="AA294" s="24">
        <v>1</v>
      </c>
      <c r="AB294" s="24">
        <v>3</v>
      </c>
      <c r="AC294" s="24">
        <v>1</v>
      </c>
      <c r="AD294" s="24">
        <v>1</v>
      </c>
      <c r="AE294" s="24">
        <v>1</v>
      </c>
      <c r="AF294" s="24">
        <v>1</v>
      </c>
      <c r="AG294" s="24">
        <v>1</v>
      </c>
      <c r="AH294" s="24">
        <v>5</v>
      </c>
      <c r="AI294" s="24">
        <v>1</v>
      </c>
      <c r="AJ294" s="24">
        <v>3</v>
      </c>
    </row>
    <row r="295" spans="2:36">
      <c r="D295" t="s">
        <v>118</v>
      </c>
      <c r="T295" s="24">
        <v>1</v>
      </c>
      <c r="U295" s="24">
        <v>1</v>
      </c>
      <c r="V295" s="24">
        <v>1</v>
      </c>
      <c r="W295" s="24">
        <v>1</v>
      </c>
      <c r="X295" s="24">
        <v>1</v>
      </c>
      <c r="Y295" s="24">
        <v>1</v>
      </c>
      <c r="Z295" s="24">
        <v>1</v>
      </c>
      <c r="AA295" s="24">
        <v>1</v>
      </c>
      <c r="AB295" s="24">
        <v>3</v>
      </c>
      <c r="AC295" s="24">
        <v>1</v>
      </c>
      <c r="AD295" s="24">
        <v>1</v>
      </c>
      <c r="AE295" s="24">
        <v>1</v>
      </c>
      <c r="AF295" s="24">
        <v>1</v>
      </c>
      <c r="AG295" s="24">
        <v>1</v>
      </c>
      <c r="AH295" s="24">
        <v>5</v>
      </c>
      <c r="AI295" s="24">
        <v>1</v>
      </c>
      <c r="AJ295" s="24">
        <v>3</v>
      </c>
    </row>
    <row r="296" spans="2:36">
      <c r="C296" t="s">
        <v>143</v>
      </c>
      <c r="T296" s="24">
        <v>1</v>
      </c>
      <c r="U296" s="24">
        <v>1</v>
      </c>
      <c r="V296" s="24">
        <v>1</v>
      </c>
      <c r="W296" s="24">
        <v>1</v>
      </c>
      <c r="X296" s="24">
        <v>1</v>
      </c>
      <c r="Y296" s="24">
        <v>1</v>
      </c>
      <c r="Z296" s="24">
        <v>1</v>
      </c>
      <c r="AA296" s="24">
        <v>1</v>
      </c>
      <c r="AB296" s="24">
        <v>3</v>
      </c>
      <c r="AC296" s="24">
        <v>1</v>
      </c>
      <c r="AD296" s="24">
        <v>1</v>
      </c>
      <c r="AE296" s="24">
        <v>1</v>
      </c>
      <c r="AF296" s="24">
        <v>1</v>
      </c>
      <c r="AG296" s="24">
        <v>1</v>
      </c>
      <c r="AH296" s="24">
        <v>5</v>
      </c>
      <c r="AI296" s="24">
        <v>1</v>
      </c>
      <c r="AJ296" s="24">
        <v>3</v>
      </c>
    </row>
    <row r="297" spans="2:36">
      <c r="B297" t="s">
        <v>144</v>
      </c>
      <c r="T297" s="24">
        <v>13</v>
      </c>
      <c r="U297" s="24">
        <v>13</v>
      </c>
      <c r="V297" s="24">
        <v>13</v>
      </c>
      <c r="W297" s="24">
        <v>13</v>
      </c>
      <c r="X297" s="24">
        <v>13</v>
      </c>
      <c r="Y297" s="24">
        <v>13</v>
      </c>
      <c r="Z297" s="24">
        <v>13</v>
      </c>
      <c r="AA297" s="24">
        <v>13</v>
      </c>
      <c r="AB297" s="24">
        <v>41</v>
      </c>
      <c r="AC297" s="24">
        <v>13</v>
      </c>
      <c r="AD297" s="24">
        <v>13</v>
      </c>
      <c r="AE297" s="24">
        <v>13</v>
      </c>
      <c r="AF297" s="24">
        <v>13</v>
      </c>
      <c r="AG297" s="24">
        <v>13</v>
      </c>
      <c r="AH297" s="24">
        <v>52</v>
      </c>
      <c r="AI297" s="24">
        <v>13</v>
      </c>
      <c r="AJ297" s="24">
        <v>51</v>
      </c>
    </row>
    <row r="298" spans="2:36">
      <c r="B298">
        <v>19</v>
      </c>
      <c r="C298" t="s">
        <v>81</v>
      </c>
      <c r="D298" t="s">
        <v>25</v>
      </c>
      <c r="E298" t="s">
        <v>33</v>
      </c>
      <c r="F298" t="s">
        <v>25</v>
      </c>
      <c r="G298" t="s">
        <v>23</v>
      </c>
      <c r="H298" t="s">
        <v>41</v>
      </c>
      <c r="I298" t="s">
        <v>25</v>
      </c>
      <c r="J298" t="s">
        <v>47</v>
      </c>
      <c r="K298">
        <v>4</v>
      </c>
      <c r="L298" t="s">
        <v>34</v>
      </c>
      <c r="M298" t="s">
        <v>28</v>
      </c>
      <c r="N298" t="s">
        <v>35</v>
      </c>
      <c r="O298" t="s">
        <v>28</v>
      </c>
      <c r="P298" t="s">
        <v>30</v>
      </c>
      <c r="Q298">
        <v>3</v>
      </c>
      <c r="R298" t="s">
        <v>41</v>
      </c>
      <c r="S298">
        <v>3</v>
      </c>
      <c r="T298" s="24">
        <v>1</v>
      </c>
      <c r="U298" s="24">
        <v>1</v>
      </c>
      <c r="V298" s="24">
        <v>1</v>
      </c>
      <c r="W298" s="24">
        <v>1</v>
      </c>
      <c r="X298" s="24">
        <v>1</v>
      </c>
      <c r="Y298" s="24">
        <v>1</v>
      </c>
      <c r="Z298" s="24">
        <v>1</v>
      </c>
      <c r="AA298" s="24">
        <v>1</v>
      </c>
      <c r="AB298" s="24">
        <v>4</v>
      </c>
      <c r="AC298" s="24">
        <v>1</v>
      </c>
      <c r="AD298" s="24">
        <v>1</v>
      </c>
      <c r="AE298" s="24">
        <v>1</v>
      </c>
      <c r="AF298" s="24">
        <v>1</v>
      </c>
      <c r="AG298" s="24">
        <v>1</v>
      </c>
      <c r="AH298" s="24">
        <v>3</v>
      </c>
      <c r="AI298" s="24">
        <v>1</v>
      </c>
      <c r="AJ298" s="24">
        <v>3</v>
      </c>
    </row>
    <row r="299" spans="2:36">
      <c r="R299" t="s">
        <v>128</v>
      </c>
      <c r="T299" s="24">
        <v>1</v>
      </c>
      <c r="U299" s="24">
        <v>1</v>
      </c>
      <c r="V299" s="24">
        <v>1</v>
      </c>
      <c r="W299" s="24">
        <v>1</v>
      </c>
      <c r="X299" s="24">
        <v>1</v>
      </c>
      <c r="Y299" s="24">
        <v>1</v>
      </c>
      <c r="Z299" s="24">
        <v>1</v>
      </c>
      <c r="AA299" s="24">
        <v>1</v>
      </c>
      <c r="AB299" s="24">
        <v>4</v>
      </c>
      <c r="AC299" s="24">
        <v>1</v>
      </c>
      <c r="AD299" s="24">
        <v>1</v>
      </c>
      <c r="AE299" s="24">
        <v>1</v>
      </c>
      <c r="AF299" s="24">
        <v>1</v>
      </c>
      <c r="AG299" s="24">
        <v>1</v>
      </c>
      <c r="AH299" s="24">
        <v>3</v>
      </c>
      <c r="AI299" s="24">
        <v>1</v>
      </c>
      <c r="AJ299" s="24">
        <v>3</v>
      </c>
    </row>
    <row r="300" spans="2:36">
      <c r="Q300" t="s">
        <v>129</v>
      </c>
      <c r="T300" s="24">
        <v>1</v>
      </c>
      <c r="U300" s="24">
        <v>1</v>
      </c>
      <c r="V300" s="24">
        <v>1</v>
      </c>
      <c r="W300" s="24">
        <v>1</v>
      </c>
      <c r="X300" s="24">
        <v>1</v>
      </c>
      <c r="Y300" s="24">
        <v>1</v>
      </c>
      <c r="Z300" s="24">
        <v>1</v>
      </c>
      <c r="AA300" s="24">
        <v>1</v>
      </c>
      <c r="AB300" s="24">
        <v>4</v>
      </c>
      <c r="AC300" s="24">
        <v>1</v>
      </c>
      <c r="AD300" s="24">
        <v>1</v>
      </c>
      <c r="AE300" s="24">
        <v>1</v>
      </c>
      <c r="AF300" s="24">
        <v>1</v>
      </c>
      <c r="AG300" s="24">
        <v>1</v>
      </c>
      <c r="AH300" s="24">
        <v>3</v>
      </c>
      <c r="AI300" s="24">
        <v>1</v>
      </c>
      <c r="AJ300" s="24">
        <v>3</v>
      </c>
    </row>
    <row r="301" spans="2:36">
      <c r="P301" t="s">
        <v>120</v>
      </c>
      <c r="T301" s="24">
        <v>1</v>
      </c>
      <c r="U301" s="24">
        <v>1</v>
      </c>
      <c r="V301" s="24">
        <v>1</v>
      </c>
      <c r="W301" s="24">
        <v>1</v>
      </c>
      <c r="X301" s="24">
        <v>1</v>
      </c>
      <c r="Y301" s="24">
        <v>1</v>
      </c>
      <c r="Z301" s="24">
        <v>1</v>
      </c>
      <c r="AA301" s="24">
        <v>1</v>
      </c>
      <c r="AB301" s="24">
        <v>4</v>
      </c>
      <c r="AC301" s="24">
        <v>1</v>
      </c>
      <c r="AD301" s="24">
        <v>1</v>
      </c>
      <c r="AE301" s="24">
        <v>1</v>
      </c>
      <c r="AF301" s="24">
        <v>1</v>
      </c>
      <c r="AG301" s="24">
        <v>1</v>
      </c>
      <c r="AH301" s="24">
        <v>3</v>
      </c>
      <c r="AI301" s="24">
        <v>1</v>
      </c>
      <c r="AJ301" s="24">
        <v>3</v>
      </c>
    </row>
    <row r="302" spans="2:36">
      <c r="O302" t="s">
        <v>121</v>
      </c>
      <c r="T302" s="24">
        <v>1</v>
      </c>
      <c r="U302" s="24">
        <v>1</v>
      </c>
      <c r="V302" s="24">
        <v>1</v>
      </c>
      <c r="W302" s="24">
        <v>1</v>
      </c>
      <c r="X302" s="24">
        <v>1</v>
      </c>
      <c r="Y302" s="24">
        <v>1</v>
      </c>
      <c r="Z302" s="24">
        <v>1</v>
      </c>
      <c r="AA302" s="24">
        <v>1</v>
      </c>
      <c r="AB302" s="24">
        <v>4</v>
      </c>
      <c r="AC302" s="24">
        <v>1</v>
      </c>
      <c r="AD302" s="24">
        <v>1</v>
      </c>
      <c r="AE302" s="24">
        <v>1</v>
      </c>
      <c r="AF302" s="24">
        <v>1</v>
      </c>
      <c r="AG302" s="24">
        <v>1</v>
      </c>
      <c r="AH302" s="24">
        <v>3</v>
      </c>
      <c r="AI302" s="24">
        <v>1</v>
      </c>
      <c r="AJ302" s="24">
        <v>3</v>
      </c>
    </row>
    <row r="303" spans="2:36">
      <c r="N303" t="s">
        <v>133</v>
      </c>
      <c r="T303" s="24">
        <v>1</v>
      </c>
      <c r="U303" s="24">
        <v>1</v>
      </c>
      <c r="V303" s="24">
        <v>1</v>
      </c>
      <c r="W303" s="24">
        <v>1</v>
      </c>
      <c r="X303" s="24">
        <v>1</v>
      </c>
      <c r="Y303" s="24">
        <v>1</v>
      </c>
      <c r="Z303" s="24">
        <v>1</v>
      </c>
      <c r="AA303" s="24">
        <v>1</v>
      </c>
      <c r="AB303" s="24">
        <v>4</v>
      </c>
      <c r="AC303" s="24">
        <v>1</v>
      </c>
      <c r="AD303" s="24">
        <v>1</v>
      </c>
      <c r="AE303" s="24">
        <v>1</v>
      </c>
      <c r="AF303" s="24">
        <v>1</v>
      </c>
      <c r="AG303" s="24">
        <v>1</v>
      </c>
      <c r="AH303" s="24">
        <v>3</v>
      </c>
      <c r="AI303" s="24">
        <v>1</v>
      </c>
      <c r="AJ303" s="24">
        <v>3</v>
      </c>
    </row>
    <row r="304" spans="2:36">
      <c r="M304" t="s">
        <v>121</v>
      </c>
      <c r="T304" s="24">
        <v>1</v>
      </c>
      <c r="U304" s="24">
        <v>1</v>
      </c>
      <c r="V304" s="24">
        <v>1</v>
      </c>
      <c r="W304" s="24">
        <v>1</v>
      </c>
      <c r="X304" s="24">
        <v>1</v>
      </c>
      <c r="Y304" s="24">
        <v>1</v>
      </c>
      <c r="Z304" s="24">
        <v>1</v>
      </c>
      <c r="AA304" s="24">
        <v>1</v>
      </c>
      <c r="AB304" s="24">
        <v>4</v>
      </c>
      <c r="AC304" s="24">
        <v>1</v>
      </c>
      <c r="AD304" s="24">
        <v>1</v>
      </c>
      <c r="AE304" s="24">
        <v>1</v>
      </c>
      <c r="AF304" s="24">
        <v>1</v>
      </c>
      <c r="AG304" s="24">
        <v>1</v>
      </c>
      <c r="AH304" s="24">
        <v>3</v>
      </c>
      <c r="AI304" s="24">
        <v>1</v>
      </c>
      <c r="AJ304" s="24">
        <v>3</v>
      </c>
    </row>
    <row r="305" spans="3:36">
      <c r="L305" t="s">
        <v>145</v>
      </c>
      <c r="T305" s="24">
        <v>1</v>
      </c>
      <c r="U305" s="24">
        <v>1</v>
      </c>
      <c r="V305" s="24">
        <v>1</v>
      </c>
      <c r="W305" s="24">
        <v>1</v>
      </c>
      <c r="X305" s="24">
        <v>1</v>
      </c>
      <c r="Y305" s="24">
        <v>1</v>
      </c>
      <c r="Z305" s="24">
        <v>1</v>
      </c>
      <c r="AA305" s="24">
        <v>1</v>
      </c>
      <c r="AB305" s="24">
        <v>4</v>
      </c>
      <c r="AC305" s="24">
        <v>1</v>
      </c>
      <c r="AD305" s="24">
        <v>1</v>
      </c>
      <c r="AE305" s="24">
        <v>1</v>
      </c>
      <c r="AF305" s="24">
        <v>1</v>
      </c>
      <c r="AG305" s="24">
        <v>1</v>
      </c>
      <c r="AH305" s="24">
        <v>3</v>
      </c>
      <c r="AI305" s="24">
        <v>1</v>
      </c>
      <c r="AJ305" s="24">
        <v>3</v>
      </c>
    </row>
    <row r="306" spans="3:36">
      <c r="K306" t="s">
        <v>137</v>
      </c>
      <c r="T306" s="24">
        <v>1</v>
      </c>
      <c r="U306" s="24">
        <v>1</v>
      </c>
      <c r="V306" s="24">
        <v>1</v>
      </c>
      <c r="W306" s="24">
        <v>1</v>
      </c>
      <c r="X306" s="24">
        <v>1</v>
      </c>
      <c r="Y306" s="24">
        <v>1</v>
      </c>
      <c r="Z306" s="24">
        <v>1</v>
      </c>
      <c r="AA306" s="24">
        <v>1</v>
      </c>
      <c r="AB306" s="24">
        <v>4</v>
      </c>
      <c r="AC306" s="24">
        <v>1</v>
      </c>
      <c r="AD306" s="24">
        <v>1</v>
      </c>
      <c r="AE306" s="24">
        <v>1</v>
      </c>
      <c r="AF306" s="24">
        <v>1</v>
      </c>
      <c r="AG306" s="24">
        <v>1</v>
      </c>
      <c r="AH306" s="24">
        <v>3</v>
      </c>
      <c r="AI306" s="24">
        <v>1</v>
      </c>
      <c r="AJ306" s="24">
        <v>3</v>
      </c>
    </row>
    <row r="307" spans="3:36">
      <c r="J307" t="s">
        <v>132</v>
      </c>
      <c r="T307" s="24">
        <v>1</v>
      </c>
      <c r="U307" s="24">
        <v>1</v>
      </c>
      <c r="V307" s="24">
        <v>1</v>
      </c>
      <c r="W307" s="24">
        <v>1</v>
      </c>
      <c r="X307" s="24">
        <v>1</v>
      </c>
      <c r="Y307" s="24">
        <v>1</v>
      </c>
      <c r="Z307" s="24">
        <v>1</v>
      </c>
      <c r="AA307" s="24">
        <v>1</v>
      </c>
      <c r="AB307" s="24">
        <v>4</v>
      </c>
      <c r="AC307" s="24">
        <v>1</v>
      </c>
      <c r="AD307" s="24">
        <v>1</v>
      </c>
      <c r="AE307" s="24">
        <v>1</v>
      </c>
      <c r="AF307" s="24">
        <v>1</v>
      </c>
      <c r="AG307" s="24">
        <v>1</v>
      </c>
      <c r="AH307" s="24">
        <v>3</v>
      </c>
      <c r="AI307" s="24">
        <v>1</v>
      </c>
      <c r="AJ307" s="24">
        <v>3</v>
      </c>
    </row>
    <row r="308" spans="3:36">
      <c r="I308" t="s">
        <v>125</v>
      </c>
      <c r="T308" s="24">
        <v>1</v>
      </c>
      <c r="U308" s="24">
        <v>1</v>
      </c>
      <c r="V308" s="24">
        <v>1</v>
      </c>
      <c r="W308" s="24">
        <v>1</v>
      </c>
      <c r="X308" s="24">
        <v>1</v>
      </c>
      <c r="Y308" s="24">
        <v>1</v>
      </c>
      <c r="Z308" s="24">
        <v>1</v>
      </c>
      <c r="AA308" s="24">
        <v>1</v>
      </c>
      <c r="AB308" s="24">
        <v>4</v>
      </c>
      <c r="AC308" s="24">
        <v>1</v>
      </c>
      <c r="AD308" s="24">
        <v>1</v>
      </c>
      <c r="AE308" s="24">
        <v>1</v>
      </c>
      <c r="AF308" s="24">
        <v>1</v>
      </c>
      <c r="AG308" s="24">
        <v>1</v>
      </c>
      <c r="AH308" s="24">
        <v>3</v>
      </c>
      <c r="AI308" s="24">
        <v>1</v>
      </c>
      <c r="AJ308" s="24">
        <v>3</v>
      </c>
    </row>
    <row r="309" spans="3:36">
      <c r="H309" t="s">
        <v>128</v>
      </c>
      <c r="T309" s="24">
        <v>1</v>
      </c>
      <c r="U309" s="24">
        <v>1</v>
      </c>
      <c r="V309" s="24">
        <v>1</v>
      </c>
      <c r="W309" s="24">
        <v>1</v>
      </c>
      <c r="X309" s="24">
        <v>1</v>
      </c>
      <c r="Y309" s="24">
        <v>1</v>
      </c>
      <c r="Z309" s="24">
        <v>1</v>
      </c>
      <c r="AA309" s="24">
        <v>1</v>
      </c>
      <c r="AB309" s="24">
        <v>4</v>
      </c>
      <c r="AC309" s="24">
        <v>1</v>
      </c>
      <c r="AD309" s="24">
        <v>1</v>
      </c>
      <c r="AE309" s="24">
        <v>1</v>
      </c>
      <c r="AF309" s="24">
        <v>1</v>
      </c>
      <c r="AG309" s="24">
        <v>1</v>
      </c>
      <c r="AH309" s="24">
        <v>3</v>
      </c>
      <c r="AI309" s="24">
        <v>1</v>
      </c>
      <c r="AJ309" s="24">
        <v>3</v>
      </c>
    </row>
    <row r="310" spans="3:36">
      <c r="G310" t="s">
        <v>118</v>
      </c>
      <c r="T310" s="24">
        <v>1</v>
      </c>
      <c r="U310" s="24">
        <v>1</v>
      </c>
      <c r="V310" s="24">
        <v>1</v>
      </c>
      <c r="W310" s="24">
        <v>1</v>
      </c>
      <c r="X310" s="24">
        <v>1</v>
      </c>
      <c r="Y310" s="24">
        <v>1</v>
      </c>
      <c r="Z310" s="24">
        <v>1</v>
      </c>
      <c r="AA310" s="24">
        <v>1</v>
      </c>
      <c r="AB310" s="24">
        <v>4</v>
      </c>
      <c r="AC310" s="24">
        <v>1</v>
      </c>
      <c r="AD310" s="24">
        <v>1</v>
      </c>
      <c r="AE310" s="24">
        <v>1</v>
      </c>
      <c r="AF310" s="24">
        <v>1</v>
      </c>
      <c r="AG310" s="24">
        <v>1</v>
      </c>
      <c r="AH310" s="24">
        <v>3</v>
      </c>
      <c r="AI310" s="24">
        <v>1</v>
      </c>
      <c r="AJ310" s="24">
        <v>3</v>
      </c>
    </row>
    <row r="311" spans="3:36">
      <c r="F311" t="s">
        <v>125</v>
      </c>
      <c r="T311" s="24">
        <v>1</v>
      </c>
      <c r="U311" s="24">
        <v>1</v>
      </c>
      <c r="V311" s="24">
        <v>1</v>
      </c>
      <c r="W311" s="24">
        <v>1</v>
      </c>
      <c r="X311" s="24">
        <v>1</v>
      </c>
      <c r="Y311" s="24">
        <v>1</v>
      </c>
      <c r="Z311" s="24">
        <v>1</v>
      </c>
      <c r="AA311" s="24">
        <v>1</v>
      </c>
      <c r="AB311" s="24">
        <v>4</v>
      </c>
      <c r="AC311" s="24">
        <v>1</v>
      </c>
      <c r="AD311" s="24">
        <v>1</v>
      </c>
      <c r="AE311" s="24">
        <v>1</v>
      </c>
      <c r="AF311" s="24">
        <v>1</v>
      </c>
      <c r="AG311" s="24">
        <v>1</v>
      </c>
      <c r="AH311" s="24">
        <v>3</v>
      </c>
      <c r="AI311" s="24">
        <v>1</v>
      </c>
      <c r="AJ311" s="24">
        <v>3</v>
      </c>
    </row>
    <row r="312" spans="3:36">
      <c r="E312" t="s">
        <v>126</v>
      </c>
      <c r="T312" s="24">
        <v>1</v>
      </c>
      <c r="U312" s="24">
        <v>1</v>
      </c>
      <c r="V312" s="24">
        <v>1</v>
      </c>
      <c r="W312" s="24">
        <v>1</v>
      </c>
      <c r="X312" s="24">
        <v>1</v>
      </c>
      <c r="Y312" s="24">
        <v>1</v>
      </c>
      <c r="Z312" s="24">
        <v>1</v>
      </c>
      <c r="AA312" s="24">
        <v>1</v>
      </c>
      <c r="AB312" s="24">
        <v>4</v>
      </c>
      <c r="AC312" s="24">
        <v>1</v>
      </c>
      <c r="AD312" s="24">
        <v>1</v>
      </c>
      <c r="AE312" s="24">
        <v>1</v>
      </c>
      <c r="AF312" s="24">
        <v>1</v>
      </c>
      <c r="AG312" s="24">
        <v>1</v>
      </c>
      <c r="AH312" s="24">
        <v>3</v>
      </c>
      <c r="AI312" s="24">
        <v>1</v>
      </c>
      <c r="AJ312" s="24">
        <v>3</v>
      </c>
    </row>
    <row r="313" spans="3:36">
      <c r="D313" t="s">
        <v>125</v>
      </c>
      <c r="T313" s="24">
        <v>1</v>
      </c>
      <c r="U313" s="24">
        <v>1</v>
      </c>
      <c r="V313" s="24">
        <v>1</v>
      </c>
      <c r="W313" s="24">
        <v>1</v>
      </c>
      <c r="X313" s="24">
        <v>1</v>
      </c>
      <c r="Y313" s="24">
        <v>1</v>
      </c>
      <c r="Z313" s="24">
        <v>1</v>
      </c>
      <c r="AA313" s="24">
        <v>1</v>
      </c>
      <c r="AB313" s="24">
        <v>4</v>
      </c>
      <c r="AC313" s="24">
        <v>1</v>
      </c>
      <c r="AD313" s="24">
        <v>1</v>
      </c>
      <c r="AE313" s="24">
        <v>1</v>
      </c>
      <c r="AF313" s="24">
        <v>1</v>
      </c>
      <c r="AG313" s="24">
        <v>1</v>
      </c>
      <c r="AH313" s="24">
        <v>3</v>
      </c>
      <c r="AI313" s="24">
        <v>1</v>
      </c>
      <c r="AJ313" s="24">
        <v>3</v>
      </c>
    </row>
    <row r="314" spans="3:36">
      <c r="C314" t="s">
        <v>146</v>
      </c>
      <c r="T314" s="24">
        <v>1</v>
      </c>
      <c r="U314" s="24">
        <v>1</v>
      </c>
      <c r="V314" s="24">
        <v>1</v>
      </c>
      <c r="W314" s="24">
        <v>1</v>
      </c>
      <c r="X314" s="24">
        <v>1</v>
      </c>
      <c r="Y314" s="24">
        <v>1</v>
      </c>
      <c r="Z314" s="24">
        <v>1</v>
      </c>
      <c r="AA314" s="24">
        <v>1</v>
      </c>
      <c r="AB314" s="24">
        <v>4</v>
      </c>
      <c r="AC314" s="24">
        <v>1</v>
      </c>
      <c r="AD314" s="24">
        <v>1</v>
      </c>
      <c r="AE314" s="24">
        <v>1</v>
      </c>
      <c r="AF314" s="24">
        <v>1</v>
      </c>
      <c r="AG314" s="24">
        <v>1</v>
      </c>
      <c r="AH314" s="24">
        <v>3</v>
      </c>
      <c r="AI314" s="24">
        <v>1</v>
      </c>
      <c r="AJ314" s="24">
        <v>3</v>
      </c>
    </row>
    <row r="315" spans="3:36">
      <c r="C315" t="s">
        <v>22</v>
      </c>
      <c r="D315" t="s">
        <v>23</v>
      </c>
      <c r="E315" t="s">
        <v>33</v>
      </c>
      <c r="F315" t="s">
        <v>23</v>
      </c>
      <c r="G315" t="s">
        <v>25</v>
      </c>
      <c r="H315" t="s">
        <v>23</v>
      </c>
      <c r="I315" t="s">
        <v>23</v>
      </c>
      <c r="J315" t="s">
        <v>47</v>
      </c>
      <c r="K315">
        <v>5</v>
      </c>
      <c r="L315" t="s">
        <v>27</v>
      </c>
      <c r="M315" t="s">
        <v>23</v>
      </c>
      <c r="N315" t="s">
        <v>35</v>
      </c>
      <c r="O315" t="s">
        <v>28</v>
      </c>
      <c r="P315" t="s">
        <v>39</v>
      </c>
      <c r="Q315">
        <v>5</v>
      </c>
      <c r="R315" t="s">
        <v>23</v>
      </c>
      <c r="S315">
        <v>5</v>
      </c>
      <c r="T315" s="24">
        <v>1</v>
      </c>
      <c r="U315" s="24">
        <v>1</v>
      </c>
      <c r="V315" s="24">
        <v>1</v>
      </c>
      <c r="W315" s="24">
        <v>1</v>
      </c>
      <c r="X315" s="24">
        <v>1</v>
      </c>
      <c r="Y315" s="24">
        <v>1</v>
      </c>
      <c r="Z315" s="24">
        <v>1</v>
      </c>
      <c r="AA315" s="24">
        <v>1</v>
      </c>
      <c r="AB315" s="24">
        <v>5</v>
      </c>
      <c r="AC315" s="24">
        <v>1</v>
      </c>
      <c r="AD315" s="24">
        <v>1</v>
      </c>
      <c r="AE315" s="24">
        <v>1</v>
      </c>
      <c r="AF315" s="24">
        <v>1</v>
      </c>
      <c r="AG315" s="24">
        <v>1</v>
      </c>
      <c r="AH315" s="24">
        <v>5</v>
      </c>
      <c r="AI315" s="24">
        <v>1</v>
      </c>
      <c r="AJ315" s="24">
        <v>5</v>
      </c>
    </row>
    <row r="316" spans="3:36">
      <c r="R316" t="s">
        <v>118</v>
      </c>
      <c r="T316" s="24">
        <v>1</v>
      </c>
      <c r="U316" s="24">
        <v>1</v>
      </c>
      <c r="V316" s="24">
        <v>1</v>
      </c>
      <c r="W316" s="24">
        <v>1</v>
      </c>
      <c r="X316" s="24">
        <v>1</v>
      </c>
      <c r="Y316" s="24">
        <v>1</v>
      </c>
      <c r="Z316" s="24">
        <v>1</v>
      </c>
      <c r="AA316" s="24">
        <v>1</v>
      </c>
      <c r="AB316" s="24">
        <v>5</v>
      </c>
      <c r="AC316" s="24">
        <v>1</v>
      </c>
      <c r="AD316" s="24">
        <v>1</v>
      </c>
      <c r="AE316" s="24">
        <v>1</v>
      </c>
      <c r="AF316" s="24">
        <v>1</v>
      </c>
      <c r="AG316" s="24">
        <v>1</v>
      </c>
      <c r="AH316" s="24">
        <v>5</v>
      </c>
      <c r="AI316" s="24">
        <v>1</v>
      </c>
      <c r="AJ316" s="24">
        <v>5</v>
      </c>
    </row>
    <row r="317" spans="3:36">
      <c r="Q317" t="s">
        <v>119</v>
      </c>
      <c r="T317" s="24">
        <v>1</v>
      </c>
      <c r="U317" s="24">
        <v>1</v>
      </c>
      <c r="V317" s="24">
        <v>1</v>
      </c>
      <c r="W317" s="24">
        <v>1</v>
      </c>
      <c r="X317" s="24">
        <v>1</v>
      </c>
      <c r="Y317" s="24">
        <v>1</v>
      </c>
      <c r="Z317" s="24">
        <v>1</v>
      </c>
      <c r="AA317" s="24">
        <v>1</v>
      </c>
      <c r="AB317" s="24">
        <v>5</v>
      </c>
      <c r="AC317" s="24">
        <v>1</v>
      </c>
      <c r="AD317" s="24">
        <v>1</v>
      </c>
      <c r="AE317" s="24">
        <v>1</v>
      </c>
      <c r="AF317" s="24">
        <v>1</v>
      </c>
      <c r="AG317" s="24">
        <v>1</v>
      </c>
      <c r="AH317" s="24">
        <v>5</v>
      </c>
      <c r="AI317" s="24">
        <v>1</v>
      </c>
      <c r="AJ317" s="24">
        <v>5</v>
      </c>
    </row>
    <row r="318" spans="3:36">
      <c r="P318" t="s">
        <v>130</v>
      </c>
      <c r="T318" s="24">
        <v>1</v>
      </c>
      <c r="U318" s="24">
        <v>1</v>
      </c>
      <c r="V318" s="24">
        <v>1</v>
      </c>
      <c r="W318" s="24">
        <v>1</v>
      </c>
      <c r="X318" s="24">
        <v>1</v>
      </c>
      <c r="Y318" s="24">
        <v>1</v>
      </c>
      <c r="Z318" s="24">
        <v>1</v>
      </c>
      <c r="AA318" s="24">
        <v>1</v>
      </c>
      <c r="AB318" s="24">
        <v>5</v>
      </c>
      <c r="AC318" s="24">
        <v>1</v>
      </c>
      <c r="AD318" s="24">
        <v>1</v>
      </c>
      <c r="AE318" s="24">
        <v>1</v>
      </c>
      <c r="AF318" s="24">
        <v>1</v>
      </c>
      <c r="AG318" s="24">
        <v>1</v>
      </c>
      <c r="AH318" s="24">
        <v>5</v>
      </c>
      <c r="AI318" s="24">
        <v>1</v>
      </c>
      <c r="AJ318" s="24">
        <v>5</v>
      </c>
    </row>
    <row r="319" spans="3:36">
      <c r="O319" t="s">
        <v>121</v>
      </c>
      <c r="T319" s="24">
        <v>1</v>
      </c>
      <c r="U319" s="24">
        <v>1</v>
      </c>
      <c r="V319" s="24">
        <v>1</v>
      </c>
      <c r="W319" s="24">
        <v>1</v>
      </c>
      <c r="X319" s="24">
        <v>1</v>
      </c>
      <c r="Y319" s="24">
        <v>1</v>
      </c>
      <c r="Z319" s="24">
        <v>1</v>
      </c>
      <c r="AA319" s="24">
        <v>1</v>
      </c>
      <c r="AB319" s="24">
        <v>5</v>
      </c>
      <c r="AC319" s="24">
        <v>1</v>
      </c>
      <c r="AD319" s="24">
        <v>1</v>
      </c>
      <c r="AE319" s="24">
        <v>1</v>
      </c>
      <c r="AF319" s="24">
        <v>1</v>
      </c>
      <c r="AG319" s="24">
        <v>1</v>
      </c>
      <c r="AH319" s="24">
        <v>5</v>
      </c>
      <c r="AI319" s="24">
        <v>1</v>
      </c>
      <c r="AJ319" s="24">
        <v>5</v>
      </c>
    </row>
    <row r="320" spans="3:36">
      <c r="N320" t="s">
        <v>133</v>
      </c>
      <c r="T320" s="24">
        <v>1</v>
      </c>
      <c r="U320" s="24">
        <v>1</v>
      </c>
      <c r="V320" s="24">
        <v>1</v>
      </c>
      <c r="W320" s="24">
        <v>1</v>
      </c>
      <c r="X320" s="24">
        <v>1</v>
      </c>
      <c r="Y320" s="24">
        <v>1</v>
      </c>
      <c r="Z320" s="24">
        <v>1</v>
      </c>
      <c r="AA320" s="24">
        <v>1</v>
      </c>
      <c r="AB320" s="24">
        <v>5</v>
      </c>
      <c r="AC320" s="24">
        <v>1</v>
      </c>
      <c r="AD320" s="24">
        <v>1</v>
      </c>
      <c r="AE320" s="24">
        <v>1</v>
      </c>
      <c r="AF320" s="24">
        <v>1</v>
      </c>
      <c r="AG320" s="24">
        <v>1</v>
      </c>
      <c r="AH320" s="24">
        <v>5</v>
      </c>
      <c r="AI320" s="24">
        <v>1</v>
      </c>
      <c r="AJ320" s="24">
        <v>5</v>
      </c>
    </row>
    <row r="321" spans="5:36">
      <c r="M321" t="s">
        <v>118</v>
      </c>
      <c r="T321" s="24">
        <v>1</v>
      </c>
      <c r="U321" s="24">
        <v>1</v>
      </c>
      <c r="V321" s="24">
        <v>1</v>
      </c>
      <c r="W321" s="24">
        <v>1</v>
      </c>
      <c r="X321" s="24">
        <v>1</v>
      </c>
      <c r="Y321" s="24">
        <v>1</v>
      </c>
      <c r="Z321" s="24">
        <v>1</v>
      </c>
      <c r="AA321" s="24">
        <v>1</v>
      </c>
      <c r="AB321" s="24">
        <v>5</v>
      </c>
      <c r="AC321" s="24">
        <v>1</v>
      </c>
      <c r="AD321" s="24">
        <v>1</v>
      </c>
      <c r="AE321" s="24">
        <v>1</v>
      </c>
      <c r="AF321" s="24">
        <v>1</v>
      </c>
      <c r="AG321" s="24">
        <v>1</v>
      </c>
      <c r="AH321" s="24">
        <v>5</v>
      </c>
      <c r="AI321" s="24">
        <v>1</v>
      </c>
      <c r="AJ321" s="24">
        <v>5</v>
      </c>
    </row>
    <row r="322" spans="5:36">
      <c r="L322" t="s">
        <v>123</v>
      </c>
      <c r="T322" s="24">
        <v>1</v>
      </c>
      <c r="U322" s="24">
        <v>1</v>
      </c>
      <c r="V322" s="24">
        <v>1</v>
      </c>
      <c r="W322" s="24">
        <v>1</v>
      </c>
      <c r="X322" s="24">
        <v>1</v>
      </c>
      <c r="Y322" s="24">
        <v>1</v>
      </c>
      <c r="Z322" s="24">
        <v>1</v>
      </c>
      <c r="AA322" s="24">
        <v>1</v>
      </c>
      <c r="AB322" s="24">
        <v>5</v>
      </c>
      <c r="AC322" s="24">
        <v>1</v>
      </c>
      <c r="AD322" s="24">
        <v>1</v>
      </c>
      <c r="AE322" s="24">
        <v>1</v>
      </c>
      <c r="AF322" s="24">
        <v>1</v>
      </c>
      <c r="AG322" s="24">
        <v>1</v>
      </c>
      <c r="AH322" s="24">
        <v>5</v>
      </c>
      <c r="AI322" s="24">
        <v>1</v>
      </c>
      <c r="AJ322" s="24">
        <v>5</v>
      </c>
    </row>
    <row r="323" spans="5:36">
      <c r="K323" t="s">
        <v>119</v>
      </c>
      <c r="T323" s="24">
        <v>1</v>
      </c>
      <c r="U323" s="24">
        <v>1</v>
      </c>
      <c r="V323" s="24">
        <v>1</v>
      </c>
      <c r="W323" s="24">
        <v>1</v>
      </c>
      <c r="X323" s="24">
        <v>1</v>
      </c>
      <c r="Y323" s="24">
        <v>1</v>
      </c>
      <c r="Z323" s="24">
        <v>1</v>
      </c>
      <c r="AA323" s="24">
        <v>1</v>
      </c>
      <c r="AB323" s="24">
        <v>5</v>
      </c>
      <c r="AC323" s="24">
        <v>1</v>
      </c>
      <c r="AD323" s="24">
        <v>1</v>
      </c>
      <c r="AE323" s="24">
        <v>1</v>
      </c>
      <c r="AF323" s="24">
        <v>1</v>
      </c>
      <c r="AG323" s="24">
        <v>1</v>
      </c>
      <c r="AH323" s="24">
        <v>5</v>
      </c>
      <c r="AI323" s="24">
        <v>1</v>
      </c>
      <c r="AJ323" s="24">
        <v>5</v>
      </c>
    </row>
    <row r="324" spans="5:36">
      <c r="J324" t="s">
        <v>132</v>
      </c>
      <c r="T324" s="24">
        <v>1</v>
      </c>
      <c r="U324" s="24">
        <v>1</v>
      </c>
      <c r="V324" s="24">
        <v>1</v>
      </c>
      <c r="W324" s="24">
        <v>1</v>
      </c>
      <c r="X324" s="24">
        <v>1</v>
      </c>
      <c r="Y324" s="24">
        <v>1</v>
      </c>
      <c r="Z324" s="24">
        <v>1</v>
      </c>
      <c r="AA324" s="24">
        <v>1</v>
      </c>
      <c r="AB324" s="24">
        <v>5</v>
      </c>
      <c r="AC324" s="24">
        <v>1</v>
      </c>
      <c r="AD324" s="24">
        <v>1</v>
      </c>
      <c r="AE324" s="24">
        <v>1</v>
      </c>
      <c r="AF324" s="24">
        <v>1</v>
      </c>
      <c r="AG324" s="24">
        <v>1</v>
      </c>
      <c r="AH324" s="24">
        <v>5</v>
      </c>
      <c r="AI324" s="24">
        <v>1</v>
      </c>
      <c r="AJ324" s="24">
        <v>5</v>
      </c>
    </row>
    <row r="325" spans="5:36">
      <c r="I325" t="s">
        <v>118</v>
      </c>
      <c r="T325" s="24">
        <v>1</v>
      </c>
      <c r="U325" s="24">
        <v>1</v>
      </c>
      <c r="V325" s="24">
        <v>1</v>
      </c>
      <c r="W325" s="24">
        <v>1</v>
      </c>
      <c r="X325" s="24">
        <v>1</v>
      </c>
      <c r="Y325" s="24">
        <v>1</v>
      </c>
      <c r="Z325" s="24">
        <v>1</v>
      </c>
      <c r="AA325" s="24">
        <v>1</v>
      </c>
      <c r="AB325" s="24">
        <v>5</v>
      </c>
      <c r="AC325" s="24">
        <v>1</v>
      </c>
      <c r="AD325" s="24">
        <v>1</v>
      </c>
      <c r="AE325" s="24">
        <v>1</v>
      </c>
      <c r="AF325" s="24">
        <v>1</v>
      </c>
      <c r="AG325" s="24">
        <v>1</v>
      </c>
      <c r="AH325" s="24">
        <v>5</v>
      </c>
      <c r="AI325" s="24">
        <v>1</v>
      </c>
      <c r="AJ325" s="24">
        <v>5</v>
      </c>
    </row>
    <row r="326" spans="5:36">
      <c r="H326" t="s">
        <v>118</v>
      </c>
      <c r="T326" s="24">
        <v>1</v>
      </c>
      <c r="U326" s="24">
        <v>1</v>
      </c>
      <c r="V326" s="24">
        <v>1</v>
      </c>
      <c r="W326" s="24">
        <v>1</v>
      </c>
      <c r="X326" s="24">
        <v>1</v>
      </c>
      <c r="Y326" s="24">
        <v>1</v>
      </c>
      <c r="Z326" s="24">
        <v>1</v>
      </c>
      <c r="AA326" s="24">
        <v>1</v>
      </c>
      <c r="AB326" s="24">
        <v>5</v>
      </c>
      <c r="AC326" s="24">
        <v>1</v>
      </c>
      <c r="AD326" s="24">
        <v>1</v>
      </c>
      <c r="AE326" s="24">
        <v>1</v>
      </c>
      <c r="AF326" s="24">
        <v>1</v>
      </c>
      <c r="AG326" s="24">
        <v>1</v>
      </c>
      <c r="AH326" s="24">
        <v>5</v>
      </c>
      <c r="AI326" s="24">
        <v>1</v>
      </c>
      <c r="AJ326" s="24">
        <v>5</v>
      </c>
    </row>
    <row r="327" spans="5:36">
      <c r="G327" t="s">
        <v>125</v>
      </c>
      <c r="T327" s="24">
        <v>1</v>
      </c>
      <c r="U327" s="24">
        <v>1</v>
      </c>
      <c r="V327" s="24">
        <v>1</v>
      </c>
      <c r="W327" s="24">
        <v>1</v>
      </c>
      <c r="X327" s="24">
        <v>1</v>
      </c>
      <c r="Y327" s="24">
        <v>1</v>
      </c>
      <c r="Z327" s="24">
        <v>1</v>
      </c>
      <c r="AA327" s="24">
        <v>1</v>
      </c>
      <c r="AB327" s="24">
        <v>5</v>
      </c>
      <c r="AC327" s="24">
        <v>1</v>
      </c>
      <c r="AD327" s="24">
        <v>1</v>
      </c>
      <c r="AE327" s="24">
        <v>1</v>
      </c>
      <c r="AF327" s="24">
        <v>1</v>
      </c>
      <c r="AG327" s="24">
        <v>1</v>
      </c>
      <c r="AH327" s="24">
        <v>5</v>
      </c>
      <c r="AI327" s="24">
        <v>1</v>
      </c>
      <c r="AJ327" s="24">
        <v>5</v>
      </c>
    </row>
    <row r="328" spans="5:36">
      <c r="F328" t="s">
        <v>118</v>
      </c>
      <c r="T328" s="24">
        <v>1</v>
      </c>
      <c r="U328" s="24">
        <v>1</v>
      </c>
      <c r="V328" s="24">
        <v>1</v>
      </c>
      <c r="W328" s="24">
        <v>1</v>
      </c>
      <c r="X328" s="24">
        <v>1</v>
      </c>
      <c r="Y328" s="24">
        <v>1</v>
      </c>
      <c r="Z328" s="24">
        <v>1</v>
      </c>
      <c r="AA328" s="24">
        <v>1</v>
      </c>
      <c r="AB328" s="24">
        <v>5</v>
      </c>
      <c r="AC328" s="24">
        <v>1</v>
      </c>
      <c r="AD328" s="24">
        <v>1</v>
      </c>
      <c r="AE328" s="24">
        <v>1</v>
      </c>
      <c r="AF328" s="24">
        <v>1</v>
      </c>
      <c r="AG328" s="24">
        <v>1</v>
      </c>
      <c r="AH328" s="24">
        <v>5</v>
      </c>
      <c r="AI328" s="24">
        <v>1</v>
      </c>
      <c r="AJ328" s="24">
        <v>5</v>
      </c>
    </row>
    <row r="329" spans="5:36">
      <c r="E329" t="s">
        <v>126</v>
      </c>
      <c r="T329" s="24">
        <v>1</v>
      </c>
      <c r="U329" s="24">
        <v>1</v>
      </c>
      <c r="V329" s="24">
        <v>1</v>
      </c>
      <c r="W329" s="24">
        <v>1</v>
      </c>
      <c r="X329" s="24">
        <v>1</v>
      </c>
      <c r="Y329" s="24">
        <v>1</v>
      </c>
      <c r="Z329" s="24">
        <v>1</v>
      </c>
      <c r="AA329" s="24">
        <v>1</v>
      </c>
      <c r="AB329" s="24">
        <v>5</v>
      </c>
      <c r="AC329" s="24">
        <v>1</v>
      </c>
      <c r="AD329" s="24">
        <v>1</v>
      </c>
      <c r="AE329" s="24">
        <v>1</v>
      </c>
      <c r="AF329" s="24">
        <v>1</v>
      </c>
      <c r="AG329" s="24">
        <v>1</v>
      </c>
      <c r="AH329" s="24">
        <v>5</v>
      </c>
      <c r="AI329" s="24">
        <v>1</v>
      </c>
      <c r="AJ329" s="24">
        <v>5</v>
      </c>
    </row>
    <row r="330" spans="5:36">
      <c r="E330" t="s">
        <v>24</v>
      </c>
      <c r="F330" t="s">
        <v>23</v>
      </c>
      <c r="G330" t="s">
        <v>23</v>
      </c>
      <c r="H330" t="s">
        <v>25</v>
      </c>
      <c r="I330" t="s">
        <v>23</v>
      </c>
      <c r="J330" t="s">
        <v>26</v>
      </c>
      <c r="K330">
        <v>2</v>
      </c>
      <c r="L330" t="s">
        <v>27</v>
      </c>
      <c r="M330" t="s">
        <v>23</v>
      </c>
      <c r="N330" t="s">
        <v>29</v>
      </c>
      <c r="O330" t="s">
        <v>23</v>
      </c>
      <c r="P330" t="s">
        <v>30</v>
      </c>
      <c r="Q330">
        <v>5</v>
      </c>
      <c r="R330" t="s">
        <v>41</v>
      </c>
      <c r="S330">
        <v>3</v>
      </c>
      <c r="T330" s="24">
        <v>1</v>
      </c>
      <c r="U330" s="24">
        <v>1</v>
      </c>
      <c r="V330" s="24">
        <v>1</v>
      </c>
      <c r="W330" s="24">
        <v>1</v>
      </c>
      <c r="X330" s="24">
        <v>1</v>
      </c>
      <c r="Y330" s="24">
        <v>1</v>
      </c>
      <c r="Z330" s="24">
        <v>1</v>
      </c>
      <c r="AA330" s="24">
        <v>1</v>
      </c>
      <c r="AB330" s="24">
        <v>2</v>
      </c>
      <c r="AC330" s="24">
        <v>1</v>
      </c>
      <c r="AD330" s="24">
        <v>1</v>
      </c>
      <c r="AE330" s="24">
        <v>1</v>
      </c>
      <c r="AF330" s="24">
        <v>1</v>
      </c>
      <c r="AG330" s="24">
        <v>1</v>
      </c>
      <c r="AH330" s="24">
        <v>5</v>
      </c>
      <c r="AI330" s="24">
        <v>1</v>
      </c>
      <c r="AJ330" s="24">
        <v>3</v>
      </c>
    </row>
    <row r="331" spans="5:36">
      <c r="R331" t="s">
        <v>128</v>
      </c>
      <c r="T331" s="24">
        <v>1</v>
      </c>
      <c r="U331" s="24">
        <v>1</v>
      </c>
      <c r="V331" s="24">
        <v>1</v>
      </c>
      <c r="W331" s="24">
        <v>1</v>
      </c>
      <c r="X331" s="24">
        <v>1</v>
      </c>
      <c r="Y331" s="24">
        <v>1</v>
      </c>
      <c r="Z331" s="24">
        <v>1</v>
      </c>
      <c r="AA331" s="24">
        <v>1</v>
      </c>
      <c r="AB331" s="24">
        <v>2</v>
      </c>
      <c r="AC331" s="24">
        <v>1</v>
      </c>
      <c r="AD331" s="24">
        <v>1</v>
      </c>
      <c r="AE331" s="24">
        <v>1</v>
      </c>
      <c r="AF331" s="24">
        <v>1</v>
      </c>
      <c r="AG331" s="24">
        <v>1</v>
      </c>
      <c r="AH331" s="24">
        <v>5</v>
      </c>
      <c r="AI331" s="24">
        <v>1</v>
      </c>
      <c r="AJ331" s="24">
        <v>3</v>
      </c>
    </row>
    <row r="332" spans="5:36">
      <c r="Q332" t="s">
        <v>119</v>
      </c>
      <c r="T332" s="24">
        <v>1</v>
      </c>
      <c r="U332" s="24">
        <v>1</v>
      </c>
      <c r="V332" s="24">
        <v>1</v>
      </c>
      <c r="W332" s="24">
        <v>1</v>
      </c>
      <c r="X332" s="24">
        <v>1</v>
      </c>
      <c r="Y332" s="24">
        <v>1</v>
      </c>
      <c r="Z332" s="24">
        <v>1</v>
      </c>
      <c r="AA332" s="24">
        <v>1</v>
      </c>
      <c r="AB332" s="24">
        <v>2</v>
      </c>
      <c r="AC332" s="24">
        <v>1</v>
      </c>
      <c r="AD332" s="24">
        <v>1</v>
      </c>
      <c r="AE332" s="24">
        <v>1</v>
      </c>
      <c r="AF332" s="24">
        <v>1</v>
      </c>
      <c r="AG332" s="24">
        <v>1</v>
      </c>
      <c r="AH332" s="24">
        <v>5</v>
      </c>
      <c r="AI332" s="24">
        <v>1</v>
      </c>
      <c r="AJ332" s="24">
        <v>3</v>
      </c>
    </row>
    <row r="333" spans="5:36">
      <c r="P333" t="s">
        <v>120</v>
      </c>
      <c r="T333" s="24">
        <v>1</v>
      </c>
      <c r="U333" s="24">
        <v>1</v>
      </c>
      <c r="V333" s="24">
        <v>1</v>
      </c>
      <c r="W333" s="24">
        <v>1</v>
      </c>
      <c r="X333" s="24">
        <v>1</v>
      </c>
      <c r="Y333" s="24">
        <v>1</v>
      </c>
      <c r="Z333" s="24">
        <v>1</v>
      </c>
      <c r="AA333" s="24">
        <v>1</v>
      </c>
      <c r="AB333" s="24">
        <v>2</v>
      </c>
      <c r="AC333" s="24">
        <v>1</v>
      </c>
      <c r="AD333" s="24">
        <v>1</v>
      </c>
      <c r="AE333" s="24">
        <v>1</v>
      </c>
      <c r="AF333" s="24">
        <v>1</v>
      </c>
      <c r="AG333" s="24">
        <v>1</v>
      </c>
      <c r="AH333" s="24">
        <v>5</v>
      </c>
      <c r="AI333" s="24">
        <v>1</v>
      </c>
      <c r="AJ333" s="24">
        <v>3</v>
      </c>
    </row>
    <row r="334" spans="5:36">
      <c r="O334" t="s">
        <v>118</v>
      </c>
      <c r="T334" s="24">
        <v>1</v>
      </c>
      <c r="U334" s="24">
        <v>1</v>
      </c>
      <c r="V334" s="24">
        <v>1</v>
      </c>
      <c r="W334" s="24">
        <v>1</v>
      </c>
      <c r="X334" s="24">
        <v>1</v>
      </c>
      <c r="Y334" s="24">
        <v>1</v>
      </c>
      <c r="Z334" s="24">
        <v>1</v>
      </c>
      <c r="AA334" s="24">
        <v>1</v>
      </c>
      <c r="AB334" s="24">
        <v>2</v>
      </c>
      <c r="AC334" s="24">
        <v>1</v>
      </c>
      <c r="AD334" s="24">
        <v>1</v>
      </c>
      <c r="AE334" s="24">
        <v>1</v>
      </c>
      <c r="AF334" s="24">
        <v>1</v>
      </c>
      <c r="AG334" s="24">
        <v>1</v>
      </c>
      <c r="AH334" s="24">
        <v>5</v>
      </c>
      <c r="AI334" s="24">
        <v>1</v>
      </c>
      <c r="AJ334" s="24">
        <v>3</v>
      </c>
    </row>
    <row r="335" spans="5:36">
      <c r="N335" t="s">
        <v>131</v>
      </c>
      <c r="T335" s="24">
        <v>1</v>
      </c>
      <c r="U335" s="24">
        <v>1</v>
      </c>
      <c r="V335" s="24">
        <v>1</v>
      </c>
      <c r="W335" s="24">
        <v>1</v>
      </c>
      <c r="X335" s="24">
        <v>1</v>
      </c>
      <c r="Y335" s="24">
        <v>1</v>
      </c>
      <c r="Z335" s="24">
        <v>1</v>
      </c>
      <c r="AA335" s="24">
        <v>1</v>
      </c>
      <c r="AB335" s="24">
        <v>2</v>
      </c>
      <c r="AC335" s="24">
        <v>1</v>
      </c>
      <c r="AD335" s="24">
        <v>1</v>
      </c>
      <c r="AE335" s="24">
        <v>1</v>
      </c>
      <c r="AF335" s="24">
        <v>1</v>
      </c>
      <c r="AG335" s="24">
        <v>1</v>
      </c>
      <c r="AH335" s="24">
        <v>5</v>
      </c>
      <c r="AI335" s="24">
        <v>1</v>
      </c>
      <c r="AJ335" s="24">
        <v>3</v>
      </c>
    </row>
    <row r="336" spans="5:36">
      <c r="M336" t="s">
        <v>118</v>
      </c>
      <c r="T336" s="24">
        <v>1</v>
      </c>
      <c r="U336" s="24">
        <v>1</v>
      </c>
      <c r="V336" s="24">
        <v>1</v>
      </c>
      <c r="W336" s="24">
        <v>1</v>
      </c>
      <c r="X336" s="24">
        <v>1</v>
      </c>
      <c r="Y336" s="24">
        <v>1</v>
      </c>
      <c r="Z336" s="24">
        <v>1</v>
      </c>
      <c r="AA336" s="24">
        <v>1</v>
      </c>
      <c r="AB336" s="24">
        <v>2</v>
      </c>
      <c r="AC336" s="24">
        <v>1</v>
      </c>
      <c r="AD336" s="24">
        <v>1</v>
      </c>
      <c r="AE336" s="24">
        <v>1</v>
      </c>
      <c r="AF336" s="24">
        <v>1</v>
      </c>
      <c r="AG336" s="24">
        <v>1</v>
      </c>
      <c r="AH336" s="24">
        <v>5</v>
      </c>
      <c r="AI336" s="24">
        <v>1</v>
      </c>
      <c r="AJ336" s="24">
        <v>3</v>
      </c>
    </row>
    <row r="337" spans="3:36">
      <c r="L337" t="s">
        <v>123</v>
      </c>
      <c r="T337" s="24">
        <v>1</v>
      </c>
      <c r="U337" s="24">
        <v>1</v>
      </c>
      <c r="V337" s="24">
        <v>1</v>
      </c>
      <c r="W337" s="24">
        <v>1</v>
      </c>
      <c r="X337" s="24">
        <v>1</v>
      </c>
      <c r="Y337" s="24">
        <v>1</v>
      </c>
      <c r="Z337" s="24">
        <v>1</v>
      </c>
      <c r="AA337" s="24">
        <v>1</v>
      </c>
      <c r="AB337" s="24">
        <v>2</v>
      </c>
      <c r="AC337" s="24">
        <v>1</v>
      </c>
      <c r="AD337" s="24">
        <v>1</v>
      </c>
      <c r="AE337" s="24">
        <v>1</v>
      </c>
      <c r="AF337" s="24">
        <v>1</v>
      </c>
      <c r="AG337" s="24">
        <v>1</v>
      </c>
      <c r="AH337" s="24">
        <v>5</v>
      </c>
      <c r="AI337" s="24">
        <v>1</v>
      </c>
      <c r="AJ337" s="24">
        <v>3</v>
      </c>
    </row>
    <row r="338" spans="3:36">
      <c r="K338" t="s">
        <v>140</v>
      </c>
      <c r="T338" s="24">
        <v>1</v>
      </c>
      <c r="U338" s="24">
        <v>1</v>
      </c>
      <c r="V338" s="24">
        <v>1</v>
      </c>
      <c r="W338" s="24">
        <v>1</v>
      </c>
      <c r="X338" s="24">
        <v>1</v>
      </c>
      <c r="Y338" s="24">
        <v>1</v>
      </c>
      <c r="Z338" s="24">
        <v>1</v>
      </c>
      <c r="AA338" s="24">
        <v>1</v>
      </c>
      <c r="AB338" s="24">
        <v>2</v>
      </c>
      <c r="AC338" s="24">
        <v>1</v>
      </c>
      <c r="AD338" s="24">
        <v>1</v>
      </c>
      <c r="AE338" s="24">
        <v>1</v>
      </c>
      <c r="AF338" s="24">
        <v>1</v>
      </c>
      <c r="AG338" s="24">
        <v>1</v>
      </c>
      <c r="AH338" s="24">
        <v>5</v>
      </c>
      <c r="AI338" s="24">
        <v>1</v>
      </c>
      <c r="AJ338" s="24">
        <v>3</v>
      </c>
    </row>
    <row r="339" spans="3:36">
      <c r="J339" t="s">
        <v>124</v>
      </c>
      <c r="T339" s="24">
        <v>1</v>
      </c>
      <c r="U339" s="24">
        <v>1</v>
      </c>
      <c r="V339" s="24">
        <v>1</v>
      </c>
      <c r="W339" s="24">
        <v>1</v>
      </c>
      <c r="X339" s="24">
        <v>1</v>
      </c>
      <c r="Y339" s="24">
        <v>1</v>
      </c>
      <c r="Z339" s="24">
        <v>1</v>
      </c>
      <c r="AA339" s="24">
        <v>1</v>
      </c>
      <c r="AB339" s="24">
        <v>2</v>
      </c>
      <c r="AC339" s="24">
        <v>1</v>
      </c>
      <c r="AD339" s="24">
        <v>1</v>
      </c>
      <c r="AE339" s="24">
        <v>1</v>
      </c>
      <c r="AF339" s="24">
        <v>1</v>
      </c>
      <c r="AG339" s="24">
        <v>1</v>
      </c>
      <c r="AH339" s="24">
        <v>5</v>
      </c>
      <c r="AI339" s="24">
        <v>1</v>
      </c>
      <c r="AJ339" s="24">
        <v>3</v>
      </c>
    </row>
    <row r="340" spans="3:36">
      <c r="I340" t="s">
        <v>118</v>
      </c>
      <c r="T340" s="24">
        <v>1</v>
      </c>
      <c r="U340" s="24">
        <v>1</v>
      </c>
      <c r="V340" s="24">
        <v>1</v>
      </c>
      <c r="W340" s="24">
        <v>1</v>
      </c>
      <c r="X340" s="24">
        <v>1</v>
      </c>
      <c r="Y340" s="24">
        <v>1</v>
      </c>
      <c r="Z340" s="24">
        <v>1</v>
      </c>
      <c r="AA340" s="24">
        <v>1</v>
      </c>
      <c r="AB340" s="24">
        <v>2</v>
      </c>
      <c r="AC340" s="24">
        <v>1</v>
      </c>
      <c r="AD340" s="24">
        <v>1</v>
      </c>
      <c r="AE340" s="24">
        <v>1</v>
      </c>
      <c r="AF340" s="24">
        <v>1</v>
      </c>
      <c r="AG340" s="24">
        <v>1</v>
      </c>
      <c r="AH340" s="24">
        <v>5</v>
      </c>
      <c r="AI340" s="24">
        <v>1</v>
      </c>
      <c r="AJ340" s="24">
        <v>3</v>
      </c>
    </row>
    <row r="341" spans="3:36">
      <c r="H341" t="s">
        <v>125</v>
      </c>
      <c r="T341" s="24">
        <v>1</v>
      </c>
      <c r="U341" s="24">
        <v>1</v>
      </c>
      <c r="V341" s="24">
        <v>1</v>
      </c>
      <c r="W341" s="24">
        <v>1</v>
      </c>
      <c r="X341" s="24">
        <v>1</v>
      </c>
      <c r="Y341" s="24">
        <v>1</v>
      </c>
      <c r="Z341" s="24">
        <v>1</v>
      </c>
      <c r="AA341" s="24">
        <v>1</v>
      </c>
      <c r="AB341" s="24">
        <v>2</v>
      </c>
      <c r="AC341" s="24">
        <v>1</v>
      </c>
      <c r="AD341" s="24">
        <v>1</v>
      </c>
      <c r="AE341" s="24">
        <v>1</v>
      </c>
      <c r="AF341" s="24">
        <v>1</v>
      </c>
      <c r="AG341" s="24">
        <v>1</v>
      </c>
      <c r="AH341" s="24">
        <v>5</v>
      </c>
      <c r="AI341" s="24">
        <v>1</v>
      </c>
      <c r="AJ341" s="24">
        <v>3</v>
      </c>
    </row>
    <row r="342" spans="3:36">
      <c r="G342" t="s">
        <v>118</v>
      </c>
      <c r="T342" s="24">
        <v>1</v>
      </c>
      <c r="U342" s="24">
        <v>1</v>
      </c>
      <c r="V342" s="24">
        <v>1</v>
      </c>
      <c r="W342" s="24">
        <v>1</v>
      </c>
      <c r="X342" s="24">
        <v>1</v>
      </c>
      <c r="Y342" s="24">
        <v>1</v>
      </c>
      <c r="Z342" s="24">
        <v>1</v>
      </c>
      <c r="AA342" s="24">
        <v>1</v>
      </c>
      <c r="AB342" s="24">
        <v>2</v>
      </c>
      <c r="AC342" s="24">
        <v>1</v>
      </c>
      <c r="AD342" s="24">
        <v>1</v>
      </c>
      <c r="AE342" s="24">
        <v>1</v>
      </c>
      <c r="AF342" s="24">
        <v>1</v>
      </c>
      <c r="AG342" s="24">
        <v>1</v>
      </c>
      <c r="AH342" s="24">
        <v>5</v>
      </c>
      <c r="AI342" s="24">
        <v>1</v>
      </c>
      <c r="AJ342" s="24">
        <v>3</v>
      </c>
    </row>
    <row r="343" spans="3:36">
      <c r="F343" t="s">
        <v>118</v>
      </c>
      <c r="T343" s="24">
        <v>1</v>
      </c>
      <c r="U343" s="24">
        <v>1</v>
      </c>
      <c r="V343" s="24">
        <v>1</v>
      </c>
      <c r="W343" s="24">
        <v>1</v>
      </c>
      <c r="X343" s="24">
        <v>1</v>
      </c>
      <c r="Y343" s="24">
        <v>1</v>
      </c>
      <c r="Z343" s="24">
        <v>1</v>
      </c>
      <c r="AA343" s="24">
        <v>1</v>
      </c>
      <c r="AB343" s="24">
        <v>2</v>
      </c>
      <c r="AC343" s="24">
        <v>1</v>
      </c>
      <c r="AD343" s="24">
        <v>1</v>
      </c>
      <c r="AE343" s="24">
        <v>1</v>
      </c>
      <c r="AF343" s="24">
        <v>1</v>
      </c>
      <c r="AG343" s="24">
        <v>1</v>
      </c>
      <c r="AH343" s="24">
        <v>5</v>
      </c>
      <c r="AI343" s="24">
        <v>1</v>
      </c>
      <c r="AJ343" s="24">
        <v>3</v>
      </c>
    </row>
    <row r="344" spans="3:36">
      <c r="E344" t="s">
        <v>139</v>
      </c>
      <c r="T344" s="24">
        <v>1</v>
      </c>
      <c r="U344" s="24">
        <v>1</v>
      </c>
      <c r="V344" s="24">
        <v>1</v>
      </c>
      <c r="W344" s="24">
        <v>1</v>
      </c>
      <c r="X344" s="24">
        <v>1</v>
      </c>
      <c r="Y344" s="24">
        <v>1</v>
      </c>
      <c r="Z344" s="24">
        <v>1</v>
      </c>
      <c r="AA344" s="24">
        <v>1</v>
      </c>
      <c r="AB344" s="24">
        <v>2</v>
      </c>
      <c r="AC344" s="24">
        <v>1</v>
      </c>
      <c r="AD344" s="24">
        <v>1</v>
      </c>
      <c r="AE344" s="24">
        <v>1</v>
      </c>
      <c r="AF344" s="24">
        <v>1</v>
      </c>
      <c r="AG344" s="24">
        <v>1</v>
      </c>
      <c r="AH344" s="24">
        <v>5</v>
      </c>
      <c r="AI344" s="24">
        <v>1</v>
      </c>
      <c r="AJ344" s="24">
        <v>3</v>
      </c>
    </row>
    <row r="345" spans="3:36">
      <c r="D345" t="s">
        <v>118</v>
      </c>
      <c r="T345" s="24">
        <v>2</v>
      </c>
      <c r="U345" s="24">
        <v>2</v>
      </c>
      <c r="V345" s="24">
        <v>2</v>
      </c>
      <c r="W345" s="24">
        <v>2</v>
      </c>
      <c r="X345" s="24">
        <v>2</v>
      </c>
      <c r="Y345" s="24">
        <v>2</v>
      </c>
      <c r="Z345" s="24">
        <v>2</v>
      </c>
      <c r="AA345" s="24">
        <v>2</v>
      </c>
      <c r="AB345" s="24">
        <v>7</v>
      </c>
      <c r="AC345" s="24">
        <v>2</v>
      </c>
      <c r="AD345" s="24">
        <v>2</v>
      </c>
      <c r="AE345" s="24">
        <v>2</v>
      </c>
      <c r="AF345" s="24">
        <v>2</v>
      </c>
      <c r="AG345" s="24">
        <v>2</v>
      </c>
      <c r="AH345" s="24">
        <v>10</v>
      </c>
      <c r="AI345" s="24">
        <v>2</v>
      </c>
      <c r="AJ345" s="24">
        <v>8</v>
      </c>
    </row>
    <row r="346" spans="3:36">
      <c r="C346" t="s">
        <v>127</v>
      </c>
      <c r="T346" s="24">
        <v>2</v>
      </c>
      <c r="U346" s="24">
        <v>2</v>
      </c>
      <c r="V346" s="24">
        <v>2</v>
      </c>
      <c r="W346" s="24">
        <v>2</v>
      </c>
      <c r="X346" s="24">
        <v>2</v>
      </c>
      <c r="Y346" s="24">
        <v>2</v>
      </c>
      <c r="Z346" s="24">
        <v>2</v>
      </c>
      <c r="AA346" s="24">
        <v>2</v>
      </c>
      <c r="AB346" s="24">
        <v>7</v>
      </c>
      <c r="AC346" s="24">
        <v>2</v>
      </c>
      <c r="AD346" s="24">
        <v>2</v>
      </c>
      <c r="AE346" s="24">
        <v>2</v>
      </c>
      <c r="AF346" s="24">
        <v>2</v>
      </c>
      <c r="AG346" s="24">
        <v>2</v>
      </c>
      <c r="AH346" s="24">
        <v>10</v>
      </c>
      <c r="AI346" s="24">
        <v>2</v>
      </c>
      <c r="AJ346" s="24">
        <v>8</v>
      </c>
    </row>
    <row r="347" spans="3:36">
      <c r="C347" t="s">
        <v>32</v>
      </c>
      <c r="D347" t="s">
        <v>23</v>
      </c>
      <c r="E347" t="s">
        <v>24</v>
      </c>
      <c r="F347" t="s">
        <v>25</v>
      </c>
      <c r="G347" t="s">
        <v>25</v>
      </c>
      <c r="H347" t="s">
        <v>41</v>
      </c>
      <c r="I347" t="s">
        <v>23</v>
      </c>
      <c r="J347" t="s">
        <v>47</v>
      </c>
      <c r="K347">
        <v>3</v>
      </c>
      <c r="L347" t="s">
        <v>27</v>
      </c>
      <c r="M347" t="s">
        <v>23</v>
      </c>
      <c r="N347" t="s">
        <v>45</v>
      </c>
      <c r="O347" t="s">
        <v>28</v>
      </c>
      <c r="P347" t="s">
        <v>30</v>
      </c>
      <c r="Q347">
        <v>3</v>
      </c>
      <c r="R347" t="s">
        <v>41</v>
      </c>
      <c r="S347">
        <v>3</v>
      </c>
      <c r="T347" s="24">
        <v>1</v>
      </c>
      <c r="U347" s="24">
        <v>1</v>
      </c>
      <c r="V347" s="24">
        <v>1</v>
      </c>
      <c r="W347" s="24">
        <v>1</v>
      </c>
      <c r="X347" s="24">
        <v>1</v>
      </c>
      <c r="Y347" s="24">
        <v>1</v>
      </c>
      <c r="Z347" s="24">
        <v>1</v>
      </c>
      <c r="AA347" s="24">
        <v>1</v>
      </c>
      <c r="AB347" s="24">
        <v>3</v>
      </c>
      <c r="AC347" s="24">
        <v>1</v>
      </c>
      <c r="AD347" s="24">
        <v>1</v>
      </c>
      <c r="AE347" s="24">
        <v>1</v>
      </c>
      <c r="AF347" s="24">
        <v>1</v>
      </c>
      <c r="AG347" s="24">
        <v>1</v>
      </c>
      <c r="AH347" s="24">
        <v>3</v>
      </c>
      <c r="AI347" s="24">
        <v>1</v>
      </c>
      <c r="AJ347" s="24">
        <v>3</v>
      </c>
    </row>
    <row r="348" spans="3:36">
      <c r="R348" t="s">
        <v>128</v>
      </c>
      <c r="T348" s="24">
        <v>1</v>
      </c>
      <c r="U348" s="24">
        <v>1</v>
      </c>
      <c r="V348" s="24">
        <v>1</v>
      </c>
      <c r="W348" s="24">
        <v>1</v>
      </c>
      <c r="X348" s="24">
        <v>1</v>
      </c>
      <c r="Y348" s="24">
        <v>1</v>
      </c>
      <c r="Z348" s="24">
        <v>1</v>
      </c>
      <c r="AA348" s="24">
        <v>1</v>
      </c>
      <c r="AB348" s="24">
        <v>3</v>
      </c>
      <c r="AC348" s="24">
        <v>1</v>
      </c>
      <c r="AD348" s="24">
        <v>1</v>
      </c>
      <c r="AE348" s="24">
        <v>1</v>
      </c>
      <c r="AF348" s="24">
        <v>1</v>
      </c>
      <c r="AG348" s="24">
        <v>1</v>
      </c>
      <c r="AH348" s="24">
        <v>3</v>
      </c>
      <c r="AI348" s="24">
        <v>1</v>
      </c>
      <c r="AJ348" s="24">
        <v>3</v>
      </c>
    </row>
    <row r="349" spans="3:36">
      <c r="Q349" t="s">
        <v>129</v>
      </c>
      <c r="T349" s="24">
        <v>1</v>
      </c>
      <c r="U349" s="24">
        <v>1</v>
      </c>
      <c r="V349" s="24">
        <v>1</v>
      </c>
      <c r="W349" s="24">
        <v>1</v>
      </c>
      <c r="X349" s="24">
        <v>1</v>
      </c>
      <c r="Y349" s="24">
        <v>1</v>
      </c>
      <c r="Z349" s="24">
        <v>1</v>
      </c>
      <c r="AA349" s="24">
        <v>1</v>
      </c>
      <c r="AB349" s="24">
        <v>3</v>
      </c>
      <c r="AC349" s="24">
        <v>1</v>
      </c>
      <c r="AD349" s="24">
        <v>1</v>
      </c>
      <c r="AE349" s="24">
        <v>1</v>
      </c>
      <c r="AF349" s="24">
        <v>1</v>
      </c>
      <c r="AG349" s="24">
        <v>1</v>
      </c>
      <c r="AH349" s="24">
        <v>3</v>
      </c>
      <c r="AI349" s="24">
        <v>1</v>
      </c>
      <c r="AJ349" s="24">
        <v>3</v>
      </c>
    </row>
    <row r="350" spans="3:36">
      <c r="P350" t="s">
        <v>120</v>
      </c>
      <c r="T350" s="24">
        <v>1</v>
      </c>
      <c r="U350" s="24">
        <v>1</v>
      </c>
      <c r="V350" s="24">
        <v>1</v>
      </c>
      <c r="W350" s="24">
        <v>1</v>
      </c>
      <c r="X350" s="24">
        <v>1</v>
      </c>
      <c r="Y350" s="24">
        <v>1</v>
      </c>
      <c r="Z350" s="24">
        <v>1</v>
      </c>
      <c r="AA350" s="24">
        <v>1</v>
      </c>
      <c r="AB350" s="24">
        <v>3</v>
      </c>
      <c r="AC350" s="24">
        <v>1</v>
      </c>
      <c r="AD350" s="24">
        <v>1</v>
      </c>
      <c r="AE350" s="24">
        <v>1</v>
      </c>
      <c r="AF350" s="24">
        <v>1</v>
      </c>
      <c r="AG350" s="24">
        <v>1</v>
      </c>
      <c r="AH350" s="24">
        <v>3</v>
      </c>
      <c r="AI350" s="24">
        <v>1</v>
      </c>
      <c r="AJ350" s="24">
        <v>3</v>
      </c>
    </row>
    <row r="351" spans="3:36">
      <c r="O351" t="s">
        <v>121</v>
      </c>
      <c r="T351" s="24">
        <v>1</v>
      </c>
      <c r="U351" s="24">
        <v>1</v>
      </c>
      <c r="V351" s="24">
        <v>1</v>
      </c>
      <c r="W351" s="24">
        <v>1</v>
      </c>
      <c r="X351" s="24">
        <v>1</v>
      </c>
      <c r="Y351" s="24">
        <v>1</v>
      </c>
      <c r="Z351" s="24">
        <v>1</v>
      </c>
      <c r="AA351" s="24">
        <v>1</v>
      </c>
      <c r="AB351" s="24">
        <v>3</v>
      </c>
      <c r="AC351" s="24">
        <v>1</v>
      </c>
      <c r="AD351" s="24">
        <v>1</v>
      </c>
      <c r="AE351" s="24">
        <v>1</v>
      </c>
      <c r="AF351" s="24">
        <v>1</v>
      </c>
      <c r="AG351" s="24">
        <v>1</v>
      </c>
      <c r="AH351" s="24">
        <v>3</v>
      </c>
      <c r="AI351" s="24">
        <v>1</v>
      </c>
      <c r="AJ351" s="24">
        <v>3</v>
      </c>
    </row>
    <row r="352" spans="3:36">
      <c r="N352" t="s">
        <v>122</v>
      </c>
      <c r="T352" s="24">
        <v>1</v>
      </c>
      <c r="U352" s="24">
        <v>1</v>
      </c>
      <c r="V352" s="24">
        <v>1</v>
      </c>
      <c r="W352" s="24">
        <v>1</v>
      </c>
      <c r="X352" s="24">
        <v>1</v>
      </c>
      <c r="Y352" s="24">
        <v>1</v>
      </c>
      <c r="Z352" s="24">
        <v>1</v>
      </c>
      <c r="AA352" s="24">
        <v>1</v>
      </c>
      <c r="AB352" s="24">
        <v>3</v>
      </c>
      <c r="AC352" s="24">
        <v>1</v>
      </c>
      <c r="AD352" s="24">
        <v>1</v>
      </c>
      <c r="AE352" s="24">
        <v>1</v>
      </c>
      <c r="AF352" s="24">
        <v>1</v>
      </c>
      <c r="AG352" s="24">
        <v>1</v>
      </c>
      <c r="AH352" s="24">
        <v>3</v>
      </c>
      <c r="AI352" s="24">
        <v>1</v>
      </c>
      <c r="AJ352" s="24">
        <v>3</v>
      </c>
    </row>
    <row r="353" spans="2:36">
      <c r="M353" t="s">
        <v>118</v>
      </c>
      <c r="T353" s="24">
        <v>1</v>
      </c>
      <c r="U353" s="24">
        <v>1</v>
      </c>
      <c r="V353" s="24">
        <v>1</v>
      </c>
      <c r="W353" s="24">
        <v>1</v>
      </c>
      <c r="X353" s="24">
        <v>1</v>
      </c>
      <c r="Y353" s="24">
        <v>1</v>
      </c>
      <c r="Z353" s="24">
        <v>1</v>
      </c>
      <c r="AA353" s="24">
        <v>1</v>
      </c>
      <c r="AB353" s="24">
        <v>3</v>
      </c>
      <c r="AC353" s="24">
        <v>1</v>
      </c>
      <c r="AD353" s="24">
        <v>1</v>
      </c>
      <c r="AE353" s="24">
        <v>1</v>
      </c>
      <c r="AF353" s="24">
        <v>1</v>
      </c>
      <c r="AG353" s="24">
        <v>1</v>
      </c>
      <c r="AH353" s="24">
        <v>3</v>
      </c>
      <c r="AI353" s="24">
        <v>1</v>
      </c>
      <c r="AJ353" s="24">
        <v>3</v>
      </c>
    </row>
    <row r="354" spans="2:36">
      <c r="L354" t="s">
        <v>123</v>
      </c>
      <c r="T354" s="24">
        <v>1</v>
      </c>
      <c r="U354" s="24">
        <v>1</v>
      </c>
      <c r="V354" s="24">
        <v>1</v>
      </c>
      <c r="W354" s="24">
        <v>1</v>
      </c>
      <c r="X354" s="24">
        <v>1</v>
      </c>
      <c r="Y354" s="24">
        <v>1</v>
      </c>
      <c r="Z354" s="24">
        <v>1</v>
      </c>
      <c r="AA354" s="24">
        <v>1</v>
      </c>
      <c r="AB354" s="24">
        <v>3</v>
      </c>
      <c r="AC354" s="24">
        <v>1</v>
      </c>
      <c r="AD354" s="24">
        <v>1</v>
      </c>
      <c r="AE354" s="24">
        <v>1</v>
      </c>
      <c r="AF354" s="24">
        <v>1</v>
      </c>
      <c r="AG354" s="24">
        <v>1</v>
      </c>
      <c r="AH354" s="24">
        <v>3</v>
      </c>
      <c r="AI354" s="24">
        <v>1</v>
      </c>
      <c r="AJ354" s="24">
        <v>3</v>
      </c>
    </row>
    <row r="355" spans="2:36">
      <c r="K355" t="s">
        <v>129</v>
      </c>
      <c r="T355" s="24">
        <v>1</v>
      </c>
      <c r="U355" s="24">
        <v>1</v>
      </c>
      <c r="V355" s="24">
        <v>1</v>
      </c>
      <c r="W355" s="24">
        <v>1</v>
      </c>
      <c r="X355" s="24">
        <v>1</v>
      </c>
      <c r="Y355" s="24">
        <v>1</v>
      </c>
      <c r="Z355" s="24">
        <v>1</v>
      </c>
      <c r="AA355" s="24">
        <v>1</v>
      </c>
      <c r="AB355" s="24">
        <v>3</v>
      </c>
      <c r="AC355" s="24">
        <v>1</v>
      </c>
      <c r="AD355" s="24">
        <v>1</v>
      </c>
      <c r="AE355" s="24">
        <v>1</v>
      </c>
      <c r="AF355" s="24">
        <v>1</v>
      </c>
      <c r="AG355" s="24">
        <v>1</v>
      </c>
      <c r="AH355" s="24">
        <v>3</v>
      </c>
      <c r="AI355" s="24">
        <v>1</v>
      </c>
      <c r="AJ355" s="24">
        <v>3</v>
      </c>
    </row>
    <row r="356" spans="2:36">
      <c r="J356" t="s">
        <v>132</v>
      </c>
      <c r="T356" s="24">
        <v>1</v>
      </c>
      <c r="U356" s="24">
        <v>1</v>
      </c>
      <c r="V356" s="24">
        <v>1</v>
      </c>
      <c r="W356" s="24">
        <v>1</v>
      </c>
      <c r="X356" s="24">
        <v>1</v>
      </c>
      <c r="Y356" s="24">
        <v>1</v>
      </c>
      <c r="Z356" s="24">
        <v>1</v>
      </c>
      <c r="AA356" s="24">
        <v>1</v>
      </c>
      <c r="AB356" s="24">
        <v>3</v>
      </c>
      <c r="AC356" s="24">
        <v>1</v>
      </c>
      <c r="AD356" s="24">
        <v>1</v>
      </c>
      <c r="AE356" s="24">
        <v>1</v>
      </c>
      <c r="AF356" s="24">
        <v>1</v>
      </c>
      <c r="AG356" s="24">
        <v>1</v>
      </c>
      <c r="AH356" s="24">
        <v>3</v>
      </c>
      <c r="AI356" s="24">
        <v>1</v>
      </c>
      <c r="AJ356" s="24">
        <v>3</v>
      </c>
    </row>
    <row r="357" spans="2:36">
      <c r="I357" t="s">
        <v>118</v>
      </c>
      <c r="T357" s="24">
        <v>1</v>
      </c>
      <c r="U357" s="24">
        <v>1</v>
      </c>
      <c r="V357" s="24">
        <v>1</v>
      </c>
      <c r="W357" s="24">
        <v>1</v>
      </c>
      <c r="X357" s="24">
        <v>1</v>
      </c>
      <c r="Y357" s="24">
        <v>1</v>
      </c>
      <c r="Z357" s="24">
        <v>1</v>
      </c>
      <c r="AA357" s="24">
        <v>1</v>
      </c>
      <c r="AB357" s="24">
        <v>3</v>
      </c>
      <c r="AC357" s="24">
        <v>1</v>
      </c>
      <c r="AD357" s="24">
        <v>1</v>
      </c>
      <c r="AE357" s="24">
        <v>1</v>
      </c>
      <c r="AF357" s="24">
        <v>1</v>
      </c>
      <c r="AG357" s="24">
        <v>1</v>
      </c>
      <c r="AH357" s="24">
        <v>3</v>
      </c>
      <c r="AI357" s="24">
        <v>1</v>
      </c>
      <c r="AJ357" s="24">
        <v>3</v>
      </c>
    </row>
    <row r="358" spans="2:36">
      <c r="H358" t="s">
        <v>128</v>
      </c>
      <c r="T358" s="24">
        <v>1</v>
      </c>
      <c r="U358" s="24">
        <v>1</v>
      </c>
      <c r="V358" s="24">
        <v>1</v>
      </c>
      <c r="W358" s="24">
        <v>1</v>
      </c>
      <c r="X358" s="24">
        <v>1</v>
      </c>
      <c r="Y358" s="24">
        <v>1</v>
      </c>
      <c r="Z358" s="24">
        <v>1</v>
      </c>
      <c r="AA358" s="24">
        <v>1</v>
      </c>
      <c r="AB358" s="24">
        <v>3</v>
      </c>
      <c r="AC358" s="24">
        <v>1</v>
      </c>
      <c r="AD358" s="24">
        <v>1</v>
      </c>
      <c r="AE358" s="24">
        <v>1</v>
      </c>
      <c r="AF358" s="24">
        <v>1</v>
      </c>
      <c r="AG358" s="24">
        <v>1</v>
      </c>
      <c r="AH358" s="24">
        <v>3</v>
      </c>
      <c r="AI358" s="24">
        <v>1</v>
      </c>
      <c r="AJ358" s="24">
        <v>3</v>
      </c>
    </row>
    <row r="359" spans="2:36">
      <c r="G359" t="s">
        <v>125</v>
      </c>
      <c r="T359" s="24">
        <v>1</v>
      </c>
      <c r="U359" s="24">
        <v>1</v>
      </c>
      <c r="V359" s="24">
        <v>1</v>
      </c>
      <c r="W359" s="24">
        <v>1</v>
      </c>
      <c r="X359" s="24">
        <v>1</v>
      </c>
      <c r="Y359" s="24">
        <v>1</v>
      </c>
      <c r="Z359" s="24">
        <v>1</v>
      </c>
      <c r="AA359" s="24">
        <v>1</v>
      </c>
      <c r="AB359" s="24">
        <v>3</v>
      </c>
      <c r="AC359" s="24">
        <v>1</v>
      </c>
      <c r="AD359" s="24">
        <v>1</v>
      </c>
      <c r="AE359" s="24">
        <v>1</v>
      </c>
      <c r="AF359" s="24">
        <v>1</v>
      </c>
      <c r="AG359" s="24">
        <v>1</v>
      </c>
      <c r="AH359" s="24">
        <v>3</v>
      </c>
      <c r="AI359" s="24">
        <v>1</v>
      </c>
      <c r="AJ359" s="24">
        <v>3</v>
      </c>
    </row>
    <row r="360" spans="2:36">
      <c r="F360" t="s">
        <v>125</v>
      </c>
      <c r="T360" s="24">
        <v>1</v>
      </c>
      <c r="U360" s="24">
        <v>1</v>
      </c>
      <c r="V360" s="24">
        <v>1</v>
      </c>
      <c r="W360" s="24">
        <v>1</v>
      </c>
      <c r="X360" s="24">
        <v>1</v>
      </c>
      <c r="Y360" s="24">
        <v>1</v>
      </c>
      <c r="Z360" s="24">
        <v>1</v>
      </c>
      <c r="AA360" s="24">
        <v>1</v>
      </c>
      <c r="AB360" s="24">
        <v>3</v>
      </c>
      <c r="AC360" s="24">
        <v>1</v>
      </c>
      <c r="AD360" s="24">
        <v>1</v>
      </c>
      <c r="AE360" s="24">
        <v>1</v>
      </c>
      <c r="AF360" s="24">
        <v>1</v>
      </c>
      <c r="AG360" s="24">
        <v>1</v>
      </c>
      <c r="AH360" s="24">
        <v>3</v>
      </c>
      <c r="AI360" s="24">
        <v>1</v>
      </c>
      <c r="AJ360" s="24">
        <v>3</v>
      </c>
    </row>
    <row r="361" spans="2:36">
      <c r="E361" t="s">
        <v>139</v>
      </c>
      <c r="T361" s="24">
        <v>1</v>
      </c>
      <c r="U361" s="24">
        <v>1</v>
      </c>
      <c r="V361" s="24">
        <v>1</v>
      </c>
      <c r="W361" s="24">
        <v>1</v>
      </c>
      <c r="X361" s="24">
        <v>1</v>
      </c>
      <c r="Y361" s="24">
        <v>1</v>
      </c>
      <c r="Z361" s="24">
        <v>1</v>
      </c>
      <c r="AA361" s="24">
        <v>1</v>
      </c>
      <c r="AB361" s="24">
        <v>3</v>
      </c>
      <c r="AC361" s="24">
        <v>1</v>
      </c>
      <c r="AD361" s="24">
        <v>1</v>
      </c>
      <c r="AE361" s="24">
        <v>1</v>
      </c>
      <c r="AF361" s="24">
        <v>1</v>
      </c>
      <c r="AG361" s="24">
        <v>1</v>
      </c>
      <c r="AH361" s="24">
        <v>3</v>
      </c>
      <c r="AI361" s="24">
        <v>1</v>
      </c>
      <c r="AJ361" s="24">
        <v>3</v>
      </c>
    </row>
    <row r="362" spans="2:36">
      <c r="D362" t="s">
        <v>118</v>
      </c>
      <c r="T362" s="24">
        <v>1</v>
      </c>
      <c r="U362" s="24">
        <v>1</v>
      </c>
      <c r="V362" s="24">
        <v>1</v>
      </c>
      <c r="W362" s="24">
        <v>1</v>
      </c>
      <c r="X362" s="24">
        <v>1</v>
      </c>
      <c r="Y362" s="24">
        <v>1</v>
      </c>
      <c r="Z362" s="24">
        <v>1</v>
      </c>
      <c r="AA362" s="24">
        <v>1</v>
      </c>
      <c r="AB362" s="24">
        <v>3</v>
      </c>
      <c r="AC362" s="24">
        <v>1</v>
      </c>
      <c r="AD362" s="24">
        <v>1</v>
      </c>
      <c r="AE362" s="24">
        <v>1</v>
      </c>
      <c r="AF362" s="24">
        <v>1</v>
      </c>
      <c r="AG362" s="24">
        <v>1</v>
      </c>
      <c r="AH362" s="24">
        <v>3</v>
      </c>
      <c r="AI362" s="24">
        <v>1</v>
      </c>
      <c r="AJ362" s="24">
        <v>3</v>
      </c>
    </row>
    <row r="363" spans="2:36">
      <c r="C363" t="s">
        <v>143</v>
      </c>
      <c r="T363" s="24">
        <v>1</v>
      </c>
      <c r="U363" s="24">
        <v>1</v>
      </c>
      <c r="V363" s="24">
        <v>1</v>
      </c>
      <c r="W363" s="24">
        <v>1</v>
      </c>
      <c r="X363" s="24">
        <v>1</v>
      </c>
      <c r="Y363" s="24">
        <v>1</v>
      </c>
      <c r="Z363" s="24">
        <v>1</v>
      </c>
      <c r="AA363" s="24">
        <v>1</v>
      </c>
      <c r="AB363" s="24">
        <v>3</v>
      </c>
      <c r="AC363" s="24">
        <v>1</v>
      </c>
      <c r="AD363" s="24">
        <v>1</v>
      </c>
      <c r="AE363" s="24">
        <v>1</v>
      </c>
      <c r="AF363" s="24">
        <v>1</v>
      </c>
      <c r="AG363" s="24">
        <v>1</v>
      </c>
      <c r="AH363" s="24">
        <v>3</v>
      </c>
      <c r="AI363" s="24">
        <v>1</v>
      </c>
      <c r="AJ363" s="24">
        <v>3</v>
      </c>
    </row>
    <row r="364" spans="2:36">
      <c r="B364" t="s">
        <v>147</v>
      </c>
      <c r="T364" s="24">
        <v>4</v>
      </c>
      <c r="U364" s="24">
        <v>4</v>
      </c>
      <c r="V364" s="24">
        <v>4</v>
      </c>
      <c r="W364" s="24">
        <v>4</v>
      </c>
      <c r="X364" s="24">
        <v>4</v>
      </c>
      <c r="Y364" s="24">
        <v>4</v>
      </c>
      <c r="Z364" s="24">
        <v>4</v>
      </c>
      <c r="AA364" s="24">
        <v>4</v>
      </c>
      <c r="AB364" s="24">
        <v>14</v>
      </c>
      <c r="AC364" s="24">
        <v>4</v>
      </c>
      <c r="AD364" s="24">
        <v>4</v>
      </c>
      <c r="AE364" s="24">
        <v>4</v>
      </c>
      <c r="AF364" s="24">
        <v>4</v>
      </c>
      <c r="AG364" s="24">
        <v>4</v>
      </c>
      <c r="AH364" s="24">
        <v>16</v>
      </c>
      <c r="AI364" s="24">
        <v>4</v>
      </c>
      <c r="AJ364" s="24">
        <v>14</v>
      </c>
    </row>
    <row r="365" spans="2:36">
      <c r="B365">
        <v>20</v>
      </c>
      <c r="C365" t="s">
        <v>22</v>
      </c>
      <c r="D365" t="s">
        <v>23</v>
      </c>
      <c r="E365" t="s">
        <v>33</v>
      </c>
      <c r="F365" t="s">
        <v>25</v>
      </c>
      <c r="G365" t="s">
        <v>25</v>
      </c>
      <c r="H365" t="s">
        <v>23</v>
      </c>
      <c r="I365" t="s">
        <v>25</v>
      </c>
      <c r="J365" t="s">
        <v>26</v>
      </c>
      <c r="K365">
        <v>4</v>
      </c>
      <c r="L365" t="s">
        <v>42</v>
      </c>
      <c r="M365" t="s">
        <v>28</v>
      </c>
      <c r="N365" t="s">
        <v>35</v>
      </c>
      <c r="O365" t="s">
        <v>23</v>
      </c>
      <c r="P365" t="s">
        <v>30</v>
      </c>
      <c r="Q365">
        <v>5</v>
      </c>
      <c r="R365" t="s">
        <v>23</v>
      </c>
      <c r="S365">
        <v>5</v>
      </c>
      <c r="T365" s="24">
        <v>1</v>
      </c>
      <c r="U365" s="24">
        <v>1</v>
      </c>
      <c r="V365" s="24">
        <v>1</v>
      </c>
      <c r="W365" s="24">
        <v>1</v>
      </c>
      <c r="X365" s="24">
        <v>1</v>
      </c>
      <c r="Y365" s="24">
        <v>1</v>
      </c>
      <c r="Z365" s="24">
        <v>1</v>
      </c>
      <c r="AA365" s="24">
        <v>1</v>
      </c>
      <c r="AB365" s="24">
        <v>4</v>
      </c>
      <c r="AC365" s="24">
        <v>1</v>
      </c>
      <c r="AD365" s="24">
        <v>1</v>
      </c>
      <c r="AE365" s="24">
        <v>1</v>
      </c>
      <c r="AF365" s="24">
        <v>1</v>
      </c>
      <c r="AG365" s="24">
        <v>1</v>
      </c>
      <c r="AH365" s="24">
        <v>5</v>
      </c>
      <c r="AI365" s="24">
        <v>1</v>
      </c>
      <c r="AJ365" s="24">
        <v>5</v>
      </c>
    </row>
    <row r="366" spans="2:36">
      <c r="R366" t="s">
        <v>118</v>
      </c>
      <c r="T366" s="24">
        <v>1</v>
      </c>
      <c r="U366" s="24">
        <v>1</v>
      </c>
      <c r="V366" s="24">
        <v>1</v>
      </c>
      <c r="W366" s="24">
        <v>1</v>
      </c>
      <c r="X366" s="24">
        <v>1</v>
      </c>
      <c r="Y366" s="24">
        <v>1</v>
      </c>
      <c r="Z366" s="24">
        <v>1</v>
      </c>
      <c r="AA366" s="24">
        <v>1</v>
      </c>
      <c r="AB366" s="24">
        <v>4</v>
      </c>
      <c r="AC366" s="24">
        <v>1</v>
      </c>
      <c r="AD366" s="24">
        <v>1</v>
      </c>
      <c r="AE366" s="24">
        <v>1</v>
      </c>
      <c r="AF366" s="24">
        <v>1</v>
      </c>
      <c r="AG366" s="24">
        <v>1</v>
      </c>
      <c r="AH366" s="24">
        <v>5</v>
      </c>
      <c r="AI366" s="24">
        <v>1</v>
      </c>
      <c r="AJ366" s="24">
        <v>5</v>
      </c>
    </row>
    <row r="367" spans="2:36">
      <c r="Q367" t="s">
        <v>119</v>
      </c>
      <c r="T367" s="24">
        <v>1</v>
      </c>
      <c r="U367" s="24">
        <v>1</v>
      </c>
      <c r="V367" s="24">
        <v>1</v>
      </c>
      <c r="W367" s="24">
        <v>1</v>
      </c>
      <c r="X367" s="24">
        <v>1</v>
      </c>
      <c r="Y367" s="24">
        <v>1</v>
      </c>
      <c r="Z367" s="24">
        <v>1</v>
      </c>
      <c r="AA367" s="24">
        <v>1</v>
      </c>
      <c r="AB367" s="24">
        <v>4</v>
      </c>
      <c r="AC367" s="24">
        <v>1</v>
      </c>
      <c r="AD367" s="24">
        <v>1</v>
      </c>
      <c r="AE367" s="24">
        <v>1</v>
      </c>
      <c r="AF367" s="24">
        <v>1</v>
      </c>
      <c r="AG367" s="24">
        <v>1</v>
      </c>
      <c r="AH367" s="24">
        <v>5</v>
      </c>
      <c r="AI367" s="24">
        <v>1</v>
      </c>
      <c r="AJ367" s="24">
        <v>5</v>
      </c>
    </row>
    <row r="368" spans="2:36">
      <c r="P368" t="s">
        <v>120</v>
      </c>
      <c r="T368" s="24">
        <v>1</v>
      </c>
      <c r="U368" s="24">
        <v>1</v>
      </c>
      <c r="V368" s="24">
        <v>1</v>
      </c>
      <c r="W368" s="24">
        <v>1</v>
      </c>
      <c r="X368" s="24">
        <v>1</v>
      </c>
      <c r="Y368" s="24">
        <v>1</v>
      </c>
      <c r="Z368" s="24">
        <v>1</v>
      </c>
      <c r="AA368" s="24">
        <v>1</v>
      </c>
      <c r="AB368" s="24">
        <v>4</v>
      </c>
      <c r="AC368" s="24">
        <v>1</v>
      </c>
      <c r="AD368" s="24">
        <v>1</v>
      </c>
      <c r="AE368" s="24">
        <v>1</v>
      </c>
      <c r="AF368" s="24">
        <v>1</v>
      </c>
      <c r="AG368" s="24">
        <v>1</v>
      </c>
      <c r="AH368" s="24">
        <v>5</v>
      </c>
      <c r="AI368" s="24">
        <v>1</v>
      </c>
      <c r="AJ368" s="24">
        <v>5</v>
      </c>
    </row>
    <row r="369" spans="2:36">
      <c r="O369" t="s">
        <v>118</v>
      </c>
      <c r="T369" s="24">
        <v>1</v>
      </c>
      <c r="U369" s="24">
        <v>1</v>
      </c>
      <c r="V369" s="24">
        <v>1</v>
      </c>
      <c r="W369" s="24">
        <v>1</v>
      </c>
      <c r="X369" s="24">
        <v>1</v>
      </c>
      <c r="Y369" s="24">
        <v>1</v>
      </c>
      <c r="Z369" s="24">
        <v>1</v>
      </c>
      <c r="AA369" s="24">
        <v>1</v>
      </c>
      <c r="AB369" s="24">
        <v>4</v>
      </c>
      <c r="AC369" s="24">
        <v>1</v>
      </c>
      <c r="AD369" s="24">
        <v>1</v>
      </c>
      <c r="AE369" s="24">
        <v>1</v>
      </c>
      <c r="AF369" s="24">
        <v>1</v>
      </c>
      <c r="AG369" s="24">
        <v>1</v>
      </c>
      <c r="AH369" s="24">
        <v>5</v>
      </c>
      <c r="AI369" s="24">
        <v>1</v>
      </c>
      <c r="AJ369" s="24">
        <v>5</v>
      </c>
    </row>
    <row r="370" spans="2:36">
      <c r="N370" t="s">
        <v>133</v>
      </c>
      <c r="T370" s="24">
        <v>1</v>
      </c>
      <c r="U370" s="24">
        <v>1</v>
      </c>
      <c r="V370" s="24">
        <v>1</v>
      </c>
      <c r="W370" s="24">
        <v>1</v>
      </c>
      <c r="X370" s="24">
        <v>1</v>
      </c>
      <c r="Y370" s="24">
        <v>1</v>
      </c>
      <c r="Z370" s="24">
        <v>1</v>
      </c>
      <c r="AA370" s="24">
        <v>1</v>
      </c>
      <c r="AB370" s="24">
        <v>4</v>
      </c>
      <c r="AC370" s="24">
        <v>1</v>
      </c>
      <c r="AD370" s="24">
        <v>1</v>
      </c>
      <c r="AE370" s="24">
        <v>1</v>
      </c>
      <c r="AF370" s="24">
        <v>1</v>
      </c>
      <c r="AG370" s="24">
        <v>1</v>
      </c>
      <c r="AH370" s="24">
        <v>5</v>
      </c>
      <c r="AI370" s="24">
        <v>1</v>
      </c>
      <c r="AJ370" s="24">
        <v>5</v>
      </c>
    </row>
    <row r="371" spans="2:36">
      <c r="M371" t="s">
        <v>121</v>
      </c>
      <c r="T371" s="24">
        <v>1</v>
      </c>
      <c r="U371" s="24">
        <v>1</v>
      </c>
      <c r="V371" s="24">
        <v>1</v>
      </c>
      <c r="W371" s="24">
        <v>1</v>
      </c>
      <c r="X371" s="24">
        <v>1</v>
      </c>
      <c r="Y371" s="24">
        <v>1</v>
      </c>
      <c r="Z371" s="24">
        <v>1</v>
      </c>
      <c r="AA371" s="24">
        <v>1</v>
      </c>
      <c r="AB371" s="24">
        <v>4</v>
      </c>
      <c r="AC371" s="24">
        <v>1</v>
      </c>
      <c r="AD371" s="24">
        <v>1</v>
      </c>
      <c r="AE371" s="24">
        <v>1</v>
      </c>
      <c r="AF371" s="24">
        <v>1</v>
      </c>
      <c r="AG371" s="24">
        <v>1</v>
      </c>
      <c r="AH371" s="24">
        <v>5</v>
      </c>
      <c r="AI371" s="24">
        <v>1</v>
      </c>
      <c r="AJ371" s="24">
        <v>5</v>
      </c>
    </row>
    <row r="372" spans="2:36">
      <c r="L372" t="s">
        <v>138</v>
      </c>
      <c r="T372" s="24">
        <v>1</v>
      </c>
      <c r="U372" s="24">
        <v>1</v>
      </c>
      <c r="V372" s="24">
        <v>1</v>
      </c>
      <c r="W372" s="24">
        <v>1</v>
      </c>
      <c r="X372" s="24">
        <v>1</v>
      </c>
      <c r="Y372" s="24">
        <v>1</v>
      </c>
      <c r="Z372" s="24">
        <v>1</v>
      </c>
      <c r="AA372" s="24">
        <v>1</v>
      </c>
      <c r="AB372" s="24">
        <v>4</v>
      </c>
      <c r="AC372" s="24">
        <v>1</v>
      </c>
      <c r="AD372" s="24">
        <v>1</v>
      </c>
      <c r="AE372" s="24">
        <v>1</v>
      </c>
      <c r="AF372" s="24">
        <v>1</v>
      </c>
      <c r="AG372" s="24">
        <v>1</v>
      </c>
      <c r="AH372" s="24">
        <v>5</v>
      </c>
      <c r="AI372" s="24">
        <v>1</v>
      </c>
      <c r="AJ372" s="24">
        <v>5</v>
      </c>
    </row>
    <row r="373" spans="2:36">
      <c r="K373" t="s">
        <v>137</v>
      </c>
      <c r="T373" s="24">
        <v>1</v>
      </c>
      <c r="U373" s="24">
        <v>1</v>
      </c>
      <c r="V373" s="24">
        <v>1</v>
      </c>
      <c r="W373" s="24">
        <v>1</v>
      </c>
      <c r="X373" s="24">
        <v>1</v>
      </c>
      <c r="Y373" s="24">
        <v>1</v>
      </c>
      <c r="Z373" s="24">
        <v>1</v>
      </c>
      <c r="AA373" s="24">
        <v>1</v>
      </c>
      <c r="AB373" s="24">
        <v>4</v>
      </c>
      <c r="AC373" s="24">
        <v>1</v>
      </c>
      <c r="AD373" s="24">
        <v>1</v>
      </c>
      <c r="AE373" s="24">
        <v>1</v>
      </c>
      <c r="AF373" s="24">
        <v>1</v>
      </c>
      <c r="AG373" s="24">
        <v>1</v>
      </c>
      <c r="AH373" s="24">
        <v>5</v>
      </c>
      <c r="AI373" s="24">
        <v>1</v>
      </c>
      <c r="AJ373" s="24">
        <v>5</v>
      </c>
    </row>
    <row r="374" spans="2:36">
      <c r="J374" t="s">
        <v>124</v>
      </c>
      <c r="T374" s="24">
        <v>1</v>
      </c>
      <c r="U374" s="24">
        <v>1</v>
      </c>
      <c r="V374" s="24">
        <v>1</v>
      </c>
      <c r="W374" s="24">
        <v>1</v>
      </c>
      <c r="X374" s="24">
        <v>1</v>
      </c>
      <c r="Y374" s="24">
        <v>1</v>
      </c>
      <c r="Z374" s="24">
        <v>1</v>
      </c>
      <c r="AA374" s="24">
        <v>1</v>
      </c>
      <c r="AB374" s="24">
        <v>4</v>
      </c>
      <c r="AC374" s="24">
        <v>1</v>
      </c>
      <c r="AD374" s="24">
        <v>1</v>
      </c>
      <c r="AE374" s="24">
        <v>1</v>
      </c>
      <c r="AF374" s="24">
        <v>1</v>
      </c>
      <c r="AG374" s="24">
        <v>1</v>
      </c>
      <c r="AH374" s="24">
        <v>5</v>
      </c>
      <c r="AI374" s="24">
        <v>1</v>
      </c>
      <c r="AJ374" s="24">
        <v>5</v>
      </c>
    </row>
    <row r="375" spans="2:36">
      <c r="I375" t="s">
        <v>125</v>
      </c>
      <c r="T375" s="24">
        <v>1</v>
      </c>
      <c r="U375" s="24">
        <v>1</v>
      </c>
      <c r="V375" s="24">
        <v>1</v>
      </c>
      <c r="W375" s="24">
        <v>1</v>
      </c>
      <c r="X375" s="24">
        <v>1</v>
      </c>
      <c r="Y375" s="24">
        <v>1</v>
      </c>
      <c r="Z375" s="24">
        <v>1</v>
      </c>
      <c r="AA375" s="24">
        <v>1</v>
      </c>
      <c r="AB375" s="24">
        <v>4</v>
      </c>
      <c r="AC375" s="24">
        <v>1</v>
      </c>
      <c r="AD375" s="24">
        <v>1</v>
      </c>
      <c r="AE375" s="24">
        <v>1</v>
      </c>
      <c r="AF375" s="24">
        <v>1</v>
      </c>
      <c r="AG375" s="24">
        <v>1</v>
      </c>
      <c r="AH375" s="24">
        <v>5</v>
      </c>
      <c r="AI375" s="24">
        <v>1</v>
      </c>
      <c r="AJ375" s="24">
        <v>5</v>
      </c>
    </row>
    <row r="376" spans="2:36">
      <c r="H376" t="s">
        <v>118</v>
      </c>
      <c r="T376" s="24">
        <v>1</v>
      </c>
      <c r="U376" s="24">
        <v>1</v>
      </c>
      <c r="V376" s="24">
        <v>1</v>
      </c>
      <c r="W376" s="24">
        <v>1</v>
      </c>
      <c r="X376" s="24">
        <v>1</v>
      </c>
      <c r="Y376" s="24">
        <v>1</v>
      </c>
      <c r="Z376" s="24">
        <v>1</v>
      </c>
      <c r="AA376" s="24">
        <v>1</v>
      </c>
      <c r="AB376" s="24">
        <v>4</v>
      </c>
      <c r="AC376" s="24">
        <v>1</v>
      </c>
      <c r="AD376" s="24">
        <v>1</v>
      </c>
      <c r="AE376" s="24">
        <v>1</v>
      </c>
      <c r="AF376" s="24">
        <v>1</v>
      </c>
      <c r="AG376" s="24">
        <v>1</v>
      </c>
      <c r="AH376" s="24">
        <v>5</v>
      </c>
      <c r="AI376" s="24">
        <v>1</v>
      </c>
      <c r="AJ376" s="24">
        <v>5</v>
      </c>
    </row>
    <row r="377" spans="2:36">
      <c r="G377" t="s">
        <v>125</v>
      </c>
      <c r="T377" s="24">
        <v>1</v>
      </c>
      <c r="U377" s="24">
        <v>1</v>
      </c>
      <c r="V377" s="24">
        <v>1</v>
      </c>
      <c r="W377" s="24">
        <v>1</v>
      </c>
      <c r="X377" s="24">
        <v>1</v>
      </c>
      <c r="Y377" s="24">
        <v>1</v>
      </c>
      <c r="Z377" s="24">
        <v>1</v>
      </c>
      <c r="AA377" s="24">
        <v>1</v>
      </c>
      <c r="AB377" s="24">
        <v>4</v>
      </c>
      <c r="AC377" s="24">
        <v>1</v>
      </c>
      <c r="AD377" s="24">
        <v>1</v>
      </c>
      <c r="AE377" s="24">
        <v>1</v>
      </c>
      <c r="AF377" s="24">
        <v>1</v>
      </c>
      <c r="AG377" s="24">
        <v>1</v>
      </c>
      <c r="AH377" s="24">
        <v>5</v>
      </c>
      <c r="AI377" s="24">
        <v>1</v>
      </c>
      <c r="AJ377" s="24">
        <v>5</v>
      </c>
    </row>
    <row r="378" spans="2:36">
      <c r="F378" t="s">
        <v>125</v>
      </c>
      <c r="T378" s="24">
        <v>1</v>
      </c>
      <c r="U378" s="24">
        <v>1</v>
      </c>
      <c r="V378" s="24">
        <v>1</v>
      </c>
      <c r="W378" s="24">
        <v>1</v>
      </c>
      <c r="X378" s="24">
        <v>1</v>
      </c>
      <c r="Y378" s="24">
        <v>1</v>
      </c>
      <c r="Z378" s="24">
        <v>1</v>
      </c>
      <c r="AA378" s="24">
        <v>1</v>
      </c>
      <c r="AB378" s="24">
        <v>4</v>
      </c>
      <c r="AC378" s="24">
        <v>1</v>
      </c>
      <c r="AD378" s="24">
        <v>1</v>
      </c>
      <c r="AE378" s="24">
        <v>1</v>
      </c>
      <c r="AF378" s="24">
        <v>1</v>
      </c>
      <c r="AG378" s="24">
        <v>1</v>
      </c>
      <c r="AH378" s="24">
        <v>5</v>
      </c>
      <c r="AI378" s="24">
        <v>1</v>
      </c>
      <c r="AJ378" s="24">
        <v>5</v>
      </c>
    </row>
    <row r="379" spans="2:36">
      <c r="E379" t="s">
        <v>126</v>
      </c>
      <c r="T379" s="24">
        <v>1</v>
      </c>
      <c r="U379" s="24">
        <v>1</v>
      </c>
      <c r="V379" s="24">
        <v>1</v>
      </c>
      <c r="W379" s="24">
        <v>1</v>
      </c>
      <c r="X379" s="24">
        <v>1</v>
      </c>
      <c r="Y379" s="24">
        <v>1</v>
      </c>
      <c r="Z379" s="24">
        <v>1</v>
      </c>
      <c r="AA379" s="24">
        <v>1</v>
      </c>
      <c r="AB379" s="24">
        <v>4</v>
      </c>
      <c r="AC379" s="24">
        <v>1</v>
      </c>
      <c r="AD379" s="24">
        <v>1</v>
      </c>
      <c r="AE379" s="24">
        <v>1</v>
      </c>
      <c r="AF379" s="24">
        <v>1</v>
      </c>
      <c r="AG379" s="24">
        <v>1</v>
      </c>
      <c r="AH379" s="24">
        <v>5</v>
      </c>
      <c r="AI379" s="24">
        <v>1</v>
      </c>
      <c r="AJ379" s="24">
        <v>5</v>
      </c>
    </row>
    <row r="380" spans="2:36">
      <c r="D380" t="s">
        <v>118</v>
      </c>
      <c r="T380" s="24">
        <v>1</v>
      </c>
      <c r="U380" s="24">
        <v>1</v>
      </c>
      <c r="V380" s="24">
        <v>1</v>
      </c>
      <c r="W380" s="24">
        <v>1</v>
      </c>
      <c r="X380" s="24">
        <v>1</v>
      </c>
      <c r="Y380" s="24">
        <v>1</v>
      </c>
      <c r="Z380" s="24">
        <v>1</v>
      </c>
      <c r="AA380" s="24">
        <v>1</v>
      </c>
      <c r="AB380" s="24">
        <v>4</v>
      </c>
      <c r="AC380" s="24">
        <v>1</v>
      </c>
      <c r="AD380" s="24">
        <v>1</v>
      </c>
      <c r="AE380" s="24">
        <v>1</v>
      </c>
      <c r="AF380" s="24">
        <v>1</v>
      </c>
      <c r="AG380" s="24">
        <v>1</v>
      </c>
      <c r="AH380" s="24">
        <v>5</v>
      </c>
      <c r="AI380" s="24">
        <v>1</v>
      </c>
      <c r="AJ380" s="24">
        <v>5</v>
      </c>
    </row>
    <row r="381" spans="2:36">
      <c r="C381" t="s">
        <v>127</v>
      </c>
      <c r="T381" s="24">
        <v>1</v>
      </c>
      <c r="U381" s="24">
        <v>1</v>
      </c>
      <c r="V381" s="24">
        <v>1</v>
      </c>
      <c r="W381" s="24">
        <v>1</v>
      </c>
      <c r="X381" s="24">
        <v>1</v>
      </c>
      <c r="Y381" s="24">
        <v>1</v>
      </c>
      <c r="Z381" s="24">
        <v>1</v>
      </c>
      <c r="AA381" s="24">
        <v>1</v>
      </c>
      <c r="AB381" s="24">
        <v>4</v>
      </c>
      <c r="AC381" s="24">
        <v>1</v>
      </c>
      <c r="AD381" s="24">
        <v>1</v>
      </c>
      <c r="AE381" s="24">
        <v>1</v>
      </c>
      <c r="AF381" s="24">
        <v>1</v>
      </c>
      <c r="AG381" s="24">
        <v>1</v>
      </c>
      <c r="AH381" s="24">
        <v>5</v>
      </c>
      <c r="AI381" s="24">
        <v>1</v>
      </c>
      <c r="AJ381" s="24">
        <v>5</v>
      </c>
    </row>
    <row r="382" spans="2:36">
      <c r="B382" t="s">
        <v>148</v>
      </c>
      <c r="T382" s="24">
        <v>1</v>
      </c>
      <c r="U382" s="24">
        <v>1</v>
      </c>
      <c r="V382" s="24">
        <v>1</v>
      </c>
      <c r="W382" s="24">
        <v>1</v>
      </c>
      <c r="X382" s="24">
        <v>1</v>
      </c>
      <c r="Y382" s="24">
        <v>1</v>
      </c>
      <c r="Z382" s="24">
        <v>1</v>
      </c>
      <c r="AA382" s="24">
        <v>1</v>
      </c>
      <c r="AB382" s="24">
        <v>4</v>
      </c>
      <c r="AC382" s="24">
        <v>1</v>
      </c>
      <c r="AD382" s="24">
        <v>1</v>
      </c>
      <c r="AE382" s="24">
        <v>1</v>
      </c>
      <c r="AF382" s="24">
        <v>1</v>
      </c>
      <c r="AG382" s="24">
        <v>1</v>
      </c>
      <c r="AH382" s="24">
        <v>5</v>
      </c>
      <c r="AI382" s="24">
        <v>1</v>
      </c>
      <c r="AJ382" s="24">
        <v>5</v>
      </c>
    </row>
    <row r="383" spans="2:36">
      <c r="B383">
        <v>21</v>
      </c>
      <c r="C383" t="s">
        <v>22</v>
      </c>
      <c r="D383" t="s">
        <v>25</v>
      </c>
      <c r="E383" t="s">
        <v>33</v>
      </c>
      <c r="F383" t="s">
        <v>23</v>
      </c>
      <c r="G383" t="s">
        <v>23</v>
      </c>
      <c r="H383" t="s">
        <v>41</v>
      </c>
      <c r="I383" t="s">
        <v>23</v>
      </c>
      <c r="J383" t="s">
        <v>26</v>
      </c>
      <c r="K383">
        <v>3</v>
      </c>
      <c r="L383" t="s">
        <v>42</v>
      </c>
      <c r="M383" t="s">
        <v>23</v>
      </c>
      <c r="N383" t="s">
        <v>29</v>
      </c>
      <c r="O383" t="s">
        <v>23</v>
      </c>
      <c r="P383" t="s">
        <v>39</v>
      </c>
      <c r="Q383">
        <v>5</v>
      </c>
      <c r="R383" t="s">
        <v>41</v>
      </c>
      <c r="S383">
        <v>4</v>
      </c>
      <c r="T383" s="24">
        <v>1</v>
      </c>
      <c r="U383" s="24">
        <v>1</v>
      </c>
      <c r="V383" s="24">
        <v>1</v>
      </c>
      <c r="W383" s="24">
        <v>1</v>
      </c>
      <c r="X383" s="24">
        <v>1</v>
      </c>
      <c r="Y383" s="24">
        <v>1</v>
      </c>
      <c r="Z383" s="24">
        <v>1</v>
      </c>
      <c r="AA383" s="24">
        <v>1</v>
      </c>
      <c r="AB383" s="24">
        <v>3</v>
      </c>
      <c r="AC383" s="24">
        <v>1</v>
      </c>
      <c r="AD383" s="24">
        <v>1</v>
      </c>
      <c r="AE383" s="24">
        <v>1</v>
      </c>
      <c r="AF383" s="24">
        <v>1</v>
      </c>
      <c r="AG383" s="24">
        <v>1</v>
      </c>
      <c r="AH383" s="24">
        <v>5</v>
      </c>
      <c r="AI383" s="24">
        <v>1</v>
      </c>
      <c r="AJ383" s="24">
        <v>4</v>
      </c>
    </row>
    <row r="384" spans="2:36">
      <c r="R384" t="s">
        <v>128</v>
      </c>
      <c r="T384" s="24">
        <v>1</v>
      </c>
      <c r="U384" s="24">
        <v>1</v>
      </c>
      <c r="V384" s="24">
        <v>1</v>
      </c>
      <c r="W384" s="24">
        <v>1</v>
      </c>
      <c r="X384" s="24">
        <v>1</v>
      </c>
      <c r="Y384" s="24">
        <v>1</v>
      </c>
      <c r="Z384" s="24">
        <v>1</v>
      </c>
      <c r="AA384" s="24">
        <v>1</v>
      </c>
      <c r="AB384" s="24">
        <v>3</v>
      </c>
      <c r="AC384" s="24">
        <v>1</v>
      </c>
      <c r="AD384" s="24">
        <v>1</v>
      </c>
      <c r="AE384" s="24">
        <v>1</v>
      </c>
      <c r="AF384" s="24">
        <v>1</v>
      </c>
      <c r="AG384" s="24">
        <v>1</v>
      </c>
      <c r="AH384" s="24">
        <v>5</v>
      </c>
      <c r="AI384" s="24">
        <v>1</v>
      </c>
      <c r="AJ384" s="24">
        <v>4</v>
      </c>
    </row>
    <row r="385" spans="2:36">
      <c r="Q385" t="s">
        <v>119</v>
      </c>
      <c r="T385" s="24">
        <v>1</v>
      </c>
      <c r="U385" s="24">
        <v>1</v>
      </c>
      <c r="V385" s="24">
        <v>1</v>
      </c>
      <c r="W385" s="24">
        <v>1</v>
      </c>
      <c r="X385" s="24">
        <v>1</v>
      </c>
      <c r="Y385" s="24">
        <v>1</v>
      </c>
      <c r="Z385" s="24">
        <v>1</v>
      </c>
      <c r="AA385" s="24">
        <v>1</v>
      </c>
      <c r="AB385" s="24">
        <v>3</v>
      </c>
      <c r="AC385" s="24">
        <v>1</v>
      </c>
      <c r="AD385" s="24">
        <v>1</v>
      </c>
      <c r="AE385" s="24">
        <v>1</v>
      </c>
      <c r="AF385" s="24">
        <v>1</v>
      </c>
      <c r="AG385" s="24">
        <v>1</v>
      </c>
      <c r="AH385" s="24">
        <v>5</v>
      </c>
      <c r="AI385" s="24">
        <v>1</v>
      </c>
      <c r="AJ385" s="24">
        <v>4</v>
      </c>
    </row>
    <row r="386" spans="2:36">
      <c r="P386" t="s">
        <v>130</v>
      </c>
      <c r="T386" s="24">
        <v>1</v>
      </c>
      <c r="U386" s="24">
        <v>1</v>
      </c>
      <c r="V386" s="24">
        <v>1</v>
      </c>
      <c r="W386" s="24">
        <v>1</v>
      </c>
      <c r="X386" s="24">
        <v>1</v>
      </c>
      <c r="Y386" s="24">
        <v>1</v>
      </c>
      <c r="Z386" s="24">
        <v>1</v>
      </c>
      <c r="AA386" s="24">
        <v>1</v>
      </c>
      <c r="AB386" s="24">
        <v>3</v>
      </c>
      <c r="AC386" s="24">
        <v>1</v>
      </c>
      <c r="AD386" s="24">
        <v>1</v>
      </c>
      <c r="AE386" s="24">
        <v>1</v>
      </c>
      <c r="AF386" s="24">
        <v>1</v>
      </c>
      <c r="AG386" s="24">
        <v>1</v>
      </c>
      <c r="AH386" s="24">
        <v>5</v>
      </c>
      <c r="AI386" s="24">
        <v>1</v>
      </c>
      <c r="AJ386" s="24">
        <v>4</v>
      </c>
    </row>
    <row r="387" spans="2:36">
      <c r="O387" t="s">
        <v>118</v>
      </c>
      <c r="T387" s="24">
        <v>1</v>
      </c>
      <c r="U387" s="24">
        <v>1</v>
      </c>
      <c r="V387" s="24">
        <v>1</v>
      </c>
      <c r="W387" s="24">
        <v>1</v>
      </c>
      <c r="X387" s="24">
        <v>1</v>
      </c>
      <c r="Y387" s="24">
        <v>1</v>
      </c>
      <c r="Z387" s="24">
        <v>1</v>
      </c>
      <c r="AA387" s="24">
        <v>1</v>
      </c>
      <c r="AB387" s="24">
        <v>3</v>
      </c>
      <c r="AC387" s="24">
        <v>1</v>
      </c>
      <c r="AD387" s="24">
        <v>1</v>
      </c>
      <c r="AE387" s="24">
        <v>1</v>
      </c>
      <c r="AF387" s="24">
        <v>1</v>
      </c>
      <c r="AG387" s="24">
        <v>1</v>
      </c>
      <c r="AH387" s="24">
        <v>5</v>
      </c>
      <c r="AI387" s="24">
        <v>1</v>
      </c>
      <c r="AJ387" s="24">
        <v>4</v>
      </c>
    </row>
    <row r="388" spans="2:36">
      <c r="N388" t="s">
        <v>131</v>
      </c>
      <c r="T388" s="24">
        <v>1</v>
      </c>
      <c r="U388" s="24">
        <v>1</v>
      </c>
      <c r="V388" s="24">
        <v>1</v>
      </c>
      <c r="W388" s="24">
        <v>1</v>
      </c>
      <c r="X388" s="24">
        <v>1</v>
      </c>
      <c r="Y388" s="24">
        <v>1</v>
      </c>
      <c r="Z388" s="24">
        <v>1</v>
      </c>
      <c r="AA388" s="24">
        <v>1</v>
      </c>
      <c r="AB388" s="24">
        <v>3</v>
      </c>
      <c r="AC388" s="24">
        <v>1</v>
      </c>
      <c r="AD388" s="24">
        <v>1</v>
      </c>
      <c r="AE388" s="24">
        <v>1</v>
      </c>
      <c r="AF388" s="24">
        <v>1</v>
      </c>
      <c r="AG388" s="24">
        <v>1</v>
      </c>
      <c r="AH388" s="24">
        <v>5</v>
      </c>
      <c r="AI388" s="24">
        <v>1</v>
      </c>
      <c r="AJ388" s="24">
        <v>4</v>
      </c>
    </row>
    <row r="389" spans="2:36">
      <c r="M389" t="s">
        <v>118</v>
      </c>
      <c r="T389" s="24">
        <v>1</v>
      </c>
      <c r="U389" s="24">
        <v>1</v>
      </c>
      <c r="V389" s="24">
        <v>1</v>
      </c>
      <c r="W389" s="24">
        <v>1</v>
      </c>
      <c r="X389" s="24">
        <v>1</v>
      </c>
      <c r="Y389" s="24">
        <v>1</v>
      </c>
      <c r="Z389" s="24">
        <v>1</v>
      </c>
      <c r="AA389" s="24">
        <v>1</v>
      </c>
      <c r="AB389" s="24">
        <v>3</v>
      </c>
      <c r="AC389" s="24">
        <v>1</v>
      </c>
      <c r="AD389" s="24">
        <v>1</v>
      </c>
      <c r="AE389" s="24">
        <v>1</v>
      </c>
      <c r="AF389" s="24">
        <v>1</v>
      </c>
      <c r="AG389" s="24">
        <v>1</v>
      </c>
      <c r="AH389" s="24">
        <v>5</v>
      </c>
      <c r="AI389" s="24">
        <v>1</v>
      </c>
      <c r="AJ389" s="24">
        <v>4</v>
      </c>
    </row>
    <row r="390" spans="2:36">
      <c r="L390" t="s">
        <v>138</v>
      </c>
      <c r="T390" s="24">
        <v>1</v>
      </c>
      <c r="U390" s="24">
        <v>1</v>
      </c>
      <c r="V390" s="24">
        <v>1</v>
      </c>
      <c r="W390" s="24">
        <v>1</v>
      </c>
      <c r="X390" s="24">
        <v>1</v>
      </c>
      <c r="Y390" s="24">
        <v>1</v>
      </c>
      <c r="Z390" s="24">
        <v>1</v>
      </c>
      <c r="AA390" s="24">
        <v>1</v>
      </c>
      <c r="AB390" s="24">
        <v>3</v>
      </c>
      <c r="AC390" s="24">
        <v>1</v>
      </c>
      <c r="AD390" s="24">
        <v>1</v>
      </c>
      <c r="AE390" s="24">
        <v>1</v>
      </c>
      <c r="AF390" s="24">
        <v>1</v>
      </c>
      <c r="AG390" s="24">
        <v>1</v>
      </c>
      <c r="AH390" s="24">
        <v>5</v>
      </c>
      <c r="AI390" s="24">
        <v>1</v>
      </c>
      <c r="AJ390" s="24">
        <v>4</v>
      </c>
    </row>
    <row r="391" spans="2:36">
      <c r="K391" t="s">
        <v>129</v>
      </c>
      <c r="T391" s="24">
        <v>1</v>
      </c>
      <c r="U391" s="24">
        <v>1</v>
      </c>
      <c r="V391" s="24">
        <v>1</v>
      </c>
      <c r="W391" s="24">
        <v>1</v>
      </c>
      <c r="X391" s="24">
        <v>1</v>
      </c>
      <c r="Y391" s="24">
        <v>1</v>
      </c>
      <c r="Z391" s="24">
        <v>1</v>
      </c>
      <c r="AA391" s="24">
        <v>1</v>
      </c>
      <c r="AB391" s="24">
        <v>3</v>
      </c>
      <c r="AC391" s="24">
        <v>1</v>
      </c>
      <c r="AD391" s="24">
        <v>1</v>
      </c>
      <c r="AE391" s="24">
        <v>1</v>
      </c>
      <c r="AF391" s="24">
        <v>1</v>
      </c>
      <c r="AG391" s="24">
        <v>1</v>
      </c>
      <c r="AH391" s="24">
        <v>5</v>
      </c>
      <c r="AI391" s="24">
        <v>1</v>
      </c>
      <c r="AJ391" s="24">
        <v>4</v>
      </c>
    </row>
    <row r="392" spans="2:36">
      <c r="J392" t="s">
        <v>124</v>
      </c>
      <c r="T392" s="24">
        <v>1</v>
      </c>
      <c r="U392" s="24">
        <v>1</v>
      </c>
      <c r="V392" s="24">
        <v>1</v>
      </c>
      <c r="W392" s="24">
        <v>1</v>
      </c>
      <c r="X392" s="24">
        <v>1</v>
      </c>
      <c r="Y392" s="24">
        <v>1</v>
      </c>
      <c r="Z392" s="24">
        <v>1</v>
      </c>
      <c r="AA392" s="24">
        <v>1</v>
      </c>
      <c r="AB392" s="24">
        <v>3</v>
      </c>
      <c r="AC392" s="24">
        <v>1</v>
      </c>
      <c r="AD392" s="24">
        <v>1</v>
      </c>
      <c r="AE392" s="24">
        <v>1</v>
      </c>
      <c r="AF392" s="24">
        <v>1</v>
      </c>
      <c r="AG392" s="24">
        <v>1</v>
      </c>
      <c r="AH392" s="24">
        <v>5</v>
      </c>
      <c r="AI392" s="24">
        <v>1</v>
      </c>
      <c r="AJ392" s="24">
        <v>4</v>
      </c>
    </row>
    <row r="393" spans="2:36">
      <c r="I393" t="s">
        <v>118</v>
      </c>
      <c r="T393" s="24">
        <v>1</v>
      </c>
      <c r="U393" s="24">
        <v>1</v>
      </c>
      <c r="V393" s="24">
        <v>1</v>
      </c>
      <c r="W393" s="24">
        <v>1</v>
      </c>
      <c r="X393" s="24">
        <v>1</v>
      </c>
      <c r="Y393" s="24">
        <v>1</v>
      </c>
      <c r="Z393" s="24">
        <v>1</v>
      </c>
      <c r="AA393" s="24">
        <v>1</v>
      </c>
      <c r="AB393" s="24">
        <v>3</v>
      </c>
      <c r="AC393" s="24">
        <v>1</v>
      </c>
      <c r="AD393" s="24">
        <v>1</v>
      </c>
      <c r="AE393" s="24">
        <v>1</v>
      </c>
      <c r="AF393" s="24">
        <v>1</v>
      </c>
      <c r="AG393" s="24">
        <v>1</v>
      </c>
      <c r="AH393" s="24">
        <v>5</v>
      </c>
      <c r="AI393" s="24">
        <v>1</v>
      </c>
      <c r="AJ393" s="24">
        <v>4</v>
      </c>
    </row>
    <row r="394" spans="2:36">
      <c r="H394" t="s">
        <v>128</v>
      </c>
      <c r="T394" s="24">
        <v>1</v>
      </c>
      <c r="U394" s="24">
        <v>1</v>
      </c>
      <c r="V394" s="24">
        <v>1</v>
      </c>
      <c r="W394" s="24">
        <v>1</v>
      </c>
      <c r="X394" s="24">
        <v>1</v>
      </c>
      <c r="Y394" s="24">
        <v>1</v>
      </c>
      <c r="Z394" s="24">
        <v>1</v>
      </c>
      <c r="AA394" s="24">
        <v>1</v>
      </c>
      <c r="AB394" s="24">
        <v>3</v>
      </c>
      <c r="AC394" s="24">
        <v>1</v>
      </c>
      <c r="AD394" s="24">
        <v>1</v>
      </c>
      <c r="AE394" s="24">
        <v>1</v>
      </c>
      <c r="AF394" s="24">
        <v>1</v>
      </c>
      <c r="AG394" s="24">
        <v>1</v>
      </c>
      <c r="AH394" s="24">
        <v>5</v>
      </c>
      <c r="AI394" s="24">
        <v>1</v>
      </c>
      <c r="AJ394" s="24">
        <v>4</v>
      </c>
    </row>
    <row r="395" spans="2:36">
      <c r="G395" t="s">
        <v>118</v>
      </c>
      <c r="T395" s="24">
        <v>1</v>
      </c>
      <c r="U395" s="24">
        <v>1</v>
      </c>
      <c r="V395" s="24">
        <v>1</v>
      </c>
      <c r="W395" s="24">
        <v>1</v>
      </c>
      <c r="X395" s="24">
        <v>1</v>
      </c>
      <c r="Y395" s="24">
        <v>1</v>
      </c>
      <c r="Z395" s="24">
        <v>1</v>
      </c>
      <c r="AA395" s="24">
        <v>1</v>
      </c>
      <c r="AB395" s="24">
        <v>3</v>
      </c>
      <c r="AC395" s="24">
        <v>1</v>
      </c>
      <c r="AD395" s="24">
        <v>1</v>
      </c>
      <c r="AE395" s="24">
        <v>1</v>
      </c>
      <c r="AF395" s="24">
        <v>1</v>
      </c>
      <c r="AG395" s="24">
        <v>1</v>
      </c>
      <c r="AH395" s="24">
        <v>5</v>
      </c>
      <c r="AI395" s="24">
        <v>1</v>
      </c>
      <c r="AJ395" s="24">
        <v>4</v>
      </c>
    </row>
    <row r="396" spans="2:36">
      <c r="F396" t="s">
        <v>118</v>
      </c>
      <c r="T396" s="24">
        <v>1</v>
      </c>
      <c r="U396" s="24">
        <v>1</v>
      </c>
      <c r="V396" s="24">
        <v>1</v>
      </c>
      <c r="W396" s="24">
        <v>1</v>
      </c>
      <c r="X396" s="24">
        <v>1</v>
      </c>
      <c r="Y396" s="24">
        <v>1</v>
      </c>
      <c r="Z396" s="24">
        <v>1</v>
      </c>
      <c r="AA396" s="24">
        <v>1</v>
      </c>
      <c r="AB396" s="24">
        <v>3</v>
      </c>
      <c r="AC396" s="24">
        <v>1</v>
      </c>
      <c r="AD396" s="24">
        <v>1</v>
      </c>
      <c r="AE396" s="24">
        <v>1</v>
      </c>
      <c r="AF396" s="24">
        <v>1</v>
      </c>
      <c r="AG396" s="24">
        <v>1</v>
      </c>
      <c r="AH396" s="24">
        <v>5</v>
      </c>
      <c r="AI396" s="24">
        <v>1</v>
      </c>
      <c r="AJ396" s="24">
        <v>4</v>
      </c>
    </row>
    <row r="397" spans="2:36">
      <c r="E397" t="s">
        <v>126</v>
      </c>
      <c r="T397" s="24">
        <v>1</v>
      </c>
      <c r="U397" s="24">
        <v>1</v>
      </c>
      <c r="V397" s="24">
        <v>1</v>
      </c>
      <c r="W397" s="24">
        <v>1</v>
      </c>
      <c r="X397" s="24">
        <v>1</v>
      </c>
      <c r="Y397" s="24">
        <v>1</v>
      </c>
      <c r="Z397" s="24">
        <v>1</v>
      </c>
      <c r="AA397" s="24">
        <v>1</v>
      </c>
      <c r="AB397" s="24">
        <v>3</v>
      </c>
      <c r="AC397" s="24">
        <v>1</v>
      </c>
      <c r="AD397" s="24">
        <v>1</v>
      </c>
      <c r="AE397" s="24">
        <v>1</v>
      </c>
      <c r="AF397" s="24">
        <v>1</v>
      </c>
      <c r="AG397" s="24">
        <v>1</v>
      </c>
      <c r="AH397" s="24">
        <v>5</v>
      </c>
      <c r="AI397" s="24">
        <v>1</v>
      </c>
      <c r="AJ397" s="24">
        <v>4</v>
      </c>
    </row>
    <row r="398" spans="2:36">
      <c r="D398" t="s">
        <v>125</v>
      </c>
      <c r="T398" s="24">
        <v>1</v>
      </c>
      <c r="U398" s="24">
        <v>1</v>
      </c>
      <c r="V398" s="24">
        <v>1</v>
      </c>
      <c r="W398" s="24">
        <v>1</v>
      </c>
      <c r="X398" s="24">
        <v>1</v>
      </c>
      <c r="Y398" s="24">
        <v>1</v>
      </c>
      <c r="Z398" s="24">
        <v>1</v>
      </c>
      <c r="AA398" s="24">
        <v>1</v>
      </c>
      <c r="AB398" s="24">
        <v>3</v>
      </c>
      <c r="AC398" s="24">
        <v>1</v>
      </c>
      <c r="AD398" s="24">
        <v>1</v>
      </c>
      <c r="AE398" s="24">
        <v>1</v>
      </c>
      <c r="AF398" s="24">
        <v>1</v>
      </c>
      <c r="AG398" s="24">
        <v>1</v>
      </c>
      <c r="AH398" s="24">
        <v>5</v>
      </c>
      <c r="AI398" s="24">
        <v>1</v>
      </c>
      <c r="AJ398" s="24">
        <v>4</v>
      </c>
    </row>
    <row r="399" spans="2:36">
      <c r="C399" t="s">
        <v>127</v>
      </c>
      <c r="T399" s="24">
        <v>1</v>
      </c>
      <c r="U399" s="24">
        <v>1</v>
      </c>
      <c r="V399" s="24">
        <v>1</v>
      </c>
      <c r="W399" s="24">
        <v>1</v>
      </c>
      <c r="X399" s="24">
        <v>1</v>
      </c>
      <c r="Y399" s="24">
        <v>1</v>
      </c>
      <c r="Z399" s="24">
        <v>1</v>
      </c>
      <c r="AA399" s="24">
        <v>1</v>
      </c>
      <c r="AB399" s="24">
        <v>3</v>
      </c>
      <c r="AC399" s="24">
        <v>1</v>
      </c>
      <c r="AD399" s="24">
        <v>1</v>
      </c>
      <c r="AE399" s="24">
        <v>1</v>
      </c>
      <c r="AF399" s="24">
        <v>1</v>
      </c>
      <c r="AG399" s="24">
        <v>1</v>
      </c>
      <c r="AH399" s="24">
        <v>5</v>
      </c>
      <c r="AI399" s="24">
        <v>1</v>
      </c>
      <c r="AJ399" s="24">
        <v>4</v>
      </c>
    </row>
    <row r="400" spans="2:36">
      <c r="B400" t="s">
        <v>149</v>
      </c>
      <c r="T400" s="24">
        <v>1</v>
      </c>
      <c r="U400" s="24">
        <v>1</v>
      </c>
      <c r="V400" s="24">
        <v>1</v>
      </c>
      <c r="W400" s="24">
        <v>1</v>
      </c>
      <c r="X400" s="24">
        <v>1</v>
      </c>
      <c r="Y400" s="24">
        <v>1</v>
      </c>
      <c r="Z400" s="24">
        <v>1</v>
      </c>
      <c r="AA400" s="24">
        <v>1</v>
      </c>
      <c r="AB400" s="24">
        <v>3</v>
      </c>
      <c r="AC400" s="24">
        <v>1</v>
      </c>
      <c r="AD400" s="24">
        <v>1</v>
      </c>
      <c r="AE400" s="24">
        <v>1</v>
      </c>
      <c r="AF400" s="24">
        <v>1</v>
      </c>
      <c r="AG400" s="24">
        <v>1</v>
      </c>
      <c r="AH400" s="24">
        <v>5</v>
      </c>
      <c r="AI400" s="24">
        <v>1</v>
      </c>
      <c r="AJ400" s="24">
        <v>4</v>
      </c>
    </row>
    <row r="401" spans="1:36">
      <c r="A401" t="s">
        <v>150</v>
      </c>
      <c r="T401" s="24">
        <v>22</v>
      </c>
      <c r="U401" s="24">
        <v>22</v>
      </c>
      <c r="V401" s="24">
        <v>22</v>
      </c>
      <c r="W401" s="24">
        <v>22</v>
      </c>
      <c r="X401" s="24">
        <v>22</v>
      </c>
      <c r="Y401" s="24">
        <v>22</v>
      </c>
      <c r="Z401" s="24">
        <v>22</v>
      </c>
      <c r="AA401" s="24">
        <v>22</v>
      </c>
      <c r="AB401" s="24">
        <v>75</v>
      </c>
      <c r="AC401" s="24">
        <v>22</v>
      </c>
      <c r="AD401" s="24">
        <v>22</v>
      </c>
      <c r="AE401" s="24">
        <v>22</v>
      </c>
      <c r="AF401" s="24">
        <v>22</v>
      </c>
      <c r="AG401" s="24">
        <v>22</v>
      </c>
      <c r="AH401" s="24">
        <v>91</v>
      </c>
      <c r="AI401" s="24">
        <v>22</v>
      </c>
      <c r="AJ401" s="24">
        <v>88</v>
      </c>
    </row>
    <row r="402" spans="1:36">
      <c r="A402" t="s">
        <v>21</v>
      </c>
      <c r="B402">
        <v>17</v>
      </c>
      <c r="C402" t="s">
        <v>38</v>
      </c>
      <c r="D402" t="s">
        <v>23</v>
      </c>
      <c r="E402" t="s">
        <v>33</v>
      </c>
      <c r="F402" t="s">
        <v>25</v>
      </c>
      <c r="G402" t="s">
        <v>23</v>
      </c>
      <c r="H402" t="s">
        <v>41</v>
      </c>
      <c r="I402" t="s">
        <v>25</v>
      </c>
      <c r="J402" t="s">
        <v>26</v>
      </c>
      <c r="K402">
        <v>4</v>
      </c>
      <c r="L402" t="s">
        <v>44</v>
      </c>
      <c r="M402" t="s">
        <v>28</v>
      </c>
      <c r="N402" t="s">
        <v>29</v>
      </c>
      <c r="O402" t="s">
        <v>28</v>
      </c>
      <c r="P402" t="s">
        <v>39</v>
      </c>
      <c r="Q402">
        <v>4</v>
      </c>
      <c r="R402" t="s">
        <v>23</v>
      </c>
      <c r="S402">
        <v>5</v>
      </c>
      <c r="T402" s="24">
        <v>1</v>
      </c>
      <c r="U402" s="24">
        <v>1</v>
      </c>
      <c r="V402" s="24">
        <v>1</v>
      </c>
      <c r="W402" s="24">
        <v>1</v>
      </c>
      <c r="X402" s="24">
        <v>1</v>
      </c>
      <c r="Y402" s="24">
        <v>1</v>
      </c>
      <c r="Z402" s="24">
        <v>1</v>
      </c>
      <c r="AA402" s="24">
        <v>1</v>
      </c>
      <c r="AB402" s="24">
        <v>4</v>
      </c>
      <c r="AC402" s="24">
        <v>1</v>
      </c>
      <c r="AD402" s="24">
        <v>1</v>
      </c>
      <c r="AE402" s="24">
        <v>1</v>
      </c>
      <c r="AF402" s="24">
        <v>1</v>
      </c>
      <c r="AG402" s="24">
        <v>1</v>
      </c>
      <c r="AH402" s="24">
        <v>4</v>
      </c>
      <c r="AI402" s="24">
        <v>1</v>
      </c>
      <c r="AJ402" s="24">
        <v>5</v>
      </c>
    </row>
    <row r="403" spans="1:36">
      <c r="R403" t="s">
        <v>118</v>
      </c>
      <c r="T403" s="24">
        <v>1</v>
      </c>
      <c r="U403" s="24">
        <v>1</v>
      </c>
      <c r="V403" s="24">
        <v>1</v>
      </c>
      <c r="W403" s="24">
        <v>1</v>
      </c>
      <c r="X403" s="24">
        <v>1</v>
      </c>
      <c r="Y403" s="24">
        <v>1</v>
      </c>
      <c r="Z403" s="24">
        <v>1</v>
      </c>
      <c r="AA403" s="24">
        <v>1</v>
      </c>
      <c r="AB403" s="24">
        <v>4</v>
      </c>
      <c r="AC403" s="24">
        <v>1</v>
      </c>
      <c r="AD403" s="24">
        <v>1</v>
      </c>
      <c r="AE403" s="24">
        <v>1</v>
      </c>
      <c r="AF403" s="24">
        <v>1</v>
      </c>
      <c r="AG403" s="24">
        <v>1</v>
      </c>
      <c r="AH403" s="24">
        <v>4</v>
      </c>
      <c r="AI403" s="24">
        <v>1</v>
      </c>
      <c r="AJ403" s="24">
        <v>5</v>
      </c>
    </row>
    <row r="404" spans="1:36">
      <c r="Q404" t="s">
        <v>137</v>
      </c>
      <c r="T404" s="24">
        <v>1</v>
      </c>
      <c r="U404" s="24">
        <v>1</v>
      </c>
      <c r="V404" s="24">
        <v>1</v>
      </c>
      <c r="W404" s="24">
        <v>1</v>
      </c>
      <c r="X404" s="24">
        <v>1</v>
      </c>
      <c r="Y404" s="24">
        <v>1</v>
      </c>
      <c r="Z404" s="24">
        <v>1</v>
      </c>
      <c r="AA404" s="24">
        <v>1</v>
      </c>
      <c r="AB404" s="24">
        <v>4</v>
      </c>
      <c r="AC404" s="24">
        <v>1</v>
      </c>
      <c r="AD404" s="24">
        <v>1</v>
      </c>
      <c r="AE404" s="24">
        <v>1</v>
      </c>
      <c r="AF404" s="24">
        <v>1</v>
      </c>
      <c r="AG404" s="24">
        <v>1</v>
      </c>
      <c r="AH404" s="24">
        <v>4</v>
      </c>
      <c r="AI404" s="24">
        <v>1</v>
      </c>
      <c r="AJ404" s="24">
        <v>5</v>
      </c>
    </row>
    <row r="405" spans="1:36">
      <c r="P405" t="s">
        <v>130</v>
      </c>
      <c r="T405" s="24">
        <v>1</v>
      </c>
      <c r="U405" s="24">
        <v>1</v>
      </c>
      <c r="V405" s="24">
        <v>1</v>
      </c>
      <c r="W405" s="24">
        <v>1</v>
      </c>
      <c r="X405" s="24">
        <v>1</v>
      </c>
      <c r="Y405" s="24">
        <v>1</v>
      </c>
      <c r="Z405" s="24">
        <v>1</v>
      </c>
      <c r="AA405" s="24">
        <v>1</v>
      </c>
      <c r="AB405" s="24">
        <v>4</v>
      </c>
      <c r="AC405" s="24">
        <v>1</v>
      </c>
      <c r="AD405" s="24">
        <v>1</v>
      </c>
      <c r="AE405" s="24">
        <v>1</v>
      </c>
      <c r="AF405" s="24">
        <v>1</v>
      </c>
      <c r="AG405" s="24">
        <v>1</v>
      </c>
      <c r="AH405" s="24">
        <v>4</v>
      </c>
      <c r="AI405" s="24">
        <v>1</v>
      </c>
      <c r="AJ405" s="24">
        <v>5</v>
      </c>
    </row>
    <row r="406" spans="1:36">
      <c r="O406" t="s">
        <v>121</v>
      </c>
      <c r="T406" s="24">
        <v>1</v>
      </c>
      <c r="U406" s="24">
        <v>1</v>
      </c>
      <c r="V406" s="24">
        <v>1</v>
      </c>
      <c r="W406" s="24">
        <v>1</v>
      </c>
      <c r="X406" s="24">
        <v>1</v>
      </c>
      <c r="Y406" s="24">
        <v>1</v>
      </c>
      <c r="Z406" s="24">
        <v>1</v>
      </c>
      <c r="AA406" s="24">
        <v>1</v>
      </c>
      <c r="AB406" s="24">
        <v>4</v>
      </c>
      <c r="AC406" s="24">
        <v>1</v>
      </c>
      <c r="AD406" s="24">
        <v>1</v>
      </c>
      <c r="AE406" s="24">
        <v>1</v>
      </c>
      <c r="AF406" s="24">
        <v>1</v>
      </c>
      <c r="AG406" s="24">
        <v>1</v>
      </c>
      <c r="AH406" s="24">
        <v>4</v>
      </c>
      <c r="AI406" s="24">
        <v>1</v>
      </c>
      <c r="AJ406" s="24">
        <v>5</v>
      </c>
    </row>
    <row r="407" spans="1:36">
      <c r="N407" t="s">
        <v>131</v>
      </c>
      <c r="T407" s="24">
        <v>1</v>
      </c>
      <c r="U407" s="24">
        <v>1</v>
      </c>
      <c r="V407" s="24">
        <v>1</v>
      </c>
      <c r="W407" s="24">
        <v>1</v>
      </c>
      <c r="X407" s="24">
        <v>1</v>
      </c>
      <c r="Y407" s="24">
        <v>1</v>
      </c>
      <c r="Z407" s="24">
        <v>1</v>
      </c>
      <c r="AA407" s="24">
        <v>1</v>
      </c>
      <c r="AB407" s="24">
        <v>4</v>
      </c>
      <c r="AC407" s="24">
        <v>1</v>
      </c>
      <c r="AD407" s="24">
        <v>1</v>
      </c>
      <c r="AE407" s="24">
        <v>1</v>
      </c>
      <c r="AF407" s="24">
        <v>1</v>
      </c>
      <c r="AG407" s="24">
        <v>1</v>
      </c>
      <c r="AH407" s="24">
        <v>4</v>
      </c>
      <c r="AI407" s="24">
        <v>1</v>
      </c>
      <c r="AJ407" s="24">
        <v>5</v>
      </c>
    </row>
    <row r="408" spans="1:36">
      <c r="M408" t="s">
        <v>121</v>
      </c>
      <c r="T408" s="24">
        <v>1</v>
      </c>
      <c r="U408" s="24">
        <v>1</v>
      </c>
      <c r="V408" s="24">
        <v>1</v>
      </c>
      <c r="W408" s="24">
        <v>1</v>
      </c>
      <c r="X408" s="24">
        <v>1</v>
      </c>
      <c r="Y408" s="24">
        <v>1</v>
      </c>
      <c r="Z408" s="24">
        <v>1</v>
      </c>
      <c r="AA408" s="24">
        <v>1</v>
      </c>
      <c r="AB408" s="24">
        <v>4</v>
      </c>
      <c r="AC408" s="24">
        <v>1</v>
      </c>
      <c r="AD408" s="24">
        <v>1</v>
      </c>
      <c r="AE408" s="24">
        <v>1</v>
      </c>
      <c r="AF408" s="24">
        <v>1</v>
      </c>
      <c r="AG408" s="24">
        <v>1</v>
      </c>
      <c r="AH408" s="24">
        <v>4</v>
      </c>
      <c r="AI408" s="24">
        <v>1</v>
      </c>
      <c r="AJ408" s="24">
        <v>5</v>
      </c>
    </row>
    <row r="409" spans="1:36">
      <c r="L409" t="s">
        <v>136</v>
      </c>
      <c r="T409" s="24">
        <v>1</v>
      </c>
      <c r="U409" s="24">
        <v>1</v>
      </c>
      <c r="V409" s="24">
        <v>1</v>
      </c>
      <c r="W409" s="24">
        <v>1</v>
      </c>
      <c r="X409" s="24">
        <v>1</v>
      </c>
      <c r="Y409" s="24">
        <v>1</v>
      </c>
      <c r="Z409" s="24">
        <v>1</v>
      </c>
      <c r="AA409" s="24">
        <v>1</v>
      </c>
      <c r="AB409" s="24">
        <v>4</v>
      </c>
      <c r="AC409" s="24">
        <v>1</v>
      </c>
      <c r="AD409" s="24">
        <v>1</v>
      </c>
      <c r="AE409" s="24">
        <v>1</v>
      </c>
      <c r="AF409" s="24">
        <v>1</v>
      </c>
      <c r="AG409" s="24">
        <v>1</v>
      </c>
      <c r="AH409" s="24">
        <v>4</v>
      </c>
      <c r="AI409" s="24">
        <v>1</v>
      </c>
      <c r="AJ409" s="24">
        <v>5</v>
      </c>
    </row>
    <row r="410" spans="1:36">
      <c r="K410" t="s">
        <v>137</v>
      </c>
      <c r="T410" s="24">
        <v>1</v>
      </c>
      <c r="U410" s="24">
        <v>1</v>
      </c>
      <c r="V410" s="24">
        <v>1</v>
      </c>
      <c r="W410" s="24">
        <v>1</v>
      </c>
      <c r="X410" s="24">
        <v>1</v>
      </c>
      <c r="Y410" s="24">
        <v>1</v>
      </c>
      <c r="Z410" s="24">
        <v>1</v>
      </c>
      <c r="AA410" s="24">
        <v>1</v>
      </c>
      <c r="AB410" s="24">
        <v>4</v>
      </c>
      <c r="AC410" s="24">
        <v>1</v>
      </c>
      <c r="AD410" s="24">
        <v>1</v>
      </c>
      <c r="AE410" s="24">
        <v>1</v>
      </c>
      <c r="AF410" s="24">
        <v>1</v>
      </c>
      <c r="AG410" s="24">
        <v>1</v>
      </c>
      <c r="AH410" s="24">
        <v>4</v>
      </c>
      <c r="AI410" s="24">
        <v>1</v>
      </c>
      <c r="AJ410" s="24">
        <v>5</v>
      </c>
    </row>
    <row r="411" spans="1:36">
      <c r="J411" t="s">
        <v>124</v>
      </c>
      <c r="T411" s="24">
        <v>1</v>
      </c>
      <c r="U411" s="24">
        <v>1</v>
      </c>
      <c r="V411" s="24">
        <v>1</v>
      </c>
      <c r="W411" s="24">
        <v>1</v>
      </c>
      <c r="X411" s="24">
        <v>1</v>
      </c>
      <c r="Y411" s="24">
        <v>1</v>
      </c>
      <c r="Z411" s="24">
        <v>1</v>
      </c>
      <c r="AA411" s="24">
        <v>1</v>
      </c>
      <c r="AB411" s="24">
        <v>4</v>
      </c>
      <c r="AC411" s="24">
        <v>1</v>
      </c>
      <c r="AD411" s="24">
        <v>1</v>
      </c>
      <c r="AE411" s="24">
        <v>1</v>
      </c>
      <c r="AF411" s="24">
        <v>1</v>
      </c>
      <c r="AG411" s="24">
        <v>1</v>
      </c>
      <c r="AH411" s="24">
        <v>4</v>
      </c>
      <c r="AI411" s="24">
        <v>1</v>
      </c>
      <c r="AJ411" s="24">
        <v>5</v>
      </c>
    </row>
    <row r="412" spans="1:36">
      <c r="I412" t="s">
        <v>125</v>
      </c>
      <c r="T412" s="24">
        <v>1</v>
      </c>
      <c r="U412" s="24">
        <v>1</v>
      </c>
      <c r="V412" s="24">
        <v>1</v>
      </c>
      <c r="W412" s="24">
        <v>1</v>
      </c>
      <c r="X412" s="24">
        <v>1</v>
      </c>
      <c r="Y412" s="24">
        <v>1</v>
      </c>
      <c r="Z412" s="24">
        <v>1</v>
      </c>
      <c r="AA412" s="24">
        <v>1</v>
      </c>
      <c r="AB412" s="24">
        <v>4</v>
      </c>
      <c r="AC412" s="24">
        <v>1</v>
      </c>
      <c r="AD412" s="24">
        <v>1</v>
      </c>
      <c r="AE412" s="24">
        <v>1</v>
      </c>
      <c r="AF412" s="24">
        <v>1</v>
      </c>
      <c r="AG412" s="24">
        <v>1</v>
      </c>
      <c r="AH412" s="24">
        <v>4</v>
      </c>
      <c r="AI412" s="24">
        <v>1</v>
      </c>
      <c r="AJ412" s="24">
        <v>5</v>
      </c>
    </row>
    <row r="413" spans="1:36">
      <c r="H413" t="s">
        <v>128</v>
      </c>
      <c r="T413" s="24">
        <v>1</v>
      </c>
      <c r="U413" s="24">
        <v>1</v>
      </c>
      <c r="V413" s="24">
        <v>1</v>
      </c>
      <c r="W413" s="24">
        <v>1</v>
      </c>
      <c r="X413" s="24">
        <v>1</v>
      </c>
      <c r="Y413" s="24">
        <v>1</v>
      </c>
      <c r="Z413" s="24">
        <v>1</v>
      </c>
      <c r="AA413" s="24">
        <v>1</v>
      </c>
      <c r="AB413" s="24">
        <v>4</v>
      </c>
      <c r="AC413" s="24">
        <v>1</v>
      </c>
      <c r="AD413" s="24">
        <v>1</v>
      </c>
      <c r="AE413" s="24">
        <v>1</v>
      </c>
      <c r="AF413" s="24">
        <v>1</v>
      </c>
      <c r="AG413" s="24">
        <v>1</v>
      </c>
      <c r="AH413" s="24">
        <v>4</v>
      </c>
      <c r="AI413" s="24">
        <v>1</v>
      </c>
      <c r="AJ413" s="24">
        <v>5</v>
      </c>
    </row>
    <row r="414" spans="1:36">
      <c r="G414" t="s">
        <v>118</v>
      </c>
      <c r="T414" s="24">
        <v>1</v>
      </c>
      <c r="U414" s="24">
        <v>1</v>
      </c>
      <c r="V414" s="24">
        <v>1</v>
      </c>
      <c r="W414" s="24">
        <v>1</v>
      </c>
      <c r="X414" s="24">
        <v>1</v>
      </c>
      <c r="Y414" s="24">
        <v>1</v>
      </c>
      <c r="Z414" s="24">
        <v>1</v>
      </c>
      <c r="AA414" s="24">
        <v>1</v>
      </c>
      <c r="AB414" s="24">
        <v>4</v>
      </c>
      <c r="AC414" s="24">
        <v>1</v>
      </c>
      <c r="AD414" s="24">
        <v>1</v>
      </c>
      <c r="AE414" s="24">
        <v>1</v>
      </c>
      <c r="AF414" s="24">
        <v>1</v>
      </c>
      <c r="AG414" s="24">
        <v>1</v>
      </c>
      <c r="AH414" s="24">
        <v>4</v>
      </c>
      <c r="AI414" s="24">
        <v>1</v>
      </c>
      <c r="AJ414" s="24">
        <v>5</v>
      </c>
    </row>
    <row r="415" spans="1:36">
      <c r="F415" t="s">
        <v>125</v>
      </c>
      <c r="T415" s="24">
        <v>1</v>
      </c>
      <c r="U415" s="24">
        <v>1</v>
      </c>
      <c r="V415" s="24">
        <v>1</v>
      </c>
      <c r="W415" s="24">
        <v>1</v>
      </c>
      <c r="X415" s="24">
        <v>1</v>
      </c>
      <c r="Y415" s="24">
        <v>1</v>
      </c>
      <c r="Z415" s="24">
        <v>1</v>
      </c>
      <c r="AA415" s="24">
        <v>1</v>
      </c>
      <c r="AB415" s="24">
        <v>4</v>
      </c>
      <c r="AC415" s="24">
        <v>1</v>
      </c>
      <c r="AD415" s="24">
        <v>1</v>
      </c>
      <c r="AE415" s="24">
        <v>1</v>
      </c>
      <c r="AF415" s="24">
        <v>1</v>
      </c>
      <c r="AG415" s="24">
        <v>1</v>
      </c>
      <c r="AH415" s="24">
        <v>4</v>
      </c>
      <c r="AI415" s="24">
        <v>1</v>
      </c>
      <c r="AJ415" s="24">
        <v>5</v>
      </c>
    </row>
    <row r="416" spans="1:36">
      <c r="E416" t="s">
        <v>126</v>
      </c>
      <c r="T416" s="24">
        <v>1</v>
      </c>
      <c r="U416" s="24">
        <v>1</v>
      </c>
      <c r="V416" s="24">
        <v>1</v>
      </c>
      <c r="W416" s="24">
        <v>1</v>
      </c>
      <c r="X416" s="24">
        <v>1</v>
      </c>
      <c r="Y416" s="24">
        <v>1</v>
      </c>
      <c r="Z416" s="24">
        <v>1</v>
      </c>
      <c r="AA416" s="24">
        <v>1</v>
      </c>
      <c r="AB416" s="24">
        <v>4</v>
      </c>
      <c r="AC416" s="24">
        <v>1</v>
      </c>
      <c r="AD416" s="24">
        <v>1</v>
      </c>
      <c r="AE416" s="24">
        <v>1</v>
      </c>
      <c r="AF416" s="24">
        <v>1</v>
      </c>
      <c r="AG416" s="24">
        <v>1</v>
      </c>
      <c r="AH416" s="24">
        <v>4</v>
      </c>
      <c r="AI416" s="24">
        <v>1</v>
      </c>
      <c r="AJ416" s="24">
        <v>5</v>
      </c>
    </row>
    <row r="417" spans="3:36">
      <c r="D417" t="s">
        <v>118</v>
      </c>
      <c r="T417" s="24">
        <v>1</v>
      </c>
      <c r="U417" s="24">
        <v>1</v>
      </c>
      <c r="V417" s="24">
        <v>1</v>
      </c>
      <c r="W417" s="24">
        <v>1</v>
      </c>
      <c r="X417" s="24">
        <v>1</v>
      </c>
      <c r="Y417" s="24">
        <v>1</v>
      </c>
      <c r="Z417" s="24">
        <v>1</v>
      </c>
      <c r="AA417" s="24">
        <v>1</v>
      </c>
      <c r="AB417" s="24">
        <v>4</v>
      </c>
      <c r="AC417" s="24">
        <v>1</v>
      </c>
      <c r="AD417" s="24">
        <v>1</v>
      </c>
      <c r="AE417" s="24">
        <v>1</v>
      </c>
      <c r="AF417" s="24">
        <v>1</v>
      </c>
      <c r="AG417" s="24">
        <v>1</v>
      </c>
      <c r="AH417" s="24">
        <v>4</v>
      </c>
      <c r="AI417" s="24">
        <v>1</v>
      </c>
      <c r="AJ417" s="24">
        <v>5</v>
      </c>
    </row>
    <row r="418" spans="3:36">
      <c r="C418" t="s">
        <v>134</v>
      </c>
      <c r="T418" s="24">
        <v>1</v>
      </c>
      <c r="U418" s="24">
        <v>1</v>
      </c>
      <c r="V418" s="24">
        <v>1</v>
      </c>
      <c r="W418" s="24">
        <v>1</v>
      </c>
      <c r="X418" s="24">
        <v>1</v>
      </c>
      <c r="Y418" s="24">
        <v>1</v>
      </c>
      <c r="Z418" s="24">
        <v>1</v>
      </c>
      <c r="AA418" s="24">
        <v>1</v>
      </c>
      <c r="AB418" s="24">
        <v>4</v>
      </c>
      <c r="AC418" s="24">
        <v>1</v>
      </c>
      <c r="AD418" s="24">
        <v>1</v>
      </c>
      <c r="AE418" s="24">
        <v>1</v>
      </c>
      <c r="AF418" s="24">
        <v>1</v>
      </c>
      <c r="AG418" s="24">
        <v>1</v>
      </c>
      <c r="AH418" s="24">
        <v>4</v>
      </c>
      <c r="AI418" s="24">
        <v>1</v>
      </c>
      <c r="AJ418" s="24">
        <v>5</v>
      </c>
    </row>
    <row r="419" spans="3:36">
      <c r="C419" t="s">
        <v>32</v>
      </c>
      <c r="D419" t="s">
        <v>23</v>
      </c>
      <c r="E419" t="s">
        <v>33</v>
      </c>
      <c r="F419" t="s">
        <v>25</v>
      </c>
      <c r="G419" t="s">
        <v>25</v>
      </c>
      <c r="H419" t="s">
        <v>25</v>
      </c>
      <c r="I419" t="s">
        <v>25</v>
      </c>
      <c r="J419" t="s">
        <v>47</v>
      </c>
      <c r="K419">
        <v>1</v>
      </c>
      <c r="L419" t="s">
        <v>44</v>
      </c>
      <c r="M419" t="s">
        <v>28</v>
      </c>
      <c r="N419" t="s">
        <v>35</v>
      </c>
      <c r="O419" t="s">
        <v>28</v>
      </c>
      <c r="P419" t="s">
        <v>30</v>
      </c>
      <c r="Q419">
        <v>1</v>
      </c>
      <c r="R419" t="s">
        <v>25</v>
      </c>
      <c r="S419">
        <v>5</v>
      </c>
      <c r="T419" s="24">
        <v>1</v>
      </c>
      <c r="U419" s="24">
        <v>1</v>
      </c>
      <c r="V419" s="24">
        <v>1</v>
      </c>
      <c r="W419" s="24">
        <v>1</v>
      </c>
      <c r="X419" s="24">
        <v>1</v>
      </c>
      <c r="Y419" s="24">
        <v>1</v>
      </c>
      <c r="Z419" s="24">
        <v>1</v>
      </c>
      <c r="AA419" s="24">
        <v>1</v>
      </c>
      <c r="AB419" s="24">
        <v>1</v>
      </c>
      <c r="AC419" s="24">
        <v>1</v>
      </c>
      <c r="AD419" s="24">
        <v>1</v>
      </c>
      <c r="AE419" s="24">
        <v>1</v>
      </c>
      <c r="AF419" s="24">
        <v>1</v>
      </c>
      <c r="AG419" s="24">
        <v>1</v>
      </c>
      <c r="AH419" s="24">
        <v>1</v>
      </c>
      <c r="AI419" s="24">
        <v>1</v>
      </c>
      <c r="AJ419" s="24">
        <v>5</v>
      </c>
    </row>
    <row r="420" spans="3:36">
      <c r="R420" t="s">
        <v>125</v>
      </c>
      <c r="T420" s="24">
        <v>1</v>
      </c>
      <c r="U420" s="24">
        <v>1</v>
      </c>
      <c r="V420" s="24">
        <v>1</v>
      </c>
      <c r="W420" s="24">
        <v>1</v>
      </c>
      <c r="X420" s="24">
        <v>1</v>
      </c>
      <c r="Y420" s="24">
        <v>1</v>
      </c>
      <c r="Z420" s="24">
        <v>1</v>
      </c>
      <c r="AA420" s="24">
        <v>1</v>
      </c>
      <c r="AB420" s="24">
        <v>1</v>
      </c>
      <c r="AC420" s="24">
        <v>1</v>
      </c>
      <c r="AD420" s="24">
        <v>1</v>
      </c>
      <c r="AE420" s="24">
        <v>1</v>
      </c>
      <c r="AF420" s="24">
        <v>1</v>
      </c>
      <c r="AG420" s="24">
        <v>1</v>
      </c>
      <c r="AH420" s="24">
        <v>1</v>
      </c>
      <c r="AI420" s="24">
        <v>1</v>
      </c>
      <c r="AJ420" s="24">
        <v>5</v>
      </c>
    </row>
    <row r="421" spans="3:36">
      <c r="Q421" t="s">
        <v>151</v>
      </c>
      <c r="T421" s="24">
        <v>1</v>
      </c>
      <c r="U421" s="24">
        <v>1</v>
      </c>
      <c r="V421" s="24">
        <v>1</v>
      </c>
      <c r="W421" s="24">
        <v>1</v>
      </c>
      <c r="X421" s="24">
        <v>1</v>
      </c>
      <c r="Y421" s="24">
        <v>1</v>
      </c>
      <c r="Z421" s="24">
        <v>1</v>
      </c>
      <c r="AA421" s="24">
        <v>1</v>
      </c>
      <c r="AB421" s="24">
        <v>1</v>
      </c>
      <c r="AC421" s="24">
        <v>1</v>
      </c>
      <c r="AD421" s="24">
        <v>1</v>
      </c>
      <c r="AE421" s="24">
        <v>1</v>
      </c>
      <c r="AF421" s="24">
        <v>1</v>
      </c>
      <c r="AG421" s="24">
        <v>1</v>
      </c>
      <c r="AH421" s="24">
        <v>1</v>
      </c>
      <c r="AI421" s="24">
        <v>1</v>
      </c>
      <c r="AJ421" s="24">
        <v>5</v>
      </c>
    </row>
    <row r="422" spans="3:36">
      <c r="P422" t="s">
        <v>120</v>
      </c>
      <c r="T422" s="24">
        <v>1</v>
      </c>
      <c r="U422" s="24">
        <v>1</v>
      </c>
      <c r="V422" s="24">
        <v>1</v>
      </c>
      <c r="W422" s="24">
        <v>1</v>
      </c>
      <c r="X422" s="24">
        <v>1</v>
      </c>
      <c r="Y422" s="24">
        <v>1</v>
      </c>
      <c r="Z422" s="24">
        <v>1</v>
      </c>
      <c r="AA422" s="24">
        <v>1</v>
      </c>
      <c r="AB422" s="24">
        <v>1</v>
      </c>
      <c r="AC422" s="24">
        <v>1</v>
      </c>
      <c r="AD422" s="24">
        <v>1</v>
      </c>
      <c r="AE422" s="24">
        <v>1</v>
      </c>
      <c r="AF422" s="24">
        <v>1</v>
      </c>
      <c r="AG422" s="24">
        <v>1</v>
      </c>
      <c r="AH422" s="24">
        <v>1</v>
      </c>
      <c r="AI422" s="24">
        <v>1</v>
      </c>
      <c r="AJ422" s="24">
        <v>5</v>
      </c>
    </row>
    <row r="423" spans="3:36">
      <c r="O423" t="s">
        <v>121</v>
      </c>
      <c r="T423" s="24">
        <v>1</v>
      </c>
      <c r="U423" s="24">
        <v>1</v>
      </c>
      <c r="V423" s="24">
        <v>1</v>
      </c>
      <c r="W423" s="24">
        <v>1</v>
      </c>
      <c r="X423" s="24">
        <v>1</v>
      </c>
      <c r="Y423" s="24">
        <v>1</v>
      </c>
      <c r="Z423" s="24">
        <v>1</v>
      </c>
      <c r="AA423" s="24">
        <v>1</v>
      </c>
      <c r="AB423" s="24">
        <v>1</v>
      </c>
      <c r="AC423" s="24">
        <v>1</v>
      </c>
      <c r="AD423" s="24">
        <v>1</v>
      </c>
      <c r="AE423" s="24">
        <v>1</v>
      </c>
      <c r="AF423" s="24">
        <v>1</v>
      </c>
      <c r="AG423" s="24">
        <v>1</v>
      </c>
      <c r="AH423" s="24">
        <v>1</v>
      </c>
      <c r="AI423" s="24">
        <v>1</v>
      </c>
      <c r="AJ423" s="24">
        <v>5</v>
      </c>
    </row>
    <row r="424" spans="3:36">
      <c r="N424" t="s">
        <v>133</v>
      </c>
      <c r="T424" s="24">
        <v>1</v>
      </c>
      <c r="U424" s="24">
        <v>1</v>
      </c>
      <c r="V424" s="24">
        <v>1</v>
      </c>
      <c r="W424" s="24">
        <v>1</v>
      </c>
      <c r="X424" s="24">
        <v>1</v>
      </c>
      <c r="Y424" s="24">
        <v>1</v>
      </c>
      <c r="Z424" s="24">
        <v>1</v>
      </c>
      <c r="AA424" s="24">
        <v>1</v>
      </c>
      <c r="AB424" s="24">
        <v>1</v>
      </c>
      <c r="AC424" s="24">
        <v>1</v>
      </c>
      <c r="AD424" s="24">
        <v>1</v>
      </c>
      <c r="AE424" s="24">
        <v>1</v>
      </c>
      <c r="AF424" s="24">
        <v>1</v>
      </c>
      <c r="AG424" s="24">
        <v>1</v>
      </c>
      <c r="AH424" s="24">
        <v>1</v>
      </c>
      <c r="AI424" s="24">
        <v>1</v>
      </c>
      <c r="AJ424" s="24">
        <v>5</v>
      </c>
    </row>
    <row r="425" spans="3:36">
      <c r="M425" t="s">
        <v>121</v>
      </c>
      <c r="T425" s="24">
        <v>1</v>
      </c>
      <c r="U425" s="24">
        <v>1</v>
      </c>
      <c r="V425" s="24">
        <v>1</v>
      </c>
      <c r="W425" s="24">
        <v>1</v>
      </c>
      <c r="X425" s="24">
        <v>1</v>
      </c>
      <c r="Y425" s="24">
        <v>1</v>
      </c>
      <c r="Z425" s="24">
        <v>1</v>
      </c>
      <c r="AA425" s="24">
        <v>1</v>
      </c>
      <c r="AB425" s="24">
        <v>1</v>
      </c>
      <c r="AC425" s="24">
        <v>1</v>
      </c>
      <c r="AD425" s="24">
        <v>1</v>
      </c>
      <c r="AE425" s="24">
        <v>1</v>
      </c>
      <c r="AF425" s="24">
        <v>1</v>
      </c>
      <c r="AG425" s="24">
        <v>1</v>
      </c>
      <c r="AH425" s="24">
        <v>1</v>
      </c>
      <c r="AI425" s="24">
        <v>1</v>
      </c>
      <c r="AJ425" s="24">
        <v>5</v>
      </c>
    </row>
    <row r="426" spans="3:36">
      <c r="L426" t="s">
        <v>136</v>
      </c>
      <c r="T426" s="24">
        <v>1</v>
      </c>
      <c r="U426" s="24">
        <v>1</v>
      </c>
      <c r="V426" s="24">
        <v>1</v>
      </c>
      <c r="W426" s="24">
        <v>1</v>
      </c>
      <c r="X426" s="24">
        <v>1</v>
      </c>
      <c r="Y426" s="24">
        <v>1</v>
      </c>
      <c r="Z426" s="24">
        <v>1</v>
      </c>
      <c r="AA426" s="24">
        <v>1</v>
      </c>
      <c r="AB426" s="24">
        <v>1</v>
      </c>
      <c r="AC426" s="24">
        <v>1</v>
      </c>
      <c r="AD426" s="24">
        <v>1</v>
      </c>
      <c r="AE426" s="24">
        <v>1</v>
      </c>
      <c r="AF426" s="24">
        <v>1</v>
      </c>
      <c r="AG426" s="24">
        <v>1</v>
      </c>
      <c r="AH426" s="24">
        <v>1</v>
      </c>
      <c r="AI426" s="24">
        <v>1</v>
      </c>
      <c r="AJ426" s="24">
        <v>5</v>
      </c>
    </row>
    <row r="427" spans="3:36">
      <c r="K427" t="s">
        <v>151</v>
      </c>
      <c r="T427" s="24">
        <v>1</v>
      </c>
      <c r="U427" s="24">
        <v>1</v>
      </c>
      <c r="V427" s="24">
        <v>1</v>
      </c>
      <c r="W427" s="24">
        <v>1</v>
      </c>
      <c r="X427" s="24">
        <v>1</v>
      </c>
      <c r="Y427" s="24">
        <v>1</v>
      </c>
      <c r="Z427" s="24">
        <v>1</v>
      </c>
      <c r="AA427" s="24">
        <v>1</v>
      </c>
      <c r="AB427" s="24">
        <v>1</v>
      </c>
      <c r="AC427" s="24">
        <v>1</v>
      </c>
      <c r="AD427" s="24">
        <v>1</v>
      </c>
      <c r="AE427" s="24">
        <v>1</v>
      </c>
      <c r="AF427" s="24">
        <v>1</v>
      </c>
      <c r="AG427" s="24">
        <v>1</v>
      </c>
      <c r="AH427" s="24">
        <v>1</v>
      </c>
      <c r="AI427" s="24">
        <v>1</v>
      </c>
      <c r="AJ427" s="24">
        <v>5</v>
      </c>
    </row>
    <row r="428" spans="3:36">
      <c r="J428" t="s">
        <v>132</v>
      </c>
      <c r="T428" s="24">
        <v>1</v>
      </c>
      <c r="U428" s="24">
        <v>1</v>
      </c>
      <c r="V428" s="24">
        <v>1</v>
      </c>
      <c r="W428" s="24">
        <v>1</v>
      </c>
      <c r="X428" s="24">
        <v>1</v>
      </c>
      <c r="Y428" s="24">
        <v>1</v>
      </c>
      <c r="Z428" s="24">
        <v>1</v>
      </c>
      <c r="AA428" s="24">
        <v>1</v>
      </c>
      <c r="AB428" s="24">
        <v>1</v>
      </c>
      <c r="AC428" s="24">
        <v>1</v>
      </c>
      <c r="AD428" s="24">
        <v>1</v>
      </c>
      <c r="AE428" s="24">
        <v>1</v>
      </c>
      <c r="AF428" s="24">
        <v>1</v>
      </c>
      <c r="AG428" s="24">
        <v>1</v>
      </c>
      <c r="AH428" s="24">
        <v>1</v>
      </c>
      <c r="AI428" s="24">
        <v>1</v>
      </c>
      <c r="AJ428" s="24">
        <v>5</v>
      </c>
    </row>
    <row r="429" spans="3:36">
      <c r="I429" t="s">
        <v>125</v>
      </c>
      <c r="T429" s="24">
        <v>1</v>
      </c>
      <c r="U429" s="24">
        <v>1</v>
      </c>
      <c r="V429" s="24">
        <v>1</v>
      </c>
      <c r="W429" s="24">
        <v>1</v>
      </c>
      <c r="X429" s="24">
        <v>1</v>
      </c>
      <c r="Y429" s="24">
        <v>1</v>
      </c>
      <c r="Z429" s="24">
        <v>1</v>
      </c>
      <c r="AA429" s="24">
        <v>1</v>
      </c>
      <c r="AB429" s="24">
        <v>1</v>
      </c>
      <c r="AC429" s="24">
        <v>1</v>
      </c>
      <c r="AD429" s="24">
        <v>1</v>
      </c>
      <c r="AE429" s="24">
        <v>1</v>
      </c>
      <c r="AF429" s="24">
        <v>1</v>
      </c>
      <c r="AG429" s="24">
        <v>1</v>
      </c>
      <c r="AH429" s="24">
        <v>1</v>
      </c>
      <c r="AI429" s="24">
        <v>1</v>
      </c>
      <c r="AJ429" s="24">
        <v>5</v>
      </c>
    </row>
    <row r="430" spans="3:36">
      <c r="H430" t="s">
        <v>125</v>
      </c>
      <c r="T430" s="24">
        <v>1</v>
      </c>
      <c r="U430" s="24">
        <v>1</v>
      </c>
      <c r="V430" s="24">
        <v>1</v>
      </c>
      <c r="W430" s="24">
        <v>1</v>
      </c>
      <c r="X430" s="24">
        <v>1</v>
      </c>
      <c r="Y430" s="24">
        <v>1</v>
      </c>
      <c r="Z430" s="24">
        <v>1</v>
      </c>
      <c r="AA430" s="24">
        <v>1</v>
      </c>
      <c r="AB430" s="24">
        <v>1</v>
      </c>
      <c r="AC430" s="24">
        <v>1</v>
      </c>
      <c r="AD430" s="24">
        <v>1</v>
      </c>
      <c r="AE430" s="24">
        <v>1</v>
      </c>
      <c r="AF430" s="24">
        <v>1</v>
      </c>
      <c r="AG430" s="24">
        <v>1</v>
      </c>
      <c r="AH430" s="24">
        <v>1</v>
      </c>
      <c r="AI430" s="24">
        <v>1</v>
      </c>
      <c r="AJ430" s="24">
        <v>5</v>
      </c>
    </row>
    <row r="431" spans="3:36">
      <c r="G431" t="s">
        <v>125</v>
      </c>
      <c r="T431" s="24">
        <v>1</v>
      </c>
      <c r="U431" s="24">
        <v>1</v>
      </c>
      <c r="V431" s="24">
        <v>1</v>
      </c>
      <c r="W431" s="24">
        <v>1</v>
      </c>
      <c r="X431" s="24">
        <v>1</v>
      </c>
      <c r="Y431" s="24">
        <v>1</v>
      </c>
      <c r="Z431" s="24">
        <v>1</v>
      </c>
      <c r="AA431" s="24">
        <v>1</v>
      </c>
      <c r="AB431" s="24">
        <v>1</v>
      </c>
      <c r="AC431" s="24">
        <v>1</v>
      </c>
      <c r="AD431" s="24">
        <v>1</v>
      </c>
      <c r="AE431" s="24">
        <v>1</v>
      </c>
      <c r="AF431" s="24">
        <v>1</v>
      </c>
      <c r="AG431" s="24">
        <v>1</v>
      </c>
      <c r="AH431" s="24">
        <v>1</v>
      </c>
      <c r="AI431" s="24">
        <v>1</v>
      </c>
      <c r="AJ431" s="24">
        <v>5</v>
      </c>
    </row>
    <row r="432" spans="3:36">
      <c r="G432" t="s">
        <v>23</v>
      </c>
      <c r="H432" t="s">
        <v>23</v>
      </c>
      <c r="I432" t="s">
        <v>23</v>
      </c>
      <c r="J432" t="s">
        <v>53</v>
      </c>
      <c r="K432">
        <v>4</v>
      </c>
      <c r="L432" t="s">
        <v>34</v>
      </c>
      <c r="M432" t="s">
        <v>23</v>
      </c>
      <c r="N432" t="s">
        <v>35</v>
      </c>
      <c r="O432" t="s">
        <v>28</v>
      </c>
      <c r="P432" t="s">
        <v>39</v>
      </c>
      <c r="Q432">
        <v>4</v>
      </c>
      <c r="R432" t="s">
        <v>23</v>
      </c>
      <c r="S432">
        <v>3</v>
      </c>
      <c r="T432" s="24">
        <v>1</v>
      </c>
      <c r="U432" s="24">
        <v>1</v>
      </c>
      <c r="V432" s="24">
        <v>1</v>
      </c>
      <c r="W432" s="24">
        <v>1</v>
      </c>
      <c r="X432" s="24">
        <v>1</v>
      </c>
      <c r="Y432" s="24">
        <v>1</v>
      </c>
      <c r="Z432" s="24">
        <v>1</v>
      </c>
      <c r="AA432" s="24">
        <v>1</v>
      </c>
      <c r="AB432" s="24">
        <v>4</v>
      </c>
      <c r="AC432" s="24">
        <v>1</v>
      </c>
      <c r="AD432" s="24">
        <v>1</v>
      </c>
      <c r="AE432" s="24">
        <v>1</v>
      </c>
      <c r="AF432" s="24">
        <v>1</v>
      </c>
      <c r="AG432" s="24">
        <v>1</v>
      </c>
      <c r="AH432" s="24">
        <v>4</v>
      </c>
      <c r="AI432" s="24">
        <v>1</v>
      </c>
      <c r="AJ432" s="24">
        <v>3</v>
      </c>
    </row>
    <row r="433" spans="3:36">
      <c r="R433" t="s">
        <v>118</v>
      </c>
      <c r="T433" s="24">
        <v>1</v>
      </c>
      <c r="U433" s="24">
        <v>1</v>
      </c>
      <c r="V433" s="24">
        <v>1</v>
      </c>
      <c r="W433" s="24">
        <v>1</v>
      </c>
      <c r="X433" s="24">
        <v>1</v>
      </c>
      <c r="Y433" s="24">
        <v>1</v>
      </c>
      <c r="Z433" s="24">
        <v>1</v>
      </c>
      <c r="AA433" s="24">
        <v>1</v>
      </c>
      <c r="AB433" s="24">
        <v>4</v>
      </c>
      <c r="AC433" s="24">
        <v>1</v>
      </c>
      <c r="AD433" s="24">
        <v>1</v>
      </c>
      <c r="AE433" s="24">
        <v>1</v>
      </c>
      <c r="AF433" s="24">
        <v>1</v>
      </c>
      <c r="AG433" s="24">
        <v>1</v>
      </c>
      <c r="AH433" s="24">
        <v>4</v>
      </c>
      <c r="AI433" s="24">
        <v>1</v>
      </c>
      <c r="AJ433" s="24">
        <v>3</v>
      </c>
    </row>
    <row r="434" spans="3:36">
      <c r="Q434" t="s">
        <v>137</v>
      </c>
      <c r="T434" s="24">
        <v>1</v>
      </c>
      <c r="U434" s="24">
        <v>1</v>
      </c>
      <c r="V434" s="24">
        <v>1</v>
      </c>
      <c r="W434" s="24">
        <v>1</v>
      </c>
      <c r="X434" s="24">
        <v>1</v>
      </c>
      <c r="Y434" s="24">
        <v>1</v>
      </c>
      <c r="Z434" s="24">
        <v>1</v>
      </c>
      <c r="AA434" s="24">
        <v>1</v>
      </c>
      <c r="AB434" s="24">
        <v>4</v>
      </c>
      <c r="AC434" s="24">
        <v>1</v>
      </c>
      <c r="AD434" s="24">
        <v>1</v>
      </c>
      <c r="AE434" s="24">
        <v>1</v>
      </c>
      <c r="AF434" s="24">
        <v>1</v>
      </c>
      <c r="AG434" s="24">
        <v>1</v>
      </c>
      <c r="AH434" s="24">
        <v>4</v>
      </c>
      <c r="AI434" s="24">
        <v>1</v>
      </c>
      <c r="AJ434" s="24">
        <v>3</v>
      </c>
    </row>
    <row r="435" spans="3:36">
      <c r="P435" t="s">
        <v>130</v>
      </c>
      <c r="T435" s="24">
        <v>1</v>
      </c>
      <c r="U435" s="24">
        <v>1</v>
      </c>
      <c r="V435" s="24">
        <v>1</v>
      </c>
      <c r="W435" s="24">
        <v>1</v>
      </c>
      <c r="X435" s="24">
        <v>1</v>
      </c>
      <c r="Y435" s="24">
        <v>1</v>
      </c>
      <c r="Z435" s="24">
        <v>1</v>
      </c>
      <c r="AA435" s="24">
        <v>1</v>
      </c>
      <c r="AB435" s="24">
        <v>4</v>
      </c>
      <c r="AC435" s="24">
        <v>1</v>
      </c>
      <c r="AD435" s="24">
        <v>1</v>
      </c>
      <c r="AE435" s="24">
        <v>1</v>
      </c>
      <c r="AF435" s="24">
        <v>1</v>
      </c>
      <c r="AG435" s="24">
        <v>1</v>
      </c>
      <c r="AH435" s="24">
        <v>4</v>
      </c>
      <c r="AI435" s="24">
        <v>1</v>
      </c>
      <c r="AJ435" s="24">
        <v>3</v>
      </c>
    </row>
    <row r="436" spans="3:36">
      <c r="O436" t="s">
        <v>121</v>
      </c>
      <c r="T436" s="24">
        <v>1</v>
      </c>
      <c r="U436" s="24">
        <v>1</v>
      </c>
      <c r="V436" s="24">
        <v>1</v>
      </c>
      <c r="W436" s="24">
        <v>1</v>
      </c>
      <c r="X436" s="24">
        <v>1</v>
      </c>
      <c r="Y436" s="24">
        <v>1</v>
      </c>
      <c r="Z436" s="24">
        <v>1</v>
      </c>
      <c r="AA436" s="24">
        <v>1</v>
      </c>
      <c r="AB436" s="24">
        <v>4</v>
      </c>
      <c r="AC436" s="24">
        <v>1</v>
      </c>
      <c r="AD436" s="24">
        <v>1</v>
      </c>
      <c r="AE436" s="24">
        <v>1</v>
      </c>
      <c r="AF436" s="24">
        <v>1</v>
      </c>
      <c r="AG436" s="24">
        <v>1</v>
      </c>
      <c r="AH436" s="24">
        <v>4</v>
      </c>
      <c r="AI436" s="24">
        <v>1</v>
      </c>
      <c r="AJ436" s="24">
        <v>3</v>
      </c>
    </row>
    <row r="437" spans="3:36">
      <c r="N437" t="s">
        <v>133</v>
      </c>
      <c r="T437" s="24">
        <v>1</v>
      </c>
      <c r="U437" s="24">
        <v>1</v>
      </c>
      <c r="V437" s="24">
        <v>1</v>
      </c>
      <c r="W437" s="24">
        <v>1</v>
      </c>
      <c r="X437" s="24">
        <v>1</v>
      </c>
      <c r="Y437" s="24">
        <v>1</v>
      </c>
      <c r="Z437" s="24">
        <v>1</v>
      </c>
      <c r="AA437" s="24">
        <v>1</v>
      </c>
      <c r="AB437" s="24">
        <v>4</v>
      </c>
      <c r="AC437" s="24">
        <v>1</v>
      </c>
      <c r="AD437" s="24">
        <v>1</v>
      </c>
      <c r="AE437" s="24">
        <v>1</v>
      </c>
      <c r="AF437" s="24">
        <v>1</v>
      </c>
      <c r="AG437" s="24">
        <v>1</v>
      </c>
      <c r="AH437" s="24">
        <v>4</v>
      </c>
      <c r="AI437" s="24">
        <v>1</v>
      </c>
      <c r="AJ437" s="24">
        <v>3</v>
      </c>
    </row>
    <row r="438" spans="3:36">
      <c r="M438" t="s">
        <v>118</v>
      </c>
      <c r="T438" s="24">
        <v>1</v>
      </c>
      <c r="U438" s="24">
        <v>1</v>
      </c>
      <c r="V438" s="24">
        <v>1</v>
      </c>
      <c r="W438" s="24">
        <v>1</v>
      </c>
      <c r="X438" s="24">
        <v>1</v>
      </c>
      <c r="Y438" s="24">
        <v>1</v>
      </c>
      <c r="Z438" s="24">
        <v>1</v>
      </c>
      <c r="AA438" s="24">
        <v>1</v>
      </c>
      <c r="AB438" s="24">
        <v>4</v>
      </c>
      <c r="AC438" s="24">
        <v>1</v>
      </c>
      <c r="AD438" s="24">
        <v>1</v>
      </c>
      <c r="AE438" s="24">
        <v>1</v>
      </c>
      <c r="AF438" s="24">
        <v>1</v>
      </c>
      <c r="AG438" s="24">
        <v>1</v>
      </c>
      <c r="AH438" s="24">
        <v>4</v>
      </c>
      <c r="AI438" s="24">
        <v>1</v>
      </c>
      <c r="AJ438" s="24">
        <v>3</v>
      </c>
    </row>
    <row r="439" spans="3:36">
      <c r="L439" t="s">
        <v>145</v>
      </c>
      <c r="T439" s="24">
        <v>1</v>
      </c>
      <c r="U439" s="24">
        <v>1</v>
      </c>
      <c r="V439" s="24">
        <v>1</v>
      </c>
      <c r="W439" s="24">
        <v>1</v>
      </c>
      <c r="X439" s="24">
        <v>1</v>
      </c>
      <c r="Y439" s="24">
        <v>1</v>
      </c>
      <c r="Z439" s="24">
        <v>1</v>
      </c>
      <c r="AA439" s="24">
        <v>1</v>
      </c>
      <c r="AB439" s="24">
        <v>4</v>
      </c>
      <c r="AC439" s="24">
        <v>1</v>
      </c>
      <c r="AD439" s="24">
        <v>1</v>
      </c>
      <c r="AE439" s="24">
        <v>1</v>
      </c>
      <c r="AF439" s="24">
        <v>1</v>
      </c>
      <c r="AG439" s="24">
        <v>1</v>
      </c>
      <c r="AH439" s="24">
        <v>4</v>
      </c>
      <c r="AI439" s="24">
        <v>1</v>
      </c>
      <c r="AJ439" s="24">
        <v>3</v>
      </c>
    </row>
    <row r="440" spans="3:36">
      <c r="K440" t="s">
        <v>137</v>
      </c>
      <c r="T440" s="24">
        <v>1</v>
      </c>
      <c r="U440" s="24">
        <v>1</v>
      </c>
      <c r="V440" s="24">
        <v>1</v>
      </c>
      <c r="W440" s="24">
        <v>1</v>
      </c>
      <c r="X440" s="24">
        <v>1</v>
      </c>
      <c r="Y440" s="24">
        <v>1</v>
      </c>
      <c r="Z440" s="24">
        <v>1</v>
      </c>
      <c r="AA440" s="24">
        <v>1</v>
      </c>
      <c r="AB440" s="24">
        <v>4</v>
      </c>
      <c r="AC440" s="24">
        <v>1</v>
      </c>
      <c r="AD440" s="24">
        <v>1</v>
      </c>
      <c r="AE440" s="24">
        <v>1</v>
      </c>
      <c r="AF440" s="24">
        <v>1</v>
      </c>
      <c r="AG440" s="24">
        <v>1</v>
      </c>
      <c r="AH440" s="24">
        <v>4</v>
      </c>
      <c r="AI440" s="24">
        <v>1</v>
      </c>
      <c r="AJ440" s="24">
        <v>3</v>
      </c>
    </row>
    <row r="441" spans="3:36">
      <c r="J441" t="s">
        <v>152</v>
      </c>
      <c r="T441" s="24">
        <v>1</v>
      </c>
      <c r="U441" s="24">
        <v>1</v>
      </c>
      <c r="V441" s="24">
        <v>1</v>
      </c>
      <c r="W441" s="24">
        <v>1</v>
      </c>
      <c r="X441" s="24">
        <v>1</v>
      </c>
      <c r="Y441" s="24">
        <v>1</v>
      </c>
      <c r="Z441" s="24">
        <v>1</v>
      </c>
      <c r="AA441" s="24">
        <v>1</v>
      </c>
      <c r="AB441" s="24">
        <v>4</v>
      </c>
      <c r="AC441" s="24">
        <v>1</v>
      </c>
      <c r="AD441" s="24">
        <v>1</v>
      </c>
      <c r="AE441" s="24">
        <v>1</v>
      </c>
      <c r="AF441" s="24">
        <v>1</v>
      </c>
      <c r="AG441" s="24">
        <v>1</v>
      </c>
      <c r="AH441" s="24">
        <v>4</v>
      </c>
      <c r="AI441" s="24">
        <v>1</v>
      </c>
      <c r="AJ441" s="24">
        <v>3</v>
      </c>
    </row>
    <row r="442" spans="3:36">
      <c r="I442" t="s">
        <v>118</v>
      </c>
      <c r="T442" s="24">
        <v>1</v>
      </c>
      <c r="U442" s="24">
        <v>1</v>
      </c>
      <c r="V442" s="24">
        <v>1</v>
      </c>
      <c r="W442" s="24">
        <v>1</v>
      </c>
      <c r="X442" s="24">
        <v>1</v>
      </c>
      <c r="Y442" s="24">
        <v>1</v>
      </c>
      <c r="Z442" s="24">
        <v>1</v>
      </c>
      <c r="AA442" s="24">
        <v>1</v>
      </c>
      <c r="AB442" s="24">
        <v>4</v>
      </c>
      <c r="AC442" s="24">
        <v>1</v>
      </c>
      <c r="AD442" s="24">
        <v>1</v>
      </c>
      <c r="AE442" s="24">
        <v>1</v>
      </c>
      <c r="AF442" s="24">
        <v>1</v>
      </c>
      <c r="AG442" s="24">
        <v>1</v>
      </c>
      <c r="AH442" s="24">
        <v>4</v>
      </c>
      <c r="AI442" s="24">
        <v>1</v>
      </c>
      <c r="AJ442" s="24">
        <v>3</v>
      </c>
    </row>
    <row r="443" spans="3:36">
      <c r="H443" t="s">
        <v>118</v>
      </c>
      <c r="T443" s="24">
        <v>1</v>
      </c>
      <c r="U443" s="24">
        <v>1</v>
      </c>
      <c r="V443" s="24">
        <v>1</v>
      </c>
      <c r="W443" s="24">
        <v>1</v>
      </c>
      <c r="X443" s="24">
        <v>1</v>
      </c>
      <c r="Y443" s="24">
        <v>1</v>
      </c>
      <c r="Z443" s="24">
        <v>1</v>
      </c>
      <c r="AA443" s="24">
        <v>1</v>
      </c>
      <c r="AB443" s="24">
        <v>4</v>
      </c>
      <c r="AC443" s="24">
        <v>1</v>
      </c>
      <c r="AD443" s="24">
        <v>1</v>
      </c>
      <c r="AE443" s="24">
        <v>1</v>
      </c>
      <c r="AF443" s="24">
        <v>1</v>
      </c>
      <c r="AG443" s="24">
        <v>1</v>
      </c>
      <c r="AH443" s="24">
        <v>4</v>
      </c>
      <c r="AI443" s="24">
        <v>1</v>
      </c>
      <c r="AJ443" s="24">
        <v>3</v>
      </c>
    </row>
    <row r="444" spans="3:36">
      <c r="G444" t="s">
        <v>118</v>
      </c>
      <c r="T444" s="24">
        <v>1</v>
      </c>
      <c r="U444" s="24">
        <v>1</v>
      </c>
      <c r="V444" s="24">
        <v>1</v>
      </c>
      <c r="W444" s="24">
        <v>1</v>
      </c>
      <c r="X444" s="24">
        <v>1</v>
      </c>
      <c r="Y444" s="24">
        <v>1</v>
      </c>
      <c r="Z444" s="24">
        <v>1</v>
      </c>
      <c r="AA444" s="24">
        <v>1</v>
      </c>
      <c r="AB444" s="24">
        <v>4</v>
      </c>
      <c r="AC444" s="24">
        <v>1</v>
      </c>
      <c r="AD444" s="24">
        <v>1</v>
      </c>
      <c r="AE444" s="24">
        <v>1</v>
      </c>
      <c r="AF444" s="24">
        <v>1</v>
      </c>
      <c r="AG444" s="24">
        <v>1</v>
      </c>
      <c r="AH444" s="24">
        <v>4</v>
      </c>
      <c r="AI444" s="24">
        <v>1</v>
      </c>
      <c r="AJ444" s="24">
        <v>3</v>
      </c>
    </row>
    <row r="445" spans="3:36">
      <c r="F445" t="s">
        <v>125</v>
      </c>
      <c r="T445" s="24">
        <v>2</v>
      </c>
      <c r="U445" s="24">
        <v>2</v>
      </c>
      <c r="V445" s="24">
        <v>2</v>
      </c>
      <c r="W445" s="24">
        <v>2</v>
      </c>
      <c r="X445" s="24">
        <v>2</v>
      </c>
      <c r="Y445" s="24">
        <v>2</v>
      </c>
      <c r="Z445" s="24">
        <v>2</v>
      </c>
      <c r="AA445" s="24">
        <v>2</v>
      </c>
      <c r="AB445" s="24">
        <v>5</v>
      </c>
      <c r="AC445" s="24">
        <v>2</v>
      </c>
      <c r="AD445" s="24">
        <v>2</v>
      </c>
      <c r="AE445" s="24">
        <v>2</v>
      </c>
      <c r="AF445" s="24">
        <v>2</v>
      </c>
      <c r="AG445" s="24">
        <v>2</v>
      </c>
      <c r="AH445" s="24">
        <v>5</v>
      </c>
      <c r="AI445" s="24">
        <v>2</v>
      </c>
      <c r="AJ445" s="24">
        <v>8</v>
      </c>
    </row>
    <row r="446" spans="3:36">
      <c r="E446" t="s">
        <v>126</v>
      </c>
      <c r="T446" s="24">
        <v>2</v>
      </c>
      <c r="U446" s="24">
        <v>2</v>
      </c>
      <c r="V446" s="24">
        <v>2</v>
      </c>
      <c r="W446" s="24">
        <v>2</v>
      </c>
      <c r="X446" s="24">
        <v>2</v>
      </c>
      <c r="Y446" s="24">
        <v>2</v>
      </c>
      <c r="Z446" s="24">
        <v>2</v>
      </c>
      <c r="AA446" s="24">
        <v>2</v>
      </c>
      <c r="AB446" s="24">
        <v>5</v>
      </c>
      <c r="AC446" s="24">
        <v>2</v>
      </c>
      <c r="AD446" s="24">
        <v>2</v>
      </c>
      <c r="AE446" s="24">
        <v>2</v>
      </c>
      <c r="AF446" s="24">
        <v>2</v>
      </c>
      <c r="AG446" s="24">
        <v>2</v>
      </c>
      <c r="AH446" s="24">
        <v>5</v>
      </c>
      <c r="AI446" s="24">
        <v>2</v>
      </c>
      <c r="AJ446" s="24">
        <v>8</v>
      </c>
    </row>
    <row r="447" spans="3:36">
      <c r="D447" t="s">
        <v>118</v>
      </c>
      <c r="T447" s="24">
        <v>2</v>
      </c>
      <c r="U447" s="24">
        <v>2</v>
      </c>
      <c r="V447" s="24">
        <v>2</v>
      </c>
      <c r="W447" s="24">
        <v>2</v>
      </c>
      <c r="X447" s="24">
        <v>2</v>
      </c>
      <c r="Y447" s="24">
        <v>2</v>
      </c>
      <c r="Z447" s="24">
        <v>2</v>
      </c>
      <c r="AA447" s="24">
        <v>2</v>
      </c>
      <c r="AB447" s="24">
        <v>5</v>
      </c>
      <c r="AC447" s="24">
        <v>2</v>
      </c>
      <c r="AD447" s="24">
        <v>2</v>
      </c>
      <c r="AE447" s="24">
        <v>2</v>
      </c>
      <c r="AF447" s="24">
        <v>2</v>
      </c>
      <c r="AG447" s="24">
        <v>2</v>
      </c>
      <c r="AH447" s="24">
        <v>5</v>
      </c>
      <c r="AI447" s="24">
        <v>2</v>
      </c>
      <c r="AJ447" s="24">
        <v>8</v>
      </c>
    </row>
    <row r="448" spans="3:36">
      <c r="C448" t="s">
        <v>143</v>
      </c>
      <c r="T448" s="24">
        <v>2</v>
      </c>
      <c r="U448" s="24">
        <v>2</v>
      </c>
      <c r="V448" s="24">
        <v>2</v>
      </c>
      <c r="W448" s="24">
        <v>2</v>
      </c>
      <c r="X448" s="24">
        <v>2</v>
      </c>
      <c r="Y448" s="24">
        <v>2</v>
      </c>
      <c r="Z448" s="24">
        <v>2</v>
      </c>
      <c r="AA448" s="24">
        <v>2</v>
      </c>
      <c r="AB448" s="24">
        <v>5</v>
      </c>
      <c r="AC448" s="24">
        <v>2</v>
      </c>
      <c r="AD448" s="24">
        <v>2</v>
      </c>
      <c r="AE448" s="24">
        <v>2</v>
      </c>
      <c r="AF448" s="24">
        <v>2</v>
      </c>
      <c r="AG448" s="24">
        <v>2</v>
      </c>
      <c r="AH448" s="24">
        <v>5</v>
      </c>
      <c r="AI448" s="24">
        <v>2</v>
      </c>
      <c r="AJ448" s="24">
        <v>8</v>
      </c>
    </row>
    <row r="449" spans="2:36">
      <c r="B449" t="s">
        <v>135</v>
      </c>
      <c r="T449" s="24">
        <v>3</v>
      </c>
      <c r="U449" s="24">
        <v>3</v>
      </c>
      <c r="V449" s="24">
        <v>3</v>
      </c>
      <c r="W449" s="24">
        <v>3</v>
      </c>
      <c r="X449" s="24">
        <v>3</v>
      </c>
      <c r="Y449" s="24">
        <v>3</v>
      </c>
      <c r="Z449" s="24">
        <v>3</v>
      </c>
      <c r="AA449" s="24">
        <v>3</v>
      </c>
      <c r="AB449" s="24">
        <v>9</v>
      </c>
      <c r="AC449" s="24">
        <v>3</v>
      </c>
      <c r="AD449" s="24">
        <v>3</v>
      </c>
      <c r="AE449" s="24">
        <v>3</v>
      </c>
      <c r="AF449" s="24">
        <v>3</v>
      </c>
      <c r="AG449" s="24">
        <v>3</v>
      </c>
      <c r="AH449" s="24">
        <v>9</v>
      </c>
      <c r="AI449" s="24">
        <v>3</v>
      </c>
      <c r="AJ449" s="24">
        <v>13</v>
      </c>
    </row>
    <row r="450" spans="2:36">
      <c r="B450">
        <v>18</v>
      </c>
      <c r="C450" t="s">
        <v>22</v>
      </c>
      <c r="D450" t="s">
        <v>25</v>
      </c>
      <c r="E450" t="s">
        <v>33</v>
      </c>
      <c r="F450" t="s">
        <v>23</v>
      </c>
      <c r="G450" t="s">
        <v>25</v>
      </c>
      <c r="H450" t="s">
        <v>41</v>
      </c>
      <c r="I450" t="s">
        <v>25</v>
      </c>
      <c r="J450" t="s">
        <v>53</v>
      </c>
      <c r="K450">
        <v>4</v>
      </c>
      <c r="L450" t="s">
        <v>42</v>
      </c>
      <c r="M450" t="s">
        <v>28</v>
      </c>
      <c r="N450" t="s">
        <v>35</v>
      </c>
      <c r="O450" t="s">
        <v>23</v>
      </c>
      <c r="P450" t="s">
        <v>39</v>
      </c>
      <c r="Q450">
        <v>5</v>
      </c>
      <c r="R450" t="s">
        <v>41</v>
      </c>
      <c r="S450">
        <v>5</v>
      </c>
      <c r="T450" s="24">
        <v>1</v>
      </c>
      <c r="U450" s="24">
        <v>1</v>
      </c>
      <c r="V450" s="24">
        <v>1</v>
      </c>
      <c r="W450" s="24">
        <v>1</v>
      </c>
      <c r="X450" s="24">
        <v>1</v>
      </c>
      <c r="Y450" s="24">
        <v>1</v>
      </c>
      <c r="Z450" s="24">
        <v>1</v>
      </c>
      <c r="AA450" s="24">
        <v>1</v>
      </c>
      <c r="AB450" s="24">
        <v>4</v>
      </c>
      <c r="AC450" s="24">
        <v>1</v>
      </c>
      <c r="AD450" s="24">
        <v>1</v>
      </c>
      <c r="AE450" s="24">
        <v>1</v>
      </c>
      <c r="AF450" s="24">
        <v>1</v>
      </c>
      <c r="AG450" s="24">
        <v>1</v>
      </c>
      <c r="AH450" s="24">
        <v>5</v>
      </c>
      <c r="AI450" s="24">
        <v>1</v>
      </c>
      <c r="AJ450" s="24">
        <v>5</v>
      </c>
    </row>
    <row r="451" spans="2:36">
      <c r="R451" t="s">
        <v>128</v>
      </c>
      <c r="T451" s="24">
        <v>1</v>
      </c>
      <c r="U451" s="24">
        <v>1</v>
      </c>
      <c r="V451" s="24">
        <v>1</v>
      </c>
      <c r="W451" s="24">
        <v>1</v>
      </c>
      <c r="X451" s="24">
        <v>1</v>
      </c>
      <c r="Y451" s="24">
        <v>1</v>
      </c>
      <c r="Z451" s="24">
        <v>1</v>
      </c>
      <c r="AA451" s="24">
        <v>1</v>
      </c>
      <c r="AB451" s="24">
        <v>4</v>
      </c>
      <c r="AC451" s="24">
        <v>1</v>
      </c>
      <c r="AD451" s="24">
        <v>1</v>
      </c>
      <c r="AE451" s="24">
        <v>1</v>
      </c>
      <c r="AF451" s="24">
        <v>1</v>
      </c>
      <c r="AG451" s="24">
        <v>1</v>
      </c>
      <c r="AH451" s="24">
        <v>5</v>
      </c>
      <c r="AI451" s="24">
        <v>1</v>
      </c>
      <c r="AJ451" s="24">
        <v>5</v>
      </c>
    </row>
    <row r="452" spans="2:36">
      <c r="Q452" t="s">
        <v>119</v>
      </c>
      <c r="T452" s="24">
        <v>1</v>
      </c>
      <c r="U452" s="24">
        <v>1</v>
      </c>
      <c r="V452" s="24">
        <v>1</v>
      </c>
      <c r="W452" s="24">
        <v>1</v>
      </c>
      <c r="X452" s="24">
        <v>1</v>
      </c>
      <c r="Y452" s="24">
        <v>1</v>
      </c>
      <c r="Z452" s="24">
        <v>1</v>
      </c>
      <c r="AA452" s="24">
        <v>1</v>
      </c>
      <c r="AB452" s="24">
        <v>4</v>
      </c>
      <c r="AC452" s="24">
        <v>1</v>
      </c>
      <c r="AD452" s="24">
        <v>1</v>
      </c>
      <c r="AE452" s="24">
        <v>1</v>
      </c>
      <c r="AF452" s="24">
        <v>1</v>
      </c>
      <c r="AG452" s="24">
        <v>1</v>
      </c>
      <c r="AH452" s="24">
        <v>5</v>
      </c>
      <c r="AI452" s="24">
        <v>1</v>
      </c>
      <c r="AJ452" s="24">
        <v>5</v>
      </c>
    </row>
    <row r="453" spans="2:36">
      <c r="P453" t="s">
        <v>130</v>
      </c>
      <c r="T453" s="24">
        <v>1</v>
      </c>
      <c r="U453" s="24">
        <v>1</v>
      </c>
      <c r="V453" s="24">
        <v>1</v>
      </c>
      <c r="W453" s="24">
        <v>1</v>
      </c>
      <c r="X453" s="24">
        <v>1</v>
      </c>
      <c r="Y453" s="24">
        <v>1</v>
      </c>
      <c r="Z453" s="24">
        <v>1</v>
      </c>
      <c r="AA453" s="24">
        <v>1</v>
      </c>
      <c r="AB453" s="24">
        <v>4</v>
      </c>
      <c r="AC453" s="24">
        <v>1</v>
      </c>
      <c r="AD453" s="24">
        <v>1</v>
      </c>
      <c r="AE453" s="24">
        <v>1</v>
      </c>
      <c r="AF453" s="24">
        <v>1</v>
      </c>
      <c r="AG453" s="24">
        <v>1</v>
      </c>
      <c r="AH453" s="24">
        <v>5</v>
      </c>
      <c r="AI453" s="24">
        <v>1</v>
      </c>
      <c r="AJ453" s="24">
        <v>5</v>
      </c>
    </row>
    <row r="454" spans="2:36">
      <c r="O454" t="s">
        <v>118</v>
      </c>
      <c r="T454" s="24">
        <v>1</v>
      </c>
      <c r="U454" s="24">
        <v>1</v>
      </c>
      <c r="V454" s="24">
        <v>1</v>
      </c>
      <c r="W454" s="24">
        <v>1</v>
      </c>
      <c r="X454" s="24">
        <v>1</v>
      </c>
      <c r="Y454" s="24">
        <v>1</v>
      </c>
      <c r="Z454" s="24">
        <v>1</v>
      </c>
      <c r="AA454" s="24">
        <v>1</v>
      </c>
      <c r="AB454" s="24">
        <v>4</v>
      </c>
      <c r="AC454" s="24">
        <v>1</v>
      </c>
      <c r="AD454" s="24">
        <v>1</v>
      </c>
      <c r="AE454" s="24">
        <v>1</v>
      </c>
      <c r="AF454" s="24">
        <v>1</v>
      </c>
      <c r="AG454" s="24">
        <v>1</v>
      </c>
      <c r="AH454" s="24">
        <v>5</v>
      </c>
      <c r="AI454" s="24">
        <v>1</v>
      </c>
      <c r="AJ454" s="24">
        <v>5</v>
      </c>
    </row>
    <row r="455" spans="2:36">
      <c r="N455" t="s">
        <v>133</v>
      </c>
      <c r="T455" s="24">
        <v>1</v>
      </c>
      <c r="U455" s="24">
        <v>1</v>
      </c>
      <c r="V455" s="24">
        <v>1</v>
      </c>
      <c r="W455" s="24">
        <v>1</v>
      </c>
      <c r="X455" s="24">
        <v>1</v>
      </c>
      <c r="Y455" s="24">
        <v>1</v>
      </c>
      <c r="Z455" s="24">
        <v>1</v>
      </c>
      <c r="AA455" s="24">
        <v>1</v>
      </c>
      <c r="AB455" s="24">
        <v>4</v>
      </c>
      <c r="AC455" s="24">
        <v>1</v>
      </c>
      <c r="AD455" s="24">
        <v>1</v>
      </c>
      <c r="AE455" s="24">
        <v>1</v>
      </c>
      <c r="AF455" s="24">
        <v>1</v>
      </c>
      <c r="AG455" s="24">
        <v>1</v>
      </c>
      <c r="AH455" s="24">
        <v>5</v>
      </c>
      <c r="AI455" s="24">
        <v>1</v>
      </c>
      <c r="AJ455" s="24">
        <v>5</v>
      </c>
    </row>
    <row r="456" spans="2:36">
      <c r="M456" t="s">
        <v>121</v>
      </c>
      <c r="T456" s="24">
        <v>1</v>
      </c>
      <c r="U456" s="24">
        <v>1</v>
      </c>
      <c r="V456" s="24">
        <v>1</v>
      </c>
      <c r="W456" s="24">
        <v>1</v>
      </c>
      <c r="X456" s="24">
        <v>1</v>
      </c>
      <c r="Y456" s="24">
        <v>1</v>
      </c>
      <c r="Z456" s="24">
        <v>1</v>
      </c>
      <c r="AA456" s="24">
        <v>1</v>
      </c>
      <c r="AB456" s="24">
        <v>4</v>
      </c>
      <c r="AC456" s="24">
        <v>1</v>
      </c>
      <c r="AD456" s="24">
        <v>1</v>
      </c>
      <c r="AE456" s="24">
        <v>1</v>
      </c>
      <c r="AF456" s="24">
        <v>1</v>
      </c>
      <c r="AG456" s="24">
        <v>1</v>
      </c>
      <c r="AH456" s="24">
        <v>5</v>
      </c>
      <c r="AI456" s="24">
        <v>1</v>
      </c>
      <c r="AJ456" s="24">
        <v>5</v>
      </c>
    </row>
    <row r="457" spans="2:36">
      <c r="L457" t="s">
        <v>138</v>
      </c>
      <c r="T457" s="24">
        <v>1</v>
      </c>
      <c r="U457" s="24">
        <v>1</v>
      </c>
      <c r="V457" s="24">
        <v>1</v>
      </c>
      <c r="W457" s="24">
        <v>1</v>
      </c>
      <c r="X457" s="24">
        <v>1</v>
      </c>
      <c r="Y457" s="24">
        <v>1</v>
      </c>
      <c r="Z457" s="24">
        <v>1</v>
      </c>
      <c r="AA457" s="24">
        <v>1</v>
      </c>
      <c r="AB457" s="24">
        <v>4</v>
      </c>
      <c r="AC457" s="24">
        <v>1</v>
      </c>
      <c r="AD457" s="24">
        <v>1</v>
      </c>
      <c r="AE457" s="24">
        <v>1</v>
      </c>
      <c r="AF457" s="24">
        <v>1</v>
      </c>
      <c r="AG457" s="24">
        <v>1</v>
      </c>
      <c r="AH457" s="24">
        <v>5</v>
      </c>
      <c r="AI457" s="24">
        <v>1</v>
      </c>
      <c r="AJ457" s="24">
        <v>5</v>
      </c>
    </row>
    <row r="458" spans="2:36">
      <c r="K458" t="s">
        <v>137</v>
      </c>
      <c r="T458" s="24">
        <v>1</v>
      </c>
      <c r="U458" s="24">
        <v>1</v>
      </c>
      <c r="V458" s="24">
        <v>1</v>
      </c>
      <c r="W458" s="24">
        <v>1</v>
      </c>
      <c r="X458" s="24">
        <v>1</v>
      </c>
      <c r="Y458" s="24">
        <v>1</v>
      </c>
      <c r="Z458" s="24">
        <v>1</v>
      </c>
      <c r="AA458" s="24">
        <v>1</v>
      </c>
      <c r="AB458" s="24">
        <v>4</v>
      </c>
      <c r="AC458" s="24">
        <v>1</v>
      </c>
      <c r="AD458" s="24">
        <v>1</v>
      </c>
      <c r="AE458" s="24">
        <v>1</v>
      </c>
      <c r="AF458" s="24">
        <v>1</v>
      </c>
      <c r="AG458" s="24">
        <v>1</v>
      </c>
      <c r="AH458" s="24">
        <v>5</v>
      </c>
      <c r="AI458" s="24">
        <v>1</v>
      </c>
      <c r="AJ458" s="24">
        <v>5</v>
      </c>
    </row>
    <row r="459" spans="2:36">
      <c r="J459" t="s">
        <v>152</v>
      </c>
      <c r="T459" s="24">
        <v>1</v>
      </c>
      <c r="U459" s="24">
        <v>1</v>
      </c>
      <c r="V459" s="24">
        <v>1</v>
      </c>
      <c r="W459" s="24">
        <v>1</v>
      </c>
      <c r="X459" s="24">
        <v>1</v>
      </c>
      <c r="Y459" s="24">
        <v>1</v>
      </c>
      <c r="Z459" s="24">
        <v>1</v>
      </c>
      <c r="AA459" s="24">
        <v>1</v>
      </c>
      <c r="AB459" s="24">
        <v>4</v>
      </c>
      <c r="AC459" s="24">
        <v>1</v>
      </c>
      <c r="AD459" s="24">
        <v>1</v>
      </c>
      <c r="AE459" s="24">
        <v>1</v>
      </c>
      <c r="AF459" s="24">
        <v>1</v>
      </c>
      <c r="AG459" s="24">
        <v>1</v>
      </c>
      <c r="AH459" s="24">
        <v>5</v>
      </c>
      <c r="AI459" s="24">
        <v>1</v>
      </c>
      <c r="AJ459" s="24">
        <v>5</v>
      </c>
    </row>
    <row r="460" spans="2:36">
      <c r="I460" t="s">
        <v>125</v>
      </c>
      <c r="T460" s="24">
        <v>1</v>
      </c>
      <c r="U460" s="24">
        <v>1</v>
      </c>
      <c r="V460" s="24">
        <v>1</v>
      </c>
      <c r="W460" s="24">
        <v>1</v>
      </c>
      <c r="X460" s="24">
        <v>1</v>
      </c>
      <c r="Y460" s="24">
        <v>1</v>
      </c>
      <c r="Z460" s="24">
        <v>1</v>
      </c>
      <c r="AA460" s="24">
        <v>1</v>
      </c>
      <c r="AB460" s="24">
        <v>4</v>
      </c>
      <c r="AC460" s="24">
        <v>1</v>
      </c>
      <c r="AD460" s="24">
        <v>1</v>
      </c>
      <c r="AE460" s="24">
        <v>1</v>
      </c>
      <c r="AF460" s="24">
        <v>1</v>
      </c>
      <c r="AG460" s="24">
        <v>1</v>
      </c>
      <c r="AH460" s="24">
        <v>5</v>
      </c>
      <c r="AI460" s="24">
        <v>1</v>
      </c>
      <c r="AJ460" s="24">
        <v>5</v>
      </c>
    </row>
    <row r="461" spans="2:36">
      <c r="H461" t="s">
        <v>128</v>
      </c>
      <c r="T461" s="24">
        <v>1</v>
      </c>
      <c r="U461" s="24">
        <v>1</v>
      </c>
      <c r="V461" s="24">
        <v>1</v>
      </c>
      <c r="W461" s="24">
        <v>1</v>
      </c>
      <c r="X461" s="24">
        <v>1</v>
      </c>
      <c r="Y461" s="24">
        <v>1</v>
      </c>
      <c r="Z461" s="24">
        <v>1</v>
      </c>
      <c r="AA461" s="24">
        <v>1</v>
      </c>
      <c r="AB461" s="24">
        <v>4</v>
      </c>
      <c r="AC461" s="24">
        <v>1</v>
      </c>
      <c r="AD461" s="24">
        <v>1</v>
      </c>
      <c r="AE461" s="24">
        <v>1</v>
      </c>
      <c r="AF461" s="24">
        <v>1</v>
      </c>
      <c r="AG461" s="24">
        <v>1</v>
      </c>
      <c r="AH461" s="24">
        <v>5</v>
      </c>
      <c r="AI461" s="24">
        <v>1</v>
      </c>
      <c r="AJ461" s="24">
        <v>5</v>
      </c>
    </row>
    <row r="462" spans="2:36">
      <c r="G462" t="s">
        <v>125</v>
      </c>
      <c r="T462" s="24">
        <v>1</v>
      </c>
      <c r="U462" s="24">
        <v>1</v>
      </c>
      <c r="V462" s="24">
        <v>1</v>
      </c>
      <c r="W462" s="24">
        <v>1</v>
      </c>
      <c r="X462" s="24">
        <v>1</v>
      </c>
      <c r="Y462" s="24">
        <v>1</v>
      </c>
      <c r="Z462" s="24">
        <v>1</v>
      </c>
      <c r="AA462" s="24">
        <v>1</v>
      </c>
      <c r="AB462" s="24">
        <v>4</v>
      </c>
      <c r="AC462" s="24">
        <v>1</v>
      </c>
      <c r="AD462" s="24">
        <v>1</v>
      </c>
      <c r="AE462" s="24">
        <v>1</v>
      </c>
      <c r="AF462" s="24">
        <v>1</v>
      </c>
      <c r="AG462" s="24">
        <v>1</v>
      </c>
      <c r="AH462" s="24">
        <v>5</v>
      </c>
      <c r="AI462" s="24">
        <v>1</v>
      </c>
      <c r="AJ462" s="24">
        <v>5</v>
      </c>
    </row>
    <row r="463" spans="2:36">
      <c r="F463" t="s">
        <v>118</v>
      </c>
      <c r="T463" s="24">
        <v>1</v>
      </c>
      <c r="U463" s="24">
        <v>1</v>
      </c>
      <c r="V463" s="24">
        <v>1</v>
      </c>
      <c r="W463" s="24">
        <v>1</v>
      </c>
      <c r="X463" s="24">
        <v>1</v>
      </c>
      <c r="Y463" s="24">
        <v>1</v>
      </c>
      <c r="Z463" s="24">
        <v>1</v>
      </c>
      <c r="AA463" s="24">
        <v>1</v>
      </c>
      <c r="AB463" s="24">
        <v>4</v>
      </c>
      <c r="AC463" s="24">
        <v>1</v>
      </c>
      <c r="AD463" s="24">
        <v>1</v>
      </c>
      <c r="AE463" s="24">
        <v>1</v>
      </c>
      <c r="AF463" s="24">
        <v>1</v>
      </c>
      <c r="AG463" s="24">
        <v>1</v>
      </c>
      <c r="AH463" s="24">
        <v>5</v>
      </c>
      <c r="AI463" s="24">
        <v>1</v>
      </c>
      <c r="AJ463" s="24">
        <v>5</v>
      </c>
    </row>
    <row r="464" spans="2:36">
      <c r="E464" t="s">
        <v>126</v>
      </c>
      <c r="T464" s="24">
        <v>1</v>
      </c>
      <c r="U464" s="24">
        <v>1</v>
      </c>
      <c r="V464" s="24">
        <v>1</v>
      </c>
      <c r="W464" s="24">
        <v>1</v>
      </c>
      <c r="X464" s="24">
        <v>1</v>
      </c>
      <c r="Y464" s="24">
        <v>1</v>
      </c>
      <c r="Z464" s="24">
        <v>1</v>
      </c>
      <c r="AA464" s="24">
        <v>1</v>
      </c>
      <c r="AB464" s="24">
        <v>4</v>
      </c>
      <c r="AC464" s="24">
        <v>1</v>
      </c>
      <c r="AD464" s="24">
        <v>1</v>
      </c>
      <c r="AE464" s="24">
        <v>1</v>
      </c>
      <c r="AF464" s="24">
        <v>1</v>
      </c>
      <c r="AG464" s="24">
        <v>1</v>
      </c>
      <c r="AH464" s="24">
        <v>5</v>
      </c>
      <c r="AI464" s="24">
        <v>1</v>
      </c>
      <c r="AJ464" s="24">
        <v>5</v>
      </c>
    </row>
    <row r="465" spans="4:36">
      <c r="D465" t="s">
        <v>125</v>
      </c>
      <c r="T465" s="24">
        <v>1</v>
      </c>
      <c r="U465" s="24">
        <v>1</v>
      </c>
      <c r="V465" s="24">
        <v>1</v>
      </c>
      <c r="W465" s="24">
        <v>1</v>
      </c>
      <c r="X465" s="24">
        <v>1</v>
      </c>
      <c r="Y465" s="24">
        <v>1</v>
      </c>
      <c r="Z465" s="24">
        <v>1</v>
      </c>
      <c r="AA465" s="24">
        <v>1</v>
      </c>
      <c r="AB465" s="24">
        <v>4</v>
      </c>
      <c r="AC465" s="24">
        <v>1</v>
      </c>
      <c r="AD465" s="24">
        <v>1</v>
      </c>
      <c r="AE465" s="24">
        <v>1</v>
      </c>
      <c r="AF465" s="24">
        <v>1</v>
      </c>
      <c r="AG465" s="24">
        <v>1</v>
      </c>
      <c r="AH465" s="24">
        <v>5</v>
      </c>
      <c r="AI465" s="24">
        <v>1</v>
      </c>
      <c r="AJ465" s="24">
        <v>5</v>
      </c>
    </row>
    <row r="466" spans="4:36">
      <c r="D466" t="s">
        <v>23</v>
      </c>
      <c r="E466" t="s">
        <v>86</v>
      </c>
      <c r="F466" t="s">
        <v>25</v>
      </c>
      <c r="G466" t="s">
        <v>25</v>
      </c>
      <c r="H466" t="s">
        <v>41</v>
      </c>
      <c r="I466" t="s">
        <v>25</v>
      </c>
      <c r="J466" t="s">
        <v>26</v>
      </c>
      <c r="K466">
        <v>3</v>
      </c>
      <c r="L466" t="s">
        <v>42</v>
      </c>
      <c r="M466" t="s">
        <v>28</v>
      </c>
      <c r="N466" t="s">
        <v>35</v>
      </c>
      <c r="O466" t="s">
        <v>28</v>
      </c>
      <c r="P466" t="s">
        <v>39</v>
      </c>
      <c r="Q466">
        <v>4</v>
      </c>
      <c r="R466" t="s">
        <v>41</v>
      </c>
      <c r="S466">
        <v>4</v>
      </c>
      <c r="T466" s="24">
        <v>1</v>
      </c>
      <c r="U466" s="24">
        <v>1</v>
      </c>
      <c r="V466" s="24">
        <v>1</v>
      </c>
      <c r="W466" s="24">
        <v>1</v>
      </c>
      <c r="X466" s="24">
        <v>1</v>
      </c>
      <c r="Y466" s="24">
        <v>1</v>
      </c>
      <c r="Z466" s="24">
        <v>1</v>
      </c>
      <c r="AA466" s="24">
        <v>1</v>
      </c>
      <c r="AB466" s="24">
        <v>3</v>
      </c>
      <c r="AC466" s="24">
        <v>1</v>
      </c>
      <c r="AD466" s="24">
        <v>1</v>
      </c>
      <c r="AE466" s="24">
        <v>1</v>
      </c>
      <c r="AF466" s="24">
        <v>1</v>
      </c>
      <c r="AG466" s="24">
        <v>1</v>
      </c>
      <c r="AH466" s="24">
        <v>4</v>
      </c>
      <c r="AI466" s="24">
        <v>1</v>
      </c>
      <c r="AJ466" s="24">
        <v>4</v>
      </c>
    </row>
    <row r="467" spans="4:36">
      <c r="R467" t="s">
        <v>128</v>
      </c>
      <c r="T467" s="24">
        <v>1</v>
      </c>
      <c r="U467" s="24">
        <v>1</v>
      </c>
      <c r="V467" s="24">
        <v>1</v>
      </c>
      <c r="W467" s="24">
        <v>1</v>
      </c>
      <c r="X467" s="24">
        <v>1</v>
      </c>
      <c r="Y467" s="24">
        <v>1</v>
      </c>
      <c r="Z467" s="24">
        <v>1</v>
      </c>
      <c r="AA467" s="24">
        <v>1</v>
      </c>
      <c r="AB467" s="24">
        <v>3</v>
      </c>
      <c r="AC467" s="24">
        <v>1</v>
      </c>
      <c r="AD467" s="24">
        <v>1</v>
      </c>
      <c r="AE467" s="24">
        <v>1</v>
      </c>
      <c r="AF467" s="24">
        <v>1</v>
      </c>
      <c r="AG467" s="24">
        <v>1</v>
      </c>
      <c r="AH467" s="24">
        <v>4</v>
      </c>
      <c r="AI467" s="24">
        <v>1</v>
      </c>
      <c r="AJ467" s="24">
        <v>4</v>
      </c>
    </row>
    <row r="468" spans="4:36">
      <c r="Q468" t="s">
        <v>137</v>
      </c>
      <c r="T468" s="24">
        <v>1</v>
      </c>
      <c r="U468" s="24">
        <v>1</v>
      </c>
      <c r="V468" s="24">
        <v>1</v>
      </c>
      <c r="W468" s="24">
        <v>1</v>
      </c>
      <c r="X468" s="24">
        <v>1</v>
      </c>
      <c r="Y468" s="24">
        <v>1</v>
      </c>
      <c r="Z468" s="24">
        <v>1</v>
      </c>
      <c r="AA468" s="24">
        <v>1</v>
      </c>
      <c r="AB468" s="24">
        <v>3</v>
      </c>
      <c r="AC468" s="24">
        <v>1</v>
      </c>
      <c r="AD468" s="24">
        <v>1</v>
      </c>
      <c r="AE468" s="24">
        <v>1</v>
      </c>
      <c r="AF468" s="24">
        <v>1</v>
      </c>
      <c r="AG468" s="24">
        <v>1</v>
      </c>
      <c r="AH468" s="24">
        <v>4</v>
      </c>
      <c r="AI468" s="24">
        <v>1</v>
      </c>
      <c r="AJ468" s="24">
        <v>4</v>
      </c>
    </row>
    <row r="469" spans="4:36">
      <c r="P469" t="s">
        <v>130</v>
      </c>
      <c r="T469" s="24">
        <v>1</v>
      </c>
      <c r="U469" s="24">
        <v>1</v>
      </c>
      <c r="V469" s="24">
        <v>1</v>
      </c>
      <c r="W469" s="24">
        <v>1</v>
      </c>
      <c r="X469" s="24">
        <v>1</v>
      </c>
      <c r="Y469" s="24">
        <v>1</v>
      </c>
      <c r="Z469" s="24">
        <v>1</v>
      </c>
      <c r="AA469" s="24">
        <v>1</v>
      </c>
      <c r="AB469" s="24">
        <v>3</v>
      </c>
      <c r="AC469" s="24">
        <v>1</v>
      </c>
      <c r="AD469" s="24">
        <v>1</v>
      </c>
      <c r="AE469" s="24">
        <v>1</v>
      </c>
      <c r="AF469" s="24">
        <v>1</v>
      </c>
      <c r="AG469" s="24">
        <v>1</v>
      </c>
      <c r="AH469" s="24">
        <v>4</v>
      </c>
      <c r="AI469" s="24">
        <v>1</v>
      </c>
      <c r="AJ469" s="24">
        <v>4</v>
      </c>
    </row>
    <row r="470" spans="4:36">
      <c r="O470" t="s">
        <v>121</v>
      </c>
      <c r="T470" s="24">
        <v>1</v>
      </c>
      <c r="U470" s="24">
        <v>1</v>
      </c>
      <c r="V470" s="24">
        <v>1</v>
      </c>
      <c r="W470" s="24">
        <v>1</v>
      </c>
      <c r="X470" s="24">
        <v>1</v>
      </c>
      <c r="Y470" s="24">
        <v>1</v>
      </c>
      <c r="Z470" s="24">
        <v>1</v>
      </c>
      <c r="AA470" s="24">
        <v>1</v>
      </c>
      <c r="AB470" s="24">
        <v>3</v>
      </c>
      <c r="AC470" s="24">
        <v>1</v>
      </c>
      <c r="AD470" s="24">
        <v>1</v>
      </c>
      <c r="AE470" s="24">
        <v>1</v>
      </c>
      <c r="AF470" s="24">
        <v>1</v>
      </c>
      <c r="AG470" s="24">
        <v>1</v>
      </c>
      <c r="AH470" s="24">
        <v>4</v>
      </c>
      <c r="AI470" s="24">
        <v>1</v>
      </c>
      <c r="AJ470" s="24">
        <v>4</v>
      </c>
    </row>
    <row r="471" spans="4:36">
      <c r="N471" t="s">
        <v>133</v>
      </c>
      <c r="T471" s="24">
        <v>1</v>
      </c>
      <c r="U471" s="24">
        <v>1</v>
      </c>
      <c r="V471" s="24">
        <v>1</v>
      </c>
      <c r="W471" s="24">
        <v>1</v>
      </c>
      <c r="X471" s="24">
        <v>1</v>
      </c>
      <c r="Y471" s="24">
        <v>1</v>
      </c>
      <c r="Z471" s="24">
        <v>1</v>
      </c>
      <c r="AA471" s="24">
        <v>1</v>
      </c>
      <c r="AB471" s="24">
        <v>3</v>
      </c>
      <c r="AC471" s="24">
        <v>1</v>
      </c>
      <c r="AD471" s="24">
        <v>1</v>
      </c>
      <c r="AE471" s="24">
        <v>1</v>
      </c>
      <c r="AF471" s="24">
        <v>1</v>
      </c>
      <c r="AG471" s="24">
        <v>1</v>
      </c>
      <c r="AH471" s="24">
        <v>4</v>
      </c>
      <c r="AI471" s="24">
        <v>1</v>
      </c>
      <c r="AJ471" s="24">
        <v>4</v>
      </c>
    </row>
    <row r="472" spans="4:36">
      <c r="M472" t="s">
        <v>121</v>
      </c>
      <c r="T472" s="24">
        <v>1</v>
      </c>
      <c r="U472" s="24">
        <v>1</v>
      </c>
      <c r="V472" s="24">
        <v>1</v>
      </c>
      <c r="W472" s="24">
        <v>1</v>
      </c>
      <c r="X472" s="24">
        <v>1</v>
      </c>
      <c r="Y472" s="24">
        <v>1</v>
      </c>
      <c r="Z472" s="24">
        <v>1</v>
      </c>
      <c r="AA472" s="24">
        <v>1</v>
      </c>
      <c r="AB472" s="24">
        <v>3</v>
      </c>
      <c r="AC472" s="24">
        <v>1</v>
      </c>
      <c r="AD472" s="24">
        <v>1</v>
      </c>
      <c r="AE472" s="24">
        <v>1</v>
      </c>
      <c r="AF472" s="24">
        <v>1</v>
      </c>
      <c r="AG472" s="24">
        <v>1</v>
      </c>
      <c r="AH472" s="24">
        <v>4</v>
      </c>
      <c r="AI472" s="24">
        <v>1</v>
      </c>
      <c r="AJ472" s="24">
        <v>4</v>
      </c>
    </row>
    <row r="473" spans="4:36">
      <c r="L473" t="s">
        <v>138</v>
      </c>
      <c r="T473" s="24">
        <v>1</v>
      </c>
      <c r="U473" s="24">
        <v>1</v>
      </c>
      <c r="V473" s="24">
        <v>1</v>
      </c>
      <c r="W473" s="24">
        <v>1</v>
      </c>
      <c r="X473" s="24">
        <v>1</v>
      </c>
      <c r="Y473" s="24">
        <v>1</v>
      </c>
      <c r="Z473" s="24">
        <v>1</v>
      </c>
      <c r="AA473" s="24">
        <v>1</v>
      </c>
      <c r="AB473" s="24">
        <v>3</v>
      </c>
      <c r="AC473" s="24">
        <v>1</v>
      </c>
      <c r="AD473" s="24">
        <v>1</v>
      </c>
      <c r="AE473" s="24">
        <v>1</v>
      </c>
      <c r="AF473" s="24">
        <v>1</v>
      </c>
      <c r="AG473" s="24">
        <v>1</v>
      </c>
      <c r="AH473" s="24">
        <v>4</v>
      </c>
      <c r="AI473" s="24">
        <v>1</v>
      </c>
      <c r="AJ473" s="24">
        <v>4</v>
      </c>
    </row>
    <row r="474" spans="4:36">
      <c r="K474" t="s">
        <v>129</v>
      </c>
      <c r="T474" s="24">
        <v>1</v>
      </c>
      <c r="U474" s="24">
        <v>1</v>
      </c>
      <c r="V474" s="24">
        <v>1</v>
      </c>
      <c r="W474" s="24">
        <v>1</v>
      </c>
      <c r="X474" s="24">
        <v>1</v>
      </c>
      <c r="Y474" s="24">
        <v>1</v>
      </c>
      <c r="Z474" s="24">
        <v>1</v>
      </c>
      <c r="AA474" s="24">
        <v>1</v>
      </c>
      <c r="AB474" s="24">
        <v>3</v>
      </c>
      <c r="AC474" s="24">
        <v>1</v>
      </c>
      <c r="AD474" s="24">
        <v>1</v>
      </c>
      <c r="AE474" s="24">
        <v>1</v>
      </c>
      <c r="AF474" s="24">
        <v>1</v>
      </c>
      <c r="AG474" s="24">
        <v>1</v>
      </c>
      <c r="AH474" s="24">
        <v>4</v>
      </c>
      <c r="AI474" s="24">
        <v>1</v>
      </c>
      <c r="AJ474" s="24">
        <v>4</v>
      </c>
    </row>
    <row r="475" spans="4:36">
      <c r="J475" t="s">
        <v>124</v>
      </c>
      <c r="T475" s="24">
        <v>1</v>
      </c>
      <c r="U475" s="24">
        <v>1</v>
      </c>
      <c r="V475" s="24">
        <v>1</v>
      </c>
      <c r="W475" s="24">
        <v>1</v>
      </c>
      <c r="X475" s="24">
        <v>1</v>
      </c>
      <c r="Y475" s="24">
        <v>1</v>
      </c>
      <c r="Z475" s="24">
        <v>1</v>
      </c>
      <c r="AA475" s="24">
        <v>1</v>
      </c>
      <c r="AB475" s="24">
        <v>3</v>
      </c>
      <c r="AC475" s="24">
        <v>1</v>
      </c>
      <c r="AD475" s="24">
        <v>1</v>
      </c>
      <c r="AE475" s="24">
        <v>1</v>
      </c>
      <c r="AF475" s="24">
        <v>1</v>
      </c>
      <c r="AG475" s="24">
        <v>1</v>
      </c>
      <c r="AH475" s="24">
        <v>4</v>
      </c>
      <c r="AI475" s="24">
        <v>1</v>
      </c>
      <c r="AJ475" s="24">
        <v>4</v>
      </c>
    </row>
    <row r="476" spans="4:36">
      <c r="I476" t="s">
        <v>125</v>
      </c>
      <c r="T476" s="24">
        <v>1</v>
      </c>
      <c r="U476" s="24">
        <v>1</v>
      </c>
      <c r="V476" s="24">
        <v>1</v>
      </c>
      <c r="W476" s="24">
        <v>1</v>
      </c>
      <c r="X476" s="24">
        <v>1</v>
      </c>
      <c r="Y476" s="24">
        <v>1</v>
      </c>
      <c r="Z476" s="24">
        <v>1</v>
      </c>
      <c r="AA476" s="24">
        <v>1</v>
      </c>
      <c r="AB476" s="24">
        <v>3</v>
      </c>
      <c r="AC476" s="24">
        <v>1</v>
      </c>
      <c r="AD476" s="24">
        <v>1</v>
      </c>
      <c r="AE476" s="24">
        <v>1</v>
      </c>
      <c r="AF476" s="24">
        <v>1</v>
      </c>
      <c r="AG476" s="24">
        <v>1</v>
      </c>
      <c r="AH476" s="24">
        <v>4</v>
      </c>
      <c r="AI476" s="24">
        <v>1</v>
      </c>
      <c r="AJ476" s="24">
        <v>4</v>
      </c>
    </row>
    <row r="477" spans="4:36">
      <c r="H477" t="s">
        <v>128</v>
      </c>
      <c r="T477" s="24">
        <v>1</v>
      </c>
      <c r="U477" s="24">
        <v>1</v>
      </c>
      <c r="V477" s="24">
        <v>1</v>
      </c>
      <c r="W477" s="24">
        <v>1</v>
      </c>
      <c r="X477" s="24">
        <v>1</v>
      </c>
      <c r="Y477" s="24">
        <v>1</v>
      </c>
      <c r="Z477" s="24">
        <v>1</v>
      </c>
      <c r="AA477" s="24">
        <v>1</v>
      </c>
      <c r="AB477" s="24">
        <v>3</v>
      </c>
      <c r="AC477" s="24">
        <v>1</v>
      </c>
      <c r="AD477" s="24">
        <v>1</v>
      </c>
      <c r="AE477" s="24">
        <v>1</v>
      </c>
      <c r="AF477" s="24">
        <v>1</v>
      </c>
      <c r="AG477" s="24">
        <v>1</v>
      </c>
      <c r="AH477" s="24">
        <v>4</v>
      </c>
      <c r="AI477" s="24">
        <v>1</v>
      </c>
      <c r="AJ477" s="24">
        <v>4</v>
      </c>
    </row>
    <row r="478" spans="4:36">
      <c r="G478" t="s">
        <v>125</v>
      </c>
      <c r="T478" s="24">
        <v>1</v>
      </c>
      <c r="U478" s="24">
        <v>1</v>
      </c>
      <c r="V478" s="24">
        <v>1</v>
      </c>
      <c r="W478" s="24">
        <v>1</v>
      </c>
      <c r="X478" s="24">
        <v>1</v>
      </c>
      <c r="Y478" s="24">
        <v>1</v>
      </c>
      <c r="Z478" s="24">
        <v>1</v>
      </c>
      <c r="AA478" s="24">
        <v>1</v>
      </c>
      <c r="AB478" s="24">
        <v>3</v>
      </c>
      <c r="AC478" s="24">
        <v>1</v>
      </c>
      <c r="AD478" s="24">
        <v>1</v>
      </c>
      <c r="AE478" s="24">
        <v>1</v>
      </c>
      <c r="AF478" s="24">
        <v>1</v>
      </c>
      <c r="AG478" s="24">
        <v>1</v>
      </c>
      <c r="AH478" s="24">
        <v>4</v>
      </c>
      <c r="AI478" s="24">
        <v>1</v>
      </c>
      <c r="AJ478" s="24">
        <v>4</v>
      </c>
    </row>
    <row r="479" spans="4:36">
      <c r="F479" t="s">
        <v>125</v>
      </c>
      <c r="T479" s="24">
        <v>1</v>
      </c>
      <c r="U479" s="24">
        <v>1</v>
      </c>
      <c r="V479" s="24">
        <v>1</v>
      </c>
      <c r="W479" s="24">
        <v>1</v>
      </c>
      <c r="X479" s="24">
        <v>1</v>
      </c>
      <c r="Y479" s="24">
        <v>1</v>
      </c>
      <c r="Z479" s="24">
        <v>1</v>
      </c>
      <c r="AA479" s="24">
        <v>1</v>
      </c>
      <c r="AB479" s="24">
        <v>3</v>
      </c>
      <c r="AC479" s="24">
        <v>1</v>
      </c>
      <c r="AD479" s="24">
        <v>1</v>
      </c>
      <c r="AE479" s="24">
        <v>1</v>
      </c>
      <c r="AF479" s="24">
        <v>1</v>
      </c>
      <c r="AG479" s="24">
        <v>1</v>
      </c>
      <c r="AH479" s="24">
        <v>4</v>
      </c>
      <c r="AI479" s="24">
        <v>1</v>
      </c>
      <c r="AJ479" s="24">
        <v>4</v>
      </c>
    </row>
    <row r="480" spans="4:36">
      <c r="E480" t="s">
        <v>142</v>
      </c>
      <c r="T480" s="24">
        <v>1</v>
      </c>
      <c r="U480" s="24">
        <v>1</v>
      </c>
      <c r="V480" s="24">
        <v>1</v>
      </c>
      <c r="W480" s="24">
        <v>1</v>
      </c>
      <c r="X480" s="24">
        <v>1</v>
      </c>
      <c r="Y480" s="24">
        <v>1</v>
      </c>
      <c r="Z480" s="24">
        <v>1</v>
      </c>
      <c r="AA480" s="24">
        <v>1</v>
      </c>
      <c r="AB480" s="24">
        <v>3</v>
      </c>
      <c r="AC480" s="24">
        <v>1</v>
      </c>
      <c r="AD480" s="24">
        <v>1</v>
      </c>
      <c r="AE480" s="24">
        <v>1</v>
      </c>
      <c r="AF480" s="24">
        <v>1</v>
      </c>
      <c r="AG480" s="24">
        <v>1</v>
      </c>
      <c r="AH480" s="24">
        <v>4</v>
      </c>
      <c r="AI480" s="24">
        <v>1</v>
      </c>
      <c r="AJ480" s="24">
        <v>4</v>
      </c>
    </row>
    <row r="481" spans="5:36">
      <c r="E481" t="s">
        <v>33</v>
      </c>
      <c r="F481" t="s">
        <v>25</v>
      </c>
      <c r="G481" t="s">
        <v>23</v>
      </c>
      <c r="H481" t="s">
        <v>23</v>
      </c>
      <c r="I481" t="s">
        <v>23</v>
      </c>
      <c r="J481" t="s">
        <v>26</v>
      </c>
      <c r="K481">
        <v>3</v>
      </c>
      <c r="L481" t="s">
        <v>44</v>
      </c>
      <c r="M481" t="s">
        <v>28</v>
      </c>
      <c r="N481" t="s">
        <v>35</v>
      </c>
      <c r="O481" t="s">
        <v>28</v>
      </c>
      <c r="P481" t="s">
        <v>39</v>
      </c>
      <c r="Q481">
        <v>1</v>
      </c>
      <c r="R481" t="s">
        <v>41</v>
      </c>
      <c r="S481">
        <v>5</v>
      </c>
      <c r="T481" s="24">
        <v>1</v>
      </c>
      <c r="U481" s="24">
        <v>1</v>
      </c>
      <c r="V481" s="24">
        <v>1</v>
      </c>
      <c r="W481" s="24">
        <v>1</v>
      </c>
      <c r="X481" s="24">
        <v>1</v>
      </c>
      <c r="Y481" s="24">
        <v>1</v>
      </c>
      <c r="Z481" s="24">
        <v>1</v>
      </c>
      <c r="AA481" s="24">
        <v>1</v>
      </c>
      <c r="AB481" s="24">
        <v>3</v>
      </c>
      <c r="AC481" s="24">
        <v>1</v>
      </c>
      <c r="AD481" s="24">
        <v>1</v>
      </c>
      <c r="AE481" s="24">
        <v>1</v>
      </c>
      <c r="AF481" s="24">
        <v>1</v>
      </c>
      <c r="AG481" s="24">
        <v>1</v>
      </c>
      <c r="AH481" s="24">
        <v>1</v>
      </c>
      <c r="AI481" s="24">
        <v>1</v>
      </c>
      <c r="AJ481" s="24">
        <v>5</v>
      </c>
    </row>
    <row r="482" spans="5:36">
      <c r="R482" t="s">
        <v>128</v>
      </c>
      <c r="T482" s="24">
        <v>1</v>
      </c>
      <c r="U482" s="24">
        <v>1</v>
      </c>
      <c r="V482" s="24">
        <v>1</v>
      </c>
      <c r="W482" s="24">
        <v>1</v>
      </c>
      <c r="X482" s="24">
        <v>1</v>
      </c>
      <c r="Y482" s="24">
        <v>1</v>
      </c>
      <c r="Z482" s="24">
        <v>1</v>
      </c>
      <c r="AA482" s="24">
        <v>1</v>
      </c>
      <c r="AB482" s="24">
        <v>3</v>
      </c>
      <c r="AC482" s="24">
        <v>1</v>
      </c>
      <c r="AD482" s="24">
        <v>1</v>
      </c>
      <c r="AE482" s="24">
        <v>1</v>
      </c>
      <c r="AF482" s="24">
        <v>1</v>
      </c>
      <c r="AG482" s="24">
        <v>1</v>
      </c>
      <c r="AH482" s="24">
        <v>1</v>
      </c>
      <c r="AI482" s="24">
        <v>1</v>
      </c>
      <c r="AJ482" s="24">
        <v>5</v>
      </c>
    </row>
    <row r="483" spans="5:36">
      <c r="Q483" t="s">
        <v>151</v>
      </c>
      <c r="T483" s="24">
        <v>1</v>
      </c>
      <c r="U483" s="24">
        <v>1</v>
      </c>
      <c r="V483" s="24">
        <v>1</v>
      </c>
      <c r="W483" s="24">
        <v>1</v>
      </c>
      <c r="X483" s="24">
        <v>1</v>
      </c>
      <c r="Y483" s="24">
        <v>1</v>
      </c>
      <c r="Z483" s="24">
        <v>1</v>
      </c>
      <c r="AA483" s="24">
        <v>1</v>
      </c>
      <c r="AB483" s="24">
        <v>3</v>
      </c>
      <c r="AC483" s="24">
        <v>1</v>
      </c>
      <c r="AD483" s="24">
        <v>1</v>
      </c>
      <c r="AE483" s="24">
        <v>1</v>
      </c>
      <c r="AF483" s="24">
        <v>1</v>
      </c>
      <c r="AG483" s="24">
        <v>1</v>
      </c>
      <c r="AH483" s="24">
        <v>1</v>
      </c>
      <c r="AI483" s="24">
        <v>1</v>
      </c>
      <c r="AJ483" s="24">
        <v>5</v>
      </c>
    </row>
    <row r="484" spans="5:36">
      <c r="P484" t="s">
        <v>130</v>
      </c>
      <c r="T484" s="24">
        <v>1</v>
      </c>
      <c r="U484" s="24">
        <v>1</v>
      </c>
      <c r="V484" s="24">
        <v>1</v>
      </c>
      <c r="W484" s="24">
        <v>1</v>
      </c>
      <c r="X484" s="24">
        <v>1</v>
      </c>
      <c r="Y484" s="24">
        <v>1</v>
      </c>
      <c r="Z484" s="24">
        <v>1</v>
      </c>
      <c r="AA484" s="24">
        <v>1</v>
      </c>
      <c r="AB484" s="24">
        <v>3</v>
      </c>
      <c r="AC484" s="24">
        <v>1</v>
      </c>
      <c r="AD484" s="24">
        <v>1</v>
      </c>
      <c r="AE484" s="24">
        <v>1</v>
      </c>
      <c r="AF484" s="24">
        <v>1</v>
      </c>
      <c r="AG484" s="24">
        <v>1</v>
      </c>
      <c r="AH484" s="24">
        <v>1</v>
      </c>
      <c r="AI484" s="24">
        <v>1</v>
      </c>
      <c r="AJ484" s="24">
        <v>5</v>
      </c>
    </row>
    <row r="485" spans="5:36">
      <c r="O485" t="s">
        <v>121</v>
      </c>
      <c r="T485" s="24">
        <v>1</v>
      </c>
      <c r="U485" s="24">
        <v>1</v>
      </c>
      <c r="V485" s="24">
        <v>1</v>
      </c>
      <c r="W485" s="24">
        <v>1</v>
      </c>
      <c r="X485" s="24">
        <v>1</v>
      </c>
      <c r="Y485" s="24">
        <v>1</v>
      </c>
      <c r="Z485" s="24">
        <v>1</v>
      </c>
      <c r="AA485" s="24">
        <v>1</v>
      </c>
      <c r="AB485" s="24">
        <v>3</v>
      </c>
      <c r="AC485" s="24">
        <v>1</v>
      </c>
      <c r="AD485" s="24">
        <v>1</v>
      </c>
      <c r="AE485" s="24">
        <v>1</v>
      </c>
      <c r="AF485" s="24">
        <v>1</v>
      </c>
      <c r="AG485" s="24">
        <v>1</v>
      </c>
      <c r="AH485" s="24">
        <v>1</v>
      </c>
      <c r="AI485" s="24">
        <v>1</v>
      </c>
      <c r="AJ485" s="24">
        <v>5</v>
      </c>
    </row>
    <row r="486" spans="5:36">
      <c r="N486" t="s">
        <v>133</v>
      </c>
      <c r="T486" s="24">
        <v>1</v>
      </c>
      <c r="U486" s="24">
        <v>1</v>
      </c>
      <c r="V486" s="24">
        <v>1</v>
      </c>
      <c r="W486" s="24">
        <v>1</v>
      </c>
      <c r="X486" s="24">
        <v>1</v>
      </c>
      <c r="Y486" s="24">
        <v>1</v>
      </c>
      <c r="Z486" s="24">
        <v>1</v>
      </c>
      <c r="AA486" s="24">
        <v>1</v>
      </c>
      <c r="AB486" s="24">
        <v>3</v>
      </c>
      <c r="AC486" s="24">
        <v>1</v>
      </c>
      <c r="AD486" s="24">
        <v>1</v>
      </c>
      <c r="AE486" s="24">
        <v>1</v>
      </c>
      <c r="AF486" s="24">
        <v>1</v>
      </c>
      <c r="AG486" s="24">
        <v>1</v>
      </c>
      <c r="AH486" s="24">
        <v>1</v>
      </c>
      <c r="AI486" s="24">
        <v>1</v>
      </c>
      <c r="AJ486" s="24">
        <v>5</v>
      </c>
    </row>
    <row r="487" spans="5:36">
      <c r="M487" t="s">
        <v>121</v>
      </c>
      <c r="T487" s="24">
        <v>1</v>
      </c>
      <c r="U487" s="24">
        <v>1</v>
      </c>
      <c r="V487" s="24">
        <v>1</v>
      </c>
      <c r="W487" s="24">
        <v>1</v>
      </c>
      <c r="X487" s="24">
        <v>1</v>
      </c>
      <c r="Y487" s="24">
        <v>1</v>
      </c>
      <c r="Z487" s="24">
        <v>1</v>
      </c>
      <c r="AA487" s="24">
        <v>1</v>
      </c>
      <c r="AB487" s="24">
        <v>3</v>
      </c>
      <c r="AC487" s="24">
        <v>1</v>
      </c>
      <c r="AD487" s="24">
        <v>1</v>
      </c>
      <c r="AE487" s="24">
        <v>1</v>
      </c>
      <c r="AF487" s="24">
        <v>1</v>
      </c>
      <c r="AG487" s="24">
        <v>1</v>
      </c>
      <c r="AH487" s="24">
        <v>1</v>
      </c>
      <c r="AI487" s="24">
        <v>1</v>
      </c>
      <c r="AJ487" s="24">
        <v>5</v>
      </c>
    </row>
    <row r="488" spans="5:36">
      <c r="L488" t="s">
        <v>136</v>
      </c>
      <c r="T488" s="24">
        <v>1</v>
      </c>
      <c r="U488" s="24">
        <v>1</v>
      </c>
      <c r="V488" s="24">
        <v>1</v>
      </c>
      <c r="W488" s="24">
        <v>1</v>
      </c>
      <c r="X488" s="24">
        <v>1</v>
      </c>
      <c r="Y488" s="24">
        <v>1</v>
      </c>
      <c r="Z488" s="24">
        <v>1</v>
      </c>
      <c r="AA488" s="24">
        <v>1</v>
      </c>
      <c r="AB488" s="24">
        <v>3</v>
      </c>
      <c r="AC488" s="24">
        <v>1</v>
      </c>
      <c r="AD488" s="24">
        <v>1</v>
      </c>
      <c r="AE488" s="24">
        <v>1</v>
      </c>
      <c r="AF488" s="24">
        <v>1</v>
      </c>
      <c r="AG488" s="24">
        <v>1</v>
      </c>
      <c r="AH488" s="24">
        <v>1</v>
      </c>
      <c r="AI488" s="24">
        <v>1</v>
      </c>
      <c r="AJ488" s="24">
        <v>5</v>
      </c>
    </row>
    <row r="489" spans="5:36">
      <c r="K489" t="s">
        <v>129</v>
      </c>
      <c r="T489" s="24">
        <v>1</v>
      </c>
      <c r="U489" s="24">
        <v>1</v>
      </c>
      <c r="V489" s="24">
        <v>1</v>
      </c>
      <c r="W489" s="24">
        <v>1</v>
      </c>
      <c r="X489" s="24">
        <v>1</v>
      </c>
      <c r="Y489" s="24">
        <v>1</v>
      </c>
      <c r="Z489" s="24">
        <v>1</v>
      </c>
      <c r="AA489" s="24">
        <v>1</v>
      </c>
      <c r="AB489" s="24">
        <v>3</v>
      </c>
      <c r="AC489" s="24">
        <v>1</v>
      </c>
      <c r="AD489" s="24">
        <v>1</v>
      </c>
      <c r="AE489" s="24">
        <v>1</v>
      </c>
      <c r="AF489" s="24">
        <v>1</v>
      </c>
      <c r="AG489" s="24">
        <v>1</v>
      </c>
      <c r="AH489" s="24">
        <v>1</v>
      </c>
      <c r="AI489" s="24">
        <v>1</v>
      </c>
      <c r="AJ489" s="24">
        <v>5</v>
      </c>
    </row>
    <row r="490" spans="5:36">
      <c r="J490" t="s">
        <v>124</v>
      </c>
      <c r="T490" s="24">
        <v>1</v>
      </c>
      <c r="U490" s="24">
        <v>1</v>
      </c>
      <c r="V490" s="24">
        <v>1</v>
      </c>
      <c r="W490" s="24">
        <v>1</v>
      </c>
      <c r="X490" s="24">
        <v>1</v>
      </c>
      <c r="Y490" s="24">
        <v>1</v>
      </c>
      <c r="Z490" s="24">
        <v>1</v>
      </c>
      <c r="AA490" s="24">
        <v>1</v>
      </c>
      <c r="AB490" s="24">
        <v>3</v>
      </c>
      <c r="AC490" s="24">
        <v>1</v>
      </c>
      <c r="AD490" s="24">
        <v>1</v>
      </c>
      <c r="AE490" s="24">
        <v>1</v>
      </c>
      <c r="AF490" s="24">
        <v>1</v>
      </c>
      <c r="AG490" s="24">
        <v>1</v>
      </c>
      <c r="AH490" s="24">
        <v>1</v>
      </c>
      <c r="AI490" s="24">
        <v>1</v>
      </c>
      <c r="AJ490" s="24">
        <v>5</v>
      </c>
    </row>
    <row r="491" spans="5:36">
      <c r="I491" t="s">
        <v>118</v>
      </c>
      <c r="T491" s="24">
        <v>1</v>
      </c>
      <c r="U491" s="24">
        <v>1</v>
      </c>
      <c r="V491" s="24">
        <v>1</v>
      </c>
      <c r="W491" s="24">
        <v>1</v>
      </c>
      <c r="X491" s="24">
        <v>1</v>
      </c>
      <c r="Y491" s="24">
        <v>1</v>
      </c>
      <c r="Z491" s="24">
        <v>1</v>
      </c>
      <c r="AA491" s="24">
        <v>1</v>
      </c>
      <c r="AB491" s="24">
        <v>3</v>
      </c>
      <c r="AC491" s="24">
        <v>1</v>
      </c>
      <c r="AD491" s="24">
        <v>1</v>
      </c>
      <c r="AE491" s="24">
        <v>1</v>
      </c>
      <c r="AF491" s="24">
        <v>1</v>
      </c>
      <c r="AG491" s="24">
        <v>1</v>
      </c>
      <c r="AH491" s="24">
        <v>1</v>
      </c>
      <c r="AI491" s="24">
        <v>1</v>
      </c>
      <c r="AJ491" s="24">
        <v>5</v>
      </c>
    </row>
    <row r="492" spans="5:36">
      <c r="H492" t="s">
        <v>118</v>
      </c>
      <c r="T492" s="24">
        <v>1</v>
      </c>
      <c r="U492" s="24">
        <v>1</v>
      </c>
      <c r="V492" s="24">
        <v>1</v>
      </c>
      <c r="W492" s="24">
        <v>1</v>
      </c>
      <c r="X492" s="24">
        <v>1</v>
      </c>
      <c r="Y492" s="24">
        <v>1</v>
      </c>
      <c r="Z492" s="24">
        <v>1</v>
      </c>
      <c r="AA492" s="24">
        <v>1</v>
      </c>
      <c r="AB492" s="24">
        <v>3</v>
      </c>
      <c r="AC492" s="24">
        <v>1</v>
      </c>
      <c r="AD492" s="24">
        <v>1</v>
      </c>
      <c r="AE492" s="24">
        <v>1</v>
      </c>
      <c r="AF492" s="24">
        <v>1</v>
      </c>
      <c r="AG492" s="24">
        <v>1</v>
      </c>
      <c r="AH492" s="24">
        <v>1</v>
      </c>
      <c r="AI492" s="24">
        <v>1</v>
      </c>
      <c r="AJ492" s="24">
        <v>5</v>
      </c>
    </row>
    <row r="493" spans="5:36">
      <c r="G493" t="s">
        <v>118</v>
      </c>
      <c r="T493" s="24">
        <v>1</v>
      </c>
      <c r="U493" s="24">
        <v>1</v>
      </c>
      <c r="V493" s="24">
        <v>1</v>
      </c>
      <c r="W493" s="24">
        <v>1</v>
      </c>
      <c r="X493" s="24">
        <v>1</v>
      </c>
      <c r="Y493" s="24">
        <v>1</v>
      </c>
      <c r="Z493" s="24">
        <v>1</v>
      </c>
      <c r="AA493" s="24">
        <v>1</v>
      </c>
      <c r="AB493" s="24">
        <v>3</v>
      </c>
      <c r="AC493" s="24">
        <v>1</v>
      </c>
      <c r="AD493" s="24">
        <v>1</v>
      </c>
      <c r="AE493" s="24">
        <v>1</v>
      </c>
      <c r="AF493" s="24">
        <v>1</v>
      </c>
      <c r="AG493" s="24">
        <v>1</v>
      </c>
      <c r="AH493" s="24">
        <v>1</v>
      </c>
      <c r="AI493" s="24">
        <v>1</v>
      </c>
      <c r="AJ493" s="24">
        <v>5</v>
      </c>
    </row>
    <row r="494" spans="5:36">
      <c r="F494" t="s">
        <v>125</v>
      </c>
      <c r="T494" s="24">
        <v>1</v>
      </c>
      <c r="U494" s="24">
        <v>1</v>
      </c>
      <c r="V494" s="24">
        <v>1</v>
      </c>
      <c r="W494" s="24">
        <v>1</v>
      </c>
      <c r="X494" s="24">
        <v>1</v>
      </c>
      <c r="Y494" s="24">
        <v>1</v>
      </c>
      <c r="Z494" s="24">
        <v>1</v>
      </c>
      <c r="AA494" s="24">
        <v>1</v>
      </c>
      <c r="AB494" s="24">
        <v>3</v>
      </c>
      <c r="AC494" s="24">
        <v>1</v>
      </c>
      <c r="AD494" s="24">
        <v>1</v>
      </c>
      <c r="AE494" s="24">
        <v>1</v>
      </c>
      <c r="AF494" s="24">
        <v>1</v>
      </c>
      <c r="AG494" s="24">
        <v>1</v>
      </c>
      <c r="AH494" s="24">
        <v>1</v>
      </c>
      <c r="AI494" s="24">
        <v>1</v>
      </c>
      <c r="AJ494" s="24">
        <v>5</v>
      </c>
    </row>
    <row r="495" spans="5:36">
      <c r="F495" t="s">
        <v>23</v>
      </c>
      <c r="G495" t="s">
        <v>25</v>
      </c>
      <c r="H495" t="s">
        <v>25</v>
      </c>
      <c r="I495" t="s">
        <v>25</v>
      </c>
      <c r="J495" t="s">
        <v>47</v>
      </c>
      <c r="K495">
        <v>3</v>
      </c>
      <c r="L495" t="s">
        <v>44</v>
      </c>
      <c r="M495" t="s">
        <v>25</v>
      </c>
      <c r="N495" t="s">
        <v>29</v>
      </c>
      <c r="O495" t="s">
        <v>28</v>
      </c>
      <c r="P495" t="s">
        <v>30</v>
      </c>
      <c r="Q495">
        <v>3</v>
      </c>
      <c r="R495" t="s">
        <v>41</v>
      </c>
      <c r="S495">
        <v>4</v>
      </c>
      <c r="T495" s="24">
        <v>1</v>
      </c>
      <c r="U495" s="24">
        <v>1</v>
      </c>
      <c r="V495" s="24">
        <v>1</v>
      </c>
      <c r="W495" s="24">
        <v>1</v>
      </c>
      <c r="X495" s="24">
        <v>1</v>
      </c>
      <c r="Y495" s="24">
        <v>1</v>
      </c>
      <c r="Z495" s="24">
        <v>1</v>
      </c>
      <c r="AA495" s="24">
        <v>1</v>
      </c>
      <c r="AB495" s="24">
        <v>3</v>
      </c>
      <c r="AC495" s="24">
        <v>1</v>
      </c>
      <c r="AD495" s="24">
        <v>1</v>
      </c>
      <c r="AE495" s="24">
        <v>1</v>
      </c>
      <c r="AF495" s="24">
        <v>1</v>
      </c>
      <c r="AG495" s="24">
        <v>1</v>
      </c>
      <c r="AH495" s="24">
        <v>3</v>
      </c>
      <c r="AI495" s="24">
        <v>1</v>
      </c>
      <c r="AJ495" s="24">
        <v>4</v>
      </c>
    </row>
    <row r="496" spans="5:36">
      <c r="R496" t="s">
        <v>128</v>
      </c>
      <c r="T496" s="24">
        <v>1</v>
      </c>
      <c r="U496" s="24">
        <v>1</v>
      </c>
      <c r="V496" s="24">
        <v>1</v>
      </c>
      <c r="W496" s="24">
        <v>1</v>
      </c>
      <c r="X496" s="24">
        <v>1</v>
      </c>
      <c r="Y496" s="24">
        <v>1</v>
      </c>
      <c r="Z496" s="24">
        <v>1</v>
      </c>
      <c r="AA496" s="24">
        <v>1</v>
      </c>
      <c r="AB496" s="24">
        <v>3</v>
      </c>
      <c r="AC496" s="24">
        <v>1</v>
      </c>
      <c r="AD496" s="24">
        <v>1</v>
      </c>
      <c r="AE496" s="24">
        <v>1</v>
      </c>
      <c r="AF496" s="24">
        <v>1</v>
      </c>
      <c r="AG496" s="24">
        <v>1</v>
      </c>
      <c r="AH496" s="24">
        <v>3</v>
      </c>
      <c r="AI496" s="24">
        <v>1</v>
      </c>
      <c r="AJ496" s="24">
        <v>4</v>
      </c>
    </row>
    <row r="497" spans="5:36">
      <c r="Q497" t="s">
        <v>129</v>
      </c>
      <c r="T497" s="24">
        <v>1</v>
      </c>
      <c r="U497" s="24">
        <v>1</v>
      </c>
      <c r="V497" s="24">
        <v>1</v>
      </c>
      <c r="W497" s="24">
        <v>1</v>
      </c>
      <c r="X497" s="24">
        <v>1</v>
      </c>
      <c r="Y497" s="24">
        <v>1</v>
      </c>
      <c r="Z497" s="24">
        <v>1</v>
      </c>
      <c r="AA497" s="24">
        <v>1</v>
      </c>
      <c r="AB497" s="24">
        <v>3</v>
      </c>
      <c r="AC497" s="24">
        <v>1</v>
      </c>
      <c r="AD497" s="24">
        <v>1</v>
      </c>
      <c r="AE497" s="24">
        <v>1</v>
      </c>
      <c r="AF497" s="24">
        <v>1</v>
      </c>
      <c r="AG497" s="24">
        <v>1</v>
      </c>
      <c r="AH497" s="24">
        <v>3</v>
      </c>
      <c r="AI497" s="24">
        <v>1</v>
      </c>
      <c r="AJ497" s="24">
        <v>4</v>
      </c>
    </row>
    <row r="498" spans="5:36">
      <c r="P498" t="s">
        <v>120</v>
      </c>
      <c r="T498" s="24">
        <v>1</v>
      </c>
      <c r="U498" s="24">
        <v>1</v>
      </c>
      <c r="V498" s="24">
        <v>1</v>
      </c>
      <c r="W498" s="24">
        <v>1</v>
      </c>
      <c r="X498" s="24">
        <v>1</v>
      </c>
      <c r="Y498" s="24">
        <v>1</v>
      </c>
      <c r="Z498" s="24">
        <v>1</v>
      </c>
      <c r="AA498" s="24">
        <v>1</v>
      </c>
      <c r="AB498" s="24">
        <v>3</v>
      </c>
      <c r="AC498" s="24">
        <v>1</v>
      </c>
      <c r="AD498" s="24">
        <v>1</v>
      </c>
      <c r="AE498" s="24">
        <v>1</v>
      </c>
      <c r="AF498" s="24">
        <v>1</v>
      </c>
      <c r="AG498" s="24">
        <v>1</v>
      </c>
      <c r="AH498" s="24">
        <v>3</v>
      </c>
      <c r="AI498" s="24">
        <v>1</v>
      </c>
      <c r="AJ498" s="24">
        <v>4</v>
      </c>
    </row>
    <row r="499" spans="5:36">
      <c r="O499" t="s">
        <v>121</v>
      </c>
      <c r="T499" s="24">
        <v>1</v>
      </c>
      <c r="U499" s="24">
        <v>1</v>
      </c>
      <c r="V499" s="24">
        <v>1</v>
      </c>
      <c r="W499" s="24">
        <v>1</v>
      </c>
      <c r="X499" s="24">
        <v>1</v>
      </c>
      <c r="Y499" s="24">
        <v>1</v>
      </c>
      <c r="Z499" s="24">
        <v>1</v>
      </c>
      <c r="AA499" s="24">
        <v>1</v>
      </c>
      <c r="AB499" s="24">
        <v>3</v>
      </c>
      <c r="AC499" s="24">
        <v>1</v>
      </c>
      <c r="AD499" s="24">
        <v>1</v>
      </c>
      <c r="AE499" s="24">
        <v>1</v>
      </c>
      <c r="AF499" s="24">
        <v>1</v>
      </c>
      <c r="AG499" s="24">
        <v>1</v>
      </c>
      <c r="AH499" s="24">
        <v>3</v>
      </c>
      <c r="AI499" s="24">
        <v>1</v>
      </c>
      <c r="AJ499" s="24">
        <v>4</v>
      </c>
    </row>
    <row r="500" spans="5:36">
      <c r="N500" t="s">
        <v>131</v>
      </c>
      <c r="T500" s="24">
        <v>1</v>
      </c>
      <c r="U500" s="24">
        <v>1</v>
      </c>
      <c r="V500" s="24">
        <v>1</v>
      </c>
      <c r="W500" s="24">
        <v>1</v>
      </c>
      <c r="X500" s="24">
        <v>1</v>
      </c>
      <c r="Y500" s="24">
        <v>1</v>
      </c>
      <c r="Z500" s="24">
        <v>1</v>
      </c>
      <c r="AA500" s="24">
        <v>1</v>
      </c>
      <c r="AB500" s="24">
        <v>3</v>
      </c>
      <c r="AC500" s="24">
        <v>1</v>
      </c>
      <c r="AD500" s="24">
        <v>1</v>
      </c>
      <c r="AE500" s="24">
        <v>1</v>
      </c>
      <c r="AF500" s="24">
        <v>1</v>
      </c>
      <c r="AG500" s="24">
        <v>1</v>
      </c>
      <c r="AH500" s="24">
        <v>3</v>
      </c>
      <c r="AI500" s="24">
        <v>1</v>
      </c>
      <c r="AJ500" s="24">
        <v>4</v>
      </c>
    </row>
    <row r="501" spans="5:36">
      <c r="M501" t="s">
        <v>125</v>
      </c>
      <c r="T501" s="24">
        <v>1</v>
      </c>
      <c r="U501" s="24">
        <v>1</v>
      </c>
      <c r="V501" s="24">
        <v>1</v>
      </c>
      <c r="W501" s="24">
        <v>1</v>
      </c>
      <c r="X501" s="24">
        <v>1</v>
      </c>
      <c r="Y501" s="24">
        <v>1</v>
      </c>
      <c r="Z501" s="24">
        <v>1</v>
      </c>
      <c r="AA501" s="24">
        <v>1</v>
      </c>
      <c r="AB501" s="24">
        <v>3</v>
      </c>
      <c r="AC501" s="24">
        <v>1</v>
      </c>
      <c r="AD501" s="24">
        <v>1</v>
      </c>
      <c r="AE501" s="24">
        <v>1</v>
      </c>
      <c r="AF501" s="24">
        <v>1</v>
      </c>
      <c r="AG501" s="24">
        <v>1</v>
      </c>
      <c r="AH501" s="24">
        <v>3</v>
      </c>
      <c r="AI501" s="24">
        <v>1</v>
      </c>
      <c r="AJ501" s="24">
        <v>4</v>
      </c>
    </row>
    <row r="502" spans="5:36">
      <c r="L502" t="s">
        <v>136</v>
      </c>
      <c r="T502" s="24">
        <v>1</v>
      </c>
      <c r="U502" s="24">
        <v>1</v>
      </c>
      <c r="V502" s="24">
        <v>1</v>
      </c>
      <c r="W502" s="24">
        <v>1</v>
      </c>
      <c r="X502" s="24">
        <v>1</v>
      </c>
      <c r="Y502" s="24">
        <v>1</v>
      </c>
      <c r="Z502" s="24">
        <v>1</v>
      </c>
      <c r="AA502" s="24">
        <v>1</v>
      </c>
      <c r="AB502" s="24">
        <v>3</v>
      </c>
      <c r="AC502" s="24">
        <v>1</v>
      </c>
      <c r="AD502" s="24">
        <v>1</v>
      </c>
      <c r="AE502" s="24">
        <v>1</v>
      </c>
      <c r="AF502" s="24">
        <v>1</v>
      </c>
      <c r="AG502" s="24">
        <v>1</v>
      </c>
      <c r="AH502" s="24">
        <v>3</v>
      </c>
      <c r="AI502" s="24">
        <v>1</v>
      </c>
      <c r="AJ502" s="24">
        <v>4</v>
      </c>
    </row>
    <row r="503" spans="5:36">
      <c r="K503" t="s">
        <v>129</v>
      </c>
      <c r="T503" s="24">
        <v>1</v>
      </c>
      <c r="U503" s="24">
        <v>1</v>
      </c>
      <c r="V503" s="24">
        <v>1</v>
      </c>
      <c r="W503" s="24">
        <v>1</v>
      </c>
      <c r="X503" s="24">
        <v>1</v>
      </c>
      <c r="Y503" s="24">
        <v>1</v>
      </c>
      <c r="Z503" s="24">
        <v>1</v>
      </c>
      <c r="AA503" s="24">
        <v>1</v>
      </c>
      <c r="AB503" s="24">
        <v>3</v>
      </c>
      <c r="AC503" s="24">
        <v>1</v>
      </c>
      <c r="AD503" s="24">
        <v>1</v>
      </c>
      <c r="AE503" s="24">
        <v>1</v>
      </c>
      <c r="AF503" s="24">
        <v>1</v>
      </c>
      <c r="AG503" s="24">
        <v>1</v>
      </c>
      <c r="AH503" s="24">
        <v>3</v>
      </c>
      <c r="AI503" s="24">
        <v>1</v>
      </c>
      <c r="AJ503" s="24">
        <v>4</v>
      </c>
    </row>
    <row r="504" spans="5:36">
      <c r="J504" t="s">
        <v>132</v>
      </c>
      <c r="T504" s="24">
        <v>1</v>
      </c>
      <c r="U504" s="24">
        <v>1</v>
      </c>
      <c r="V504" s="24">
        <v>1</v>
      </c>
      <c r="W504" s="24">
        <v>1</v>
      </c>
      <c r="X504" s="24">
        <v>1</v>
      </c>
      <c r="Y504" s="24">
        <v>1</v>
      </c>
      <c r="Z504" s="24">
        <v>1</v>
      </c>
      <c r="AA504" s="24">
        <v>1</v>
      </c>
      <c r="AB504" s="24">
        <v>3</v>
      </c>
      <c r="AC504" s="24">
        <v>1</v>
      </c>
      <c r="AD504" s="24">
        <v>1</v>
      </c>
      <c r="AE504" s="24">
        <v>1</v>
      </c>
      <c r="AF504" s="24">
        <v>1</v>
      </c>
      <c r="AG504" s="24">
        <v>1</v>
      </c>
      <c r="AH504" s="24">
        <v>3</v>
      </c>
      <c r="AI504" s="24">
        <v>1</v>
      </c>
      <c r="AJ504" s="24">
        <v>4</v>
      </c>
    </row>
    <row r="505" spans="5:36">
      <c r="I505" t="s">
        <v>125</v>
      </c>
      <c r="T505" s="24">
        <v>1</v>
      </c>
      <c r="U505" s="24">
        <v>1</v>
      </c>
      <c r="V505" s="24">
        <v>1</v>
      </c>
      <c r="W505" s="24">
        <v>1</v>
      </c>
      <c r="X505" s="24">
        <v>1</v>
      </c>
      <c r="Y505" s="24">
        <v>1</v>
      </c>
      <c r="Z505" s="24">
        <v>1</v>
      </c>
      <c r="AA505" s="24">
        <v>1</v>
      </c>
      <c r="AB505" s="24">
        <v>3</v>
      </c>
      <c r="AC505" s="24">
        <v>1</v>
      </c>
      <c r="AD505" s="24">
        <v>1</v>
      </c>
      <c r="AE505" s="24">
        <v>1</v>
      </c>
      <c r="AF505" s="24">
        <v>1</v>
      </c>
      <c r="AG505" s="24">
        <v>1</v>
      </c>
      <c r="AH505" s="24">
        <v>3</v>
      </c>
      <c r="AI505" s="24">
        <v>1</v>
      </c>
      <c r="AJ505" s="24">
        <v>4</v>
      </c>
    </row>
    <row r="506" spans="5:36">
      <c r="H506" t="s">
        <v>125</v>
      </c>
      <c r="T506" s="24">
        <v>1</v>
      </c>
      <c r="U506" s="24">
        <v>1</v>
      </c>
      <c r="V506" s="24">
        <v>1</v>
      </c>
      <c r="W506" s="24">
        <v>1</v>
      </c>
      <c r="X506" s="24">
        <v>1</v>
      </c>
      <c r="Y506" s="24">
        <v>1</v>
      </c>
      <c r="Z506" s="24">
        <v>1</v>
      </c>
      <c r="AA506" s="24">
        <v>1</v>
      </c>
      <c r="AB506" s="24">
        <v>3</v>
      </c>
      <c r="AC506" s="24">
        <v>1</v>
      </c>
      <c r="AD506" s="24">
        <v>1</v>
      </c>
      <c r="AE506" s="24">
        <v>1</v>
      </c>
      <c r="AF506" s="24">
        <v>1</v>
      </c>
      <c r="AG506" s="24">
        <v>1</v>
      </c>
      <c r="AH506" s="24">
        <v>3</v>
      </c>
      <c r="AI506" s="24">
        <v>1</v>
      </c>
      <c r="AJ506" s="24">
        <v>4</v>
      </c>
    </row>
    <row r="507" spans="5:36">
      <c r="G507" t="s">
        <v>125</v>
      </c>
      <c r="T507" s="24">
        <v>1</v>
      </c>
      <c r="U507" s="24">
        <v>1</v>
      </c>
      <c r="V507" s="24">
        <v>1</v>
      </c>
      <c r="W507" s="24">
        <v>1</v>
      </c>
      <c r="X507" s="24">
        <v>1</v>
      </c>
      <c r="Y507" s="24">
        <v>1</v>
      </c>
      <c r="Z507" s="24">
        <v>1</v>
      </c>
      <c r="AA507" s="24">
        <v>1</v>
      </c>
      <c r="AB507" s="24">
        <v>3</v>
      </c>
      <c r="AC507" s="24">
        <v>1</v>
      </c>
      <c r="AD507" s="24">
        <v>1</v>
      </c>
      <c r="AE507" s="24">
        <v>1</v>
      </c>
      <c r="AF507" s="24">
        <v>1</v>
      </c>
      <c r="AG507" s="24">
        <v>1</v>
      </c>
      <c r="AH507" s="24">
        <v>3</v>
      </c>
      <c r="AI507" s="24">
        <v>1</v>
      </c>
      <c r="AJ507" s="24">
        <v>4</v>
      </c>
    </row>
    <row r="508" spans="5:36">
      <c r="F508" t="s">
        <v>118</v>
      </c>
      <c r="T508" s="24">
        <v>1</v>
      </c>
      <c r="U508" s="24">
        <v>1</v>
      </c>
      <c r="V508" s="24">
        <v>1</v>
      </c>
      <c r="W508" s="24">
        <v>1</v>
      </c>
      <c r="X508" s="24">
        <v>1</v>
      </c>
      <c r="Y508" s="24">
        <v>1</v>
      </c>
      <c r="Z508" s="24">
        <v>1</v>
      </c>
      <c r="AA508" s="24">
        <v>1</v>
      </c>
      <c r="AB508" s="24">
        <v>3</v>
      </c>
      <c r="AC508" s="24">
        <v>1</v>
      </c>
      <c r="AD508" s="24">
        <v>1</v>
      </c>
      <c r="AE508" s="24">
        <v>1</v>
      </c>
      <c r="AF508" s="24">
        <v>1</v>
      </c>
      <c r="AG508" s="24">
        <v>1</v>
      </c>
      <c r="AH508" s="24">
        <v>3</v>
      </c>
      <c r="AI508" s="24">
        <v>1</v>
      </c>
      <c r="AJ508" s="24">
        <v>4</v>
      </c>
    </row>
    <row r="509" spans="5:36">
      <c r="E509" t="s">
        <v>126</v>
      </c>
      <c r="T509" s="24">
        <v>2</v>
      </c>
      <c r="U509" s="24">
        <v>2</v>
      </c>
      <c r="V509" s="24">
        <v>2</v>
      </c>
      <c r="W509" s="24">
        <v>2</v>
      </c>
      <c r="X509" s="24">
        <v>2</v>
      </c>
      <c r="Y509" s="24">
        <v>2</v>
      </c>
      <c r="Z509" s="24">
        <v>2</v>
      </c>
      <c r="AA509" s="24">
        <v>2</v>
      </c>
      <c r="AB509" s="24">
        <v>6</v>
      </c>
      <c r="AC509" s="24">
        <v>2</v>
      </c>
      <c r="AD509" s="24">
        <v>2</v>
      </c>
      <c r="AE509" s="24">
        <v>2</v>
      </c>
      <c r="AF509" s="24">
        <v>2</v>
      </c>
      <c r="AG509" s="24">
        <v>2</v>
      </c>
      <c r="AH509" s="24">
        <v>4</v>
      </c>
      <c r="AI509" s="24">
        <v>2</v>
      </c>
      <c r="AJ509" s="24">
        <v>9</v>
      </c>
    </row>
    <row r="510" spans="5:36">
      <c r="E510" t="s">
        <v>24</v>
      </c>
      <c r="F510" t="s">
        <v>25</v>
      </c>
      <c r="G510" t="s">
        <v>25</v>
      </c>
      <c r="H510" t="s">
        <v>23</v>
      </c>
      <c r="I510" t="s">
        <v>25</v>
      </c>
      <c r="J510" t="s">
        <v>53</v>
      </c>
      <c r="K510">
        <v>4</v>
      </c>
      <c r="L510" t="s">
        <v>44</v>
      </c>
      <c r="M510" t="s">
        <v>25</v>
      </c>
      <c r="N510" t="s">
        <v>45</v>
      </c>
      <c r="O510" t="s">
        <v>25</v>
      </c>
      <c r="P510" t="s">
        <v>39</v>
      </c>
      <c r="Q510">
        <v>4</v>
      </c>
      <c r="R510" t="s">
        <v>41</v>
      </c>
      <c r="S510">
        <v>5</v>
      </c>
      <c r="T510" s="24">
        <v>1</v>
      </c>
      <c r="U510" s="24">
        <v>1</v>
      </c>
      <c r="V510" s="24">
        <v>1</v>
      </c>
      <c r="W510" s="24">
        <v>1</v>
      </c>
      <c r="X510" s="24">
        <v>1</v>
      </c>
      <c r="Y510" s="24">
        <v>1</v>
      </c>
      <c r="Z510" s="24">
        <v>1</v>
      </c>
      <c r="AA510" s="24">
        <v>1</v>
      </c>
      <c r="AB510" s="24">
        <v>4</v>
      </c>
      <c r="AC510" s="24">
        <v>1</v>
      </c>
      <c r="AD510" s="24">
        <v>1</v>
      </c>
      <c r="AE510" s="24">
        <v>1</v>
      </c>
      <c r="AF510" s="24">
        <v>1</v>
      </c>
      <c r="AG510" s="24">
        <v>1</v>
      </c>
      <c r="AH510" s="24">
        <v>4</v>
      </c>
      <c r="AI510" s="24">
        <v>1</v>
      </c>
      <c r="AJ510" s="24">
        <v>5</v>
      </c>
    </row>
    <row r="511" spans="5:36">
      <c r="R511" t="s">
        <v>128</v>
      </c>
      <c r="T511" s="24">
        <v>1</v>
      </c>
      <c r="U511" s="24">
        <v>1</v>
      </c>
      <c r="V511" s="24">
        <v>1</v>
      </c>
      <c r="W511" s="24">
        <v>1</v>
      </c>
      <c r="X511" s="24">
        <v>1</v>
      </c>
      <c r="Y511" s="24">
        <v>1</v>
      </c>
      <c r="Z511" s="24">
        <v>1</v>
      </c>
      <c r="AA511" s="24">
        <v>1</v>
      </c>
      <c r="AB511" s="24">
        <v>4</v>
      </c>
      <c r="AC511" s="24">
        <v>1</v>
      </c>
      <c r="AD511" s="24">
        <v>1</v>
      </c>
      <c r="AE511" s="24">
        <v>1</v>
      </c>
      <c r="AF511" s="24">
        <v>1</v>
      </c>
      <c r="AG511" s="24">
        <v>1</v>
      </c>
      <c r="AH511" s="24">
        <v>4</v>
      </c>
      <c r="AI511" s="24">
        <v>1</v>
      </c>
      <c r="AJ511" s="24">
        <v>5</v>
      </c>
    </row>
    <row r="512" spans="5:36">
      <c r="Q512" t="s">
        <v>137</v>
      </c>
      <c r="T512" s="24">
        <v>1</v>
      </c>
      <c r="U512" s="24">
        <v>1</v>
      </c>
      <c r="V512" s="24">
        <v>1</v>
      </c>
      <c r="W512" s="24">
        <v>1</v>
      </c>
      <c r="X512" s="24">
        <v>1</v>
      </c>
      <c r="Y512" s="24">
        <v>1</v>
      </c>
      <c r="Z512" s="24">
        <v>1</v>
      </c>
      <c r="AA512" s="24">
        <v>1</v>
      </c>
      <c r="AB512" s="24">
        <v>4</v>
      </c>
      <c r="AC512" s="24">
        <v>1</v>
      </c>
      <c r="AD512" s="24">
        <v>1</v>
      </c>
      <c r="AE512" s="24">
        <v>1</v>
      </c>
      <c r="AF512" s="24">
        <v>1</v>
      </c>
      <c r="AG512" s="24">
        <v>1</v>
      </c>
      <c r="AH512" s="24">
        <v>4</v>
      </c>
      <c r="AI512" s="24">
        <v>1</v>
      </c>
      <c r="AJ512" s="24">
        <v>5</v>
      </c>
    </row>
    <row r="513" spans="9:36">
      <c r="P513" t="s">
        <v>130</v>
      </c>
      <c r="T513" s="24">
        <v>1</v>
      </c>
      <c r="U513" s="24">
        <v>1</v>
      </c>
      <c r="V513" s="24">
        <v>1</v>
      </c>
      <c r="W513" s="24">
        <v>1</v>
      </c>
      <c r="X513" s="24">
        <v>1</v>
      </c>
      <c r="Y513" s="24">
        <v>1</v>
      </c>
      <c r="Z513" s="24">
        <v>1</v>
      </c>
      <c r="AA513" s="24">
        <v>1</v>
      </c>
      <c r="AB513" s="24">
        <v>4</v>
      </c>
      <c r="AC513" s="24">
        <v>1</v>
      </c>
      <c r="AD513" s="24">
        <v>1</v>
      </c>
      <c r="AE513" s="24">
        <v>1</v>
      </c>
      <c r="AF513" s="24">
        <v>1</v>
      </c>
      <c r="AG513" s="24">
        <v>1</v>
      </c>
      <c r="AH513" s="24">
        <v>4</v>
      </c>
      <c r="AI513" s="24">
        <v>1</v>
      </c>
      <c r="AJ513" s="24">
        <v>5</v>
      </c>
    </row>
    <row r="514" spans="9:36">
      <c r="O514" t="s">
        <v>125</v>
      </c>
      <c r="T514" s="24">
        <v>1</v>
      </c>
      <c r="U514" s="24">
        <v>1</v>
      </c>
      <c r="V514" s="24">
        <v>1</v>
      </c>
      <c r="W514" s="24">
        <v>1</v>
      </c>
      <c r="X514" s="24">
        <v>1</v>
      </c>
      <c r="Y514" s="24">
        <v>1</v>
      </c>
      <c r="Z514" s="24">
        <v>1</v>
      </c>
      <c r="AA514" s="24">
        <v>1</v>
      </c>
      <c r="AB514" s="24">
        <v>4</v>
      </c>
      <c r="AC514" s="24">
        <v>1</v>
      </c>
      <c r="AD514" s="24">
        <v>1</v>
      </c>
      <c r="AE514" s="24">
        <v>1</v>
      </c>
      <c r="AF514" s="24">
        <v>1</v>
      </c>
      <c r="AG514" s="24">
        <v>1</v>
      </c>
      <c r="AH514" s="24">
        <v>4</v>
      </c>
      <c r="AI514" s="24">
        <v>1</v>
      </c>
      <c r="AJ514" s="24">
        <v>5</v>
      </c>
    </row>
    <row r="515" spans="9:36">
      <c r="N515" t="s">
        <v>122</v>
      </c>
      <c r="T515" s="24">
        <v>1</v>
      </c>
      <c r="U515" s="24">
        <v>1</v>
      </c>
      <c r="V515" s="24">
        <v>1</v>
      </c>
      <c r="W515" s="24">
        <v>1</v>
      </c>
      <c r="X515" s="24">
        <v>1</v>
      </c>
      <c r="Y515" s="24">
        <v>1</v>
      </c>
      <c r="Z515" s="24">
        <v>1</v>
      </c>
      <c r="AA515" s="24">
        <v>1</v>
      </c>
      <c r="AB515" s="24">
        <v>4</v>
      </c>
      <c r="AC515" s="24">
        <v>1</v>
      </c>
      <c r="AD515" s="24">
        <v>1</v>
      </c>
      <c r="AE515" s="24">
        <v>1</v>
      </c>
      <c r="AF515" s="24">
        <v>1</v>
      </c>
      <c r="AG515" s="24">
        <v>1</v>
      </c>
      <c r="AH515" s="24">
        <v>4</v>
      </c>
      <c r="AI515" s="24">
        <v>1</v>
      </c>
      <c r="AJ515" s="24">
        <v>5</v>
      </c>
    </row>
    <row r="516" spans="9:36">
      <c r="M516" t="s">
        <v>125</v>
      </c>
      <c r="T516" s="24">
        <v>1</v>
      </c>
      <c r="U516" s="24">
        <v>1</v>
      </c>
      <c r="V516" s="24">
        <v>1</v>
      </c>
      <c r="W516" s="24">
        <v>1</v>
      </c>
      <c r="X516" s="24">
        <v>1</v>
      </c>
      <c r="Y516" s="24">
        <v>1</v>
      </c>
      <c r="Z516" s="24">
        <v>1</v>
      </c>
      <c r="AA516" s="24">
        <v>1</v>
      </c>
      <c r="AB516" s="24">
        <v>4</v>
      </c>
      <c r="AC516" s="24">
        <v>1</v>
      </c>
      <c r="AD516" s="24">
        <v>1</v>
      </c>
      <c r="AE516" s="24">
        <v>1</v>
      </c>
      <c r="AF516" s="24">
        <v>1</v>
      </c>
      <c r="AG516" s="24">
        <v>1</v>
      </c>
      <c r="AH516" s="24">
        <v>4</v>
      </c>
      <c r="AI516" s="24">
        <v>1</v>
      </c>
      <c r="AJ516" s="24">
        <v>5</v>
      </c>
    </row>
    <row r="517" spans="9:36">
      <c r="L517" t="s">
        <v>136</v>
      </c>
      <c r="T517" s="24">
        <v>1</v>
      </c>
      <c r="U517" s="24">
        <v>1</v>
      </c>
      <c r="V517" s="24">
        <v>1</v>
      </c>
      <c r="W517" s="24">
        <v>1</v>
      </c>
      <c r="X517" s="24">
        <v>1</v>
      </c>
      <c r="Y517" s="24">
        <v>1</v>
      </c>
      <c r="Z517" s="24">
        <v>1</v>
      </c>
      <c r="AA517" s="24">
        <v>1</v>
      </c>
      <c r="AB517" s="24">
        <v>4</v>
      </c>
      <c r="AC517" s="24">
        <v>1</v>
      </c>
      <c r="AD517" s="24">
        <v>1</v>
      </c>
      <c r="AE517" s="24">
        <v>1</v>
      </c>
      <c r="AF517" s="24">
        <v>1</v>
      </c>
      <c r="AG517" s="24">
        <v>1</v>
      </c>
      <c r="AH517" s="24">
        <v>4</v>
      </c>
      <c r="AI517" s="24">
        <v>1</v>
      </c>
      <c r="AJ517" s="24">
        <v>5</v>
      </c>
    </row>
    <row r="518" spans="9:36">
      <c r="K518" t="s">
        <v>137</v>
      </c>
      <c r="T518" s="24">
        <v>1</v>
      </c>
      <c r="U518" s="24">
        <v>1</v>
      </c>
      <c r="V518" s="24">
        <v>1</v>
      </c>
      <c r="W518" s="24">
        <v>1</v>
      </c>
      <c r="X518" s="24">
        <v>1</v>
      </c>
      <c r="Y518" s="24">
        <v>1</v>
      </c>
      <c r="Z518" s="24">
        <v>1</v>
      </c>
      <c r="AA518" s="24">
        <v>1</v>
      </c>
      <c r="AB518" s="24">
        <v>4</v>
      </c>
      <c r="AC518" s="24">
        <v>1</v>
      </c>
      <c r="AD518" s="24">
        <v>1</v>
      </c>
      <c r="AE518" s="24">
        <v>1</v>
      </c>
      <c r="AF518" s="24">
        <v>1</v>
      </c>
      <c r="AG518" s="24">
        <v>1</v>
      </c>
      <c r="AH518" s="24">
        <v>4</v>
      </c>
      <c r="AI518" s="24">
        <v>1</v>
      </c>
      <c r="AJ518" s="24">
        <v>5</v>
      </c>
    </row>
    <row r="519" spans="9:36">
      <c r="J519" t="s">
        <v>152</v>
      </c>
      <c r="T519" s="24">
        <v>1</v>
      </c>
      <c r="U519" s="24">
        <v>1</v>
      </c>
      <c r="V519" s="24">
        <v>1</v>
      </c>
      <c r="W519" s="24">
        <v>1</v>
      </c>
      <c r="X519" s="24">
        <v>1</v>
      </c>
      <c r="Y519" s="24">
        <v>1</v>
      </c>
      <c r="Z519" s="24">
        <v>1</v>
      </c>
      <c r="AA519" s="24">
        <v>1</v>
      </c>
      <c r="AB519" s="24">
        <v>4</v>
      </c>
      <c r="AC519" s="24">
        <v>1</v>
      </c>
      <c r="AD519" s="24">
        <v>1</v>
      </c>
      <c r="AE519" s="24">
        <v>1</v>
      </c>
      <c r="AF519" s="24">
        <v>1</v>
      </c>
      <c r="AG519" s="24">
        <v>1</v>
      </c>
      <c r="AH519" s="24">
        <v>4</v>
      </c>
      <c r="AI519" s="24">
        <v>1</v>
      </c>
      <c r="AJ519" s="24">
        <v>5</v>
      </c>
    </row>
    <row r="520" spans="9:36">
      <c r="I520" t="s">
        <v>125</v>
      </c>
      <c r="T520" s="24">
        <v>1</v>
      </c>
      <c r="U520" s="24">
        <v>1</v>
      </c>
      <c r="V520" s="24">
        <v>1</v>
      </c>
      <c r="W520" s="24">
        <v>1</v>
      </c>
      <c r="X520" s="24">
        <v>1</v>
      </c>
      <c r="Y520" s="24">
        <v>1</v>
      </c>
      <c r="Z520" s="24">
        <v>1</v>
      </c>
      <c r="AA520" s="24">
        <v>1</v>
      </c>
      <c r="AB520" s="24">
        <v>4</v>
      </c>
      <c r="AC520" s="24">
        <v>1</v>
      </c>
      <c r="AD520" s="24">
        <v>1</v>
      </c>
      <c r="AE520" s="24">
        <v>1</v>
      </c>
      <c r="AF520" s="24">
        <v>1</v>
      </c>
      <c r="AG520" s="24">
        <v>1</v>
      </c>
      <c r="AH520" s="24">
        <v>4</v>
      </c>
      <c r="AI520" s="24">
        <v>1</v>
      </c>
      <c r="AJ520" s="24">
        <v>5</v>
      </c>
    </row>
    <row r="521" spans="9:36">
      <c r="I521" t="s">
        <v>23</v>
      </c>
      <c r="J521" t="s">
        <v>26</v>
      </c>
      <c r="K521">
        <v>4</v>
      </c>
      <c r="L521" t="s">
        <v>27</v>
      </c>
      <c r="M521" t="s">
        <v>28</v>
      </c>
      <c r="N521" t="s">
        <v>29</v>
      </c>
      <c r="O521" t="s">
        <v>23</v>
      </c>
      <c r="P521" t="s">
        <v>30</v>
      </c>
      <c r="Q521">
        <v>3</v>
      </c>
      <c r="R521" t="s">
        <v>23</v>
      </c>
      <c r="S521">
        <v>4</v>
      </c>
      <c r="T521" s="24">
        <v>1</v>
      </c>
      <c r="U521" s="24">
        <v>1</v>
      </c>
      <c r="V521" s="24">
        <v>1</v>
      </c>
      <c r="W521" s="24">
        <v>1</v>
      </c>
      <c r="X521" s="24">
        <v>1</v>
      </c>
      <c r="Y521" s="24">
        <v>1</v>
      </c>
      <c r="Z521" s="24">
        <v>1</v>
      </c>
      <c r="AA521" s="24">
        <v>1</v>
      </c>
      <c r="AB521" s="24">
        <v>4</v>
      </c>
      <c r="AC521" s="24">
        <v>1</v>
      </c>
      <c r="AD521" s="24">
        <v>1</v>
      </c>
      <c r="AE521" s="24">
        <v>1</v>
      </c>
      <c r="AF521" s="24">
        <v>1</v>
      </c>
      <c r="AG521" s="24">
        <v>1</v>
      </c>
      <c r="AH521" s="24">
        <v>3</v>
      </c>
      <c r="AI521" s="24">
        <v>1</v>
      </c>
      <c r="AJ521" s="24">
        <v>4</v>
      </c>
    </row>
    <row r="522" spans="9:36">
      <c r="R522" t="s">
        <v>118</v>
      </c>
      <c r="T522" s="24">
        <v>1</v>
      </c>
      <c r="U522" s="24">
        <v>1</v>
      </c>
      <c r="V522" s="24">
        <v>1</v>
      </c>
      <c r="W522" s="24">
        <v>1</v>
      </c>
      <c r="X522" s="24">
        <v>1</v>
      </c>
      <c r="Y522" s="24">
        <v>1</v>
      </c>
      <c r="Z522" s="24">
        <v>1</v>
      </c>
      <c r="AA522" s="24">
        <v>1</v>
      </c>
      <c r="AB522" s="24">
        <v>4</v>
      </c>
      <c r="AC522" s="24">
        <v>1</v>
      </c>
      <c r="AD522" s="24">
        <v>1</v>
      </c>
      <c r="AE522" s="24">
        <v>1</v>
      </c>
      <c r="AF522" s="24">
        <v>1</v>
      </c>
      <c r="AG522" s="24">
        <v>1</v>
      </c>
      <c r="AH522" s="24">
        <v>3</v>
      </c>
      <c r="AI522" s="24">
        <v>1</v>
      </c>
      <c r="AJ522" s="24">
        <v>4</v>
      </c>
    </row>
    <row r="523" spans="9:36">
      <c r="Q523" t="s">
        <v>129</v>
      </c>
      <c r="T523" s="24">
        <v>1</v>
      </c>
      <c r="U523" s="24">
        <v>1</v>
      </c>
      <c r="V523" s="24">
        <v>1</v>
      </c>
      <c r="W523" s="24">
        <v>1</v>
      </c>
      <c r="X523" s="24">
        <v>1</v>
      </c>
      <c r="Y523" s="24">
        <v>1</v>
      </c>
      <c r="Z523" s="24">
        <v>1</v>
      </c>
      <c r="AA523" s="24">
        <v>1</v>
      </c>
      <c r="AB523" s="24">
        <v>4</v>
      </c>
      <c r="AC523" s="24">
        <v>1</v>
      </c>
      <c r="AD523" s="24">
        <v>1</v>
      </c>
      <c r="AE523" s="24">
        <v>1</v>
      </c>
      <c r="AF523" s="24">
        <v>1</v>
      </c>
      <c r="AG523" s="24">
        <v>1</v>
      </c>
      <c r="AH523" s="24">
        <v>3</v>
      </c>
      <c r="AI523" s="24">
        <v>1</v>
      </c>
      <c r="AJ523" s="24">
        <v>4</v>
      </c>
    </row>
    <row r="524" spans="9:36">
      <c r="P524" t="s">
        <v>120</v>
      </c>
      <c r="T524" s="24">
        <v>1</v>
      </c>
      <c r="U524" s="24">
        <v>1</v>
      </c>
      <c r="V524" s="24">
        <v>1</v>
      </c>
      <c r="W524" s="24">
        <v>1</v>
      </c>
      <c r="X524" s="24">
        <v>1</v>
      </c>
      <c r="Y524" s="24">
        <v>1</v>
      </c>
      <c r="Z524" s="24">
        <v>1</v>
      </c>
      <c r="AA524" s="24">
        <v>1</v>
      </c>
      <c r="AB524" s="24">
        <v>4</v>
      </c>
      <c r="AC524" s="24">
        <v>1</v>
      </c>
      <c r="AD524" s="24">
        <v>1</v>
      </c>
      <c r="AE524" s="24">
        <v>1</v>
      </c>
      <c r="AF524" s="24">
        <v>1</v>
      </c>
      <c r="AG524" s="24">
        <v>1</v>
      </c>
      <c r="AH524" s="24">
        <v>3</v>
      </c>
      <c r="AI524" s="24">
        <v>1</v>
      </c>
      <c r="AJ524" s="24">
        <v>4</v>
      </c>
    </row>
    <row r="525" spans="9:36">
      <c r="O525" t="s">
        <v>118</v>
      </c>
      <c r="T525" s="24">
        <v>1</v>
      </c>
      <c r="U525" s="24">
        <v>1</v>
      </c>
      <c r="V525" s="24">
        <v>1</v>
      </c>
      <c r="W525" s="24">
        <v>1</v>
      </c>
      <c r="X525" s="24">
        <v>1</v>
      </c>
      <c r="Y525" s="24">
        <v>1</v>
      </c>
      <c r="Z525" s="24">
        <v>1</v>
      </c>
      <c r="AA525" s="24">
        <v>1</v>
      </c>
      <c r="AB525" s="24">
        <v>4</v>
      </c>
      <c r="AC525" s="24">
        <v>1</v>
      </c>
      <c r="AD525" s="24">
        <v>1</v>
      </c>
      <c r="AE525" s="24">
        <v>1</v>
      </c>
      <c r="AF525" s="24">
        <v>1</v>
      </c>
      <c r="AG525" s="24">
        <v>1</v>
      </c>
      <c r="AH525" s="24">
        <v>3</v>
      </c>
      <c r="AI525" s="24">
        <v>1</v>
      </c>
      <c r="AJ525" s="24">
        <v>4</v>
      </c>
    </row>
    <row r="526" spans="9:36">
      <c r="N526" t="s">
        <v>131</v>
      </c>
      <c r="T526" s="24">
        <v>1</v>
      </c>
      <c r="U526" s="24">
        <v>1</v>
      </c>
      <c r="V526" s="24">
        <v>1</v>
      </c>
      <c r="W526" s="24">
        <v>1</v>
      </c>
      <c r="X526" s="24">
        <v>1</v>
      </c>
      <c r="Y526" s="24">
        <v>1</v>
      </c>
      <c r="Z526" s="24">
        <v>1</v>
      </c>
      <c r="AA526" s="24">
        <v>1</v>
      </c>
      <c r="AB526" s="24">
        <v>4</v>
      </c>
      <c r="AC526" s="24">
        <v>1</v>
      </c>
      <c r="AD526" s="24">
        <v>1</v>
      </c>
      <c r="AE526" s="24">
        <v>1</v>
      </c>
      <c r="AF526" s="24">
        <v>1</v>
      </c>
      <c r="AG526" s="24">
        <v>1</v>
      </c>
      <c r="AH526" s="24">
        <v>3</v>
      </c>
      <c r="AI526" s="24">
        <v>1</v>
      </c>
      <c r="AJ526" s="24">
        <v>4</v>
      </c>
    </row>
    <row r="527" spans="9:36">
      <c r="M527" t="s">
        <v>121</v>
      </c>
      <c r="T527" s="24">
        <v>1</v>
      </c>
      <c r="U527" s="24">
        <v>1</v>
      </c>
      <c r="V527" s="24">
        <v>1</v>
      </c>
      <c r="W527" s="24">
        <v>1</v>
      </c>
      <c r="X527" s="24">
        <v>1</v>
      </c>
      <c r="Y527" s="24">
        <v>1</v>
      </c>
      <c r="Z527" s="24">
        <v>1</v>
      </c>
      <c r="AA527" s="24">
        <v>1</v>
      </c>
      <c r="AB527" s="24">
        <v>4</v>
      </c>
      <c r="AC527" s="24">
        <v>1</v>
      </c>
      <c r="AD527" s="24">
        <v>1</v>
      </c>
      <c r="AE527" s="24">
        <v>1</v>
      </c>
      <c r="AF527" s="24">
        <v>1</v>
      </c>
      <c r="AG527" s="24">
        <v>1</v>
      </c>
      <c r="AH527" s="24">
        <v>3</v>
      </c>
      <c r="AI527" s="24">
        <v>1</v>
      </c>
      <c r="AJ527" s="24">
        <v>4</v>
      </c>
    </row>
    <row r="528" spans="9:36">
      <c r="L528" t="s">
        <v>123</v>
      </c>
      <c r="T528" s="24">
        <v>1</v>
      </c>
      <c r="U528" s="24">
        <v>1</v>
      </c>
      <c r="V528" s="24">
        <v>1</v>
      </c>
      <c r="W528" s="24">
        <v>1</v>
      </c>
      <c r="X528" s="24">
        <v>1</v>
      </c>
      <c r="Y528" s="24">
        <v>1</v>
      </c>
      <c r="Z528" s="24">
        <v>1</v>
      </c>
      <c r="AA528" s="24">
        <v>1</v>
      </c>
      <c r="AB528" s="24">
        <v>4</v>
      </c>
      <c r="AC528" s="24">
        <v>1</v>
      </c>
      <c r="AD528" s="24">
        <v>1</v>
      </c>
      <c r="AE528" s="24">
        <v>1</v>
      </c>
      <c r="AF528" s="24">
        <v>1</v>
      </c>
      <c r="AG528" s="24">
        <v>1</v>
      </c>
      <c r="AH528" s="24">
        <v>3</v>
      </c>
      <c r="AI528" s="24">
        <v>1</v>
      </c>
      <c r="AJ528" s="24">
        <v>4</v>
      </c>
    </row>
    <row r="529" spans="7:36">
      <c r="K529" t="s">
        <v>137</v>
      </c>
      <c r="T529" s="24">
        <v>1</v>
      </c>
      <c r="U529" s="24">
        <v>1</v>
      </c>
      <c r="V529" s="24">
        <v>1</v>
      </c>
      <c r="W529" s="24">
        <v>1</v>
      </c>
      <c r="X529" s="24">
        <v>1</v>
      </c>
      <c r="Y529" s="24">
        <v>1</v>
      </c>
      <c r="Z529" s="24">
        <v>1</v>
      </c>
      <c r="AA529" s="24">
        <v>1</v>
      </c>
      <c r="AB529" s="24">
        <v>4</v>
      </c>
      <c r="AC529" s="24">
        <v>1</v>
      </c>
      <c r="AD529" s="24">
        <v>1</v>
      </c>
      <c r="AE529" s="24">
        <v>1</v>
      </c>
      <c r="AF529" s="24">
        <v>1</v>
      </c>
      <c r="AG529" s="24">
        <v>1</v>
      </c>
      <c r="AH529" s="24">
        <v>3</v>
      </c>
      <c r="AI529" s="24">
        <v>1</v>
      </c>
      <c r="AJ529" s="24">
        <v>4</v>
      </c>
    </row>
    <row r="530" spans="7:36">
      <c r="J530" t="s">
        <v>124</v>
      </c>
      <c r="T530" s="24">
        <v>1</v>
      </c>
      <c r="U530" s="24">
        <v>1</v>
      </c>
      <c r="V530" s="24">
        <v>1</v>
      </c>
      <c r="W530" s="24">
        <v>1</v>
      </c>
      <c r="X530" s="24">
        <v>1</v>
      </c>
      <c r="Y530" s="24">
        <v>1</v>
      </c>
      <c r="Z530" s="24">
        <v>1</v>
      </c>
      <c r="AA530" s="24">
        <v>1</v>
      </c>
      <c r="AB530" s="24">
        <v>4</v>
      </c>
      <c r="AC530" s="24">
        <v>1</v>
      </c>
      <c r="AD530" s="24">
        <v>1</v>
      </c>
      <c r="AE530" s="24">
        <v>1</v>
      </c>
      <c r="AF530" s="24">
        <v>1</v>
      </c>
      <c r="AG530" s="24">
        <v>1</v>
      </c>
      <c r="AH530" s="24">
        <v>3</v>
      </c>
      <c r="AI530" s="24">
        <v>1</v>
      </c>
      <c r="AJ530" s="24">
        <v>4</v>
      </c>
    </row>
    <row r="531" spans="7:36">
      <c r="I531" t="s">
        <v>118</v>
      </c>
      <c r="T531" s="24">
        <v>1</v>
      </c>
      <c r="U531" s="24">
        <v>1</v>
      </c>
      <c r="V531" s="24">
        <v>1</v>
      </c>
      <c r="W531" s="24">
        <v>1</v>
      </c>
      <c r="X531" s="24">
        <v>1</v>
      </c>
      <c r="Y531" s="24">
        <v>1</v>
      </c>
      <c r="Z531" s="24">
        <v>1</v>
      </c>
      <c r="AA531" s="24">
        <v>1</v>
      </c>
      <c r="AB531" s="24">
        <v>4</v>
      </c>
      <c r="AC531" s="24">
        <v>1</v>
      </c>
      <c r="AD531" s="24">
        <v>1</v>
      </c>
      <c r="AE531" s="24">
        <v>1</v>
      </c>
      <c r="AF531" s="24">
        <v>1</v>
      </c>
      <c r="AG531" s="24">
        <v>1</v>
      </c>
      <c r="AH531" s="24">
        <v>3</v>
      </c>
      <c r="AI531" s="24">
        <v>1</v>
      </c>
      <c r="AJ531" s="24">
        <v>4</v>
      </c>
    </row>
    <row r="532" spans="7:36">
      <c r="H532" t="s">
        <v>118</v>
      </c>
      <c r="T532" s="24">
        <v>2</v>
      </c>
      <c r="U532" s="24">
        <v>2</v>
      </c>
      <c r="V532" s="24">
        <v>2</v>
      </c>
      <c r="W532" s="24">
        <v>2</v>
      </c>
      <c r="X532" s="24">
        <v>2</v>
      </c>
      <c r="Y532" s="24">
        <v>2</v>
      </c>
      <c r="Z532" s="24">
        <v>2</v>
      </c>
      <c r="AA532" s="24">
        <v>2</v>
      </c>
      <c r="AB532" s="24">
        <v>8</v>
      </c>
      <c r="AC532" s="24">
        <v>2</v>
      </c>
      <c r="AD532" s="24">
        <v>2</v>
      </c>
      <c r="AE532" s="24">
        <v>2</v>
      </c>
      <c r="AF532" s="24">
        <v>2</v>
      </c>
      <c r="AG532" s="24">
        <v>2</v>
      </c>
      <c r="AH532" s="24">
        <v>7</v>
      </c>
      <c r="AI532" s="24">
        <v>2</v>
      </c>
      <c r="AJ532" s="24">
        <v>9</v>
      </c>
    </row>
    <row r="533" spans="7:36">
      <c r="G533" t="s">
        <v>125</v>
      </c>
      <c r="T533" s="24">
        <v>2</v>
      </c>
      <c r="U533" s="24">
        <v>2</v>
      </c>
      <c r="V533" s="24">
        <v>2</v>
      </c>
      <c r="W533" s="24">
        <v>2</v>
      </c>
      <c r="X533" s="24">
        <v>2</v>
      </c>
      <c r="Y533" s="24">
        <v>2</v>
      </c>
      <c r="Z533" s="24">
        <v>2</v>
      </c>
      <c r="AA533" s="24">
        <v>2</v>
      </c>
      <c r="AB533" s="24">
        <v>8</v>
      </c>
      <c r="AC533" s="24">
        <v>2</v>
      </c>
      <c r="AD533" s="24">
        <v>2</v>
      </c>
      <c r="AE533" s="24">
        <v>2</v>
      </c>
      <c r="AF533" s="24">
        <v>2</v>
      </c>
      <c r="AG533" s="24">
        <v>2</v>
      </c>
      <c r="AH533" s="24">
        <v>7</v>
      </c>
      <c r="AI533" s="24">
        <v>2</v>
      </c>
      <c r="AJ533" s="24">
        <v>9</v>
      </c>
    </row>
    <row r="534" spans="7:36">
      <c r="G534" t="s">
        <v>23</v>
      </c>
      <c r="H534" t="s">
        <v>41</v>
      </c>
      <c r="I534" t="s">
        <v>23</v>
      </c>
      <c r="J534" t="s">
        <v>26</v>
      </c>
      <c r="K534">
        <v>4</v>
      </c>
      <c r="L534" t="s">
        <v>42</v>
      </c>
      <c r="M534" t="s">
        <v>23</v>
      </c>
      <c r="N534" t="s">
        <v>35</v>
      </c>
      <c r="O534" t="s">
        <v>28</v>
      </c>
      <c r="P534" t="s">
        <v>39</v>
      </c>
      <c r="Q534">
        <v>5</v>
      </c>
      <c r="R534" t="s">
        <v>23</v>
      </c>
      <c r="S534">
        <v>5</v>
      </c>
      <c r="T534" s="24">
        <v>1</v>
      </c>
      <c r="U534" s="24">
        <v>1</v>
      </c>
      <c r="V534" s="24">
        <v>1</v>
      </c>
      <c r="W534" s="24">
        <v>1</v>
      </c>
      <c r="X534" s="24">
        <v>1</v>
      </c>
      <c r="Y534" s="24">
        <v>1</v>
      </c>
      <c r="Z534" s="24">
        <v>1</v>
      </c>
      <c r="AA534" s="24">
        <v>1</v>
      </c>
      <c r="AB534" s="24">
        <v>4</v>
      </c>
      <c r="AC534" s="24">
        <v>1</v>
      </c>
      <c r="AD534" s="24">
        <v>1</v>
      </c>
      <c r="AE534" s="24">
        <v>1</v>
      </c>
      <c r="AF534" s="24">
        <v>1</v>
      </c>
      <c r="AG534" s="24">
        <v>1</v>
      </c>
      <c r="AH534" s="24">
        <v>5</v>
      </c>
      <c r="AI534" s="24">
        <v>1</v>
      </c>
      <c r="AJ534" s="24">
        <v>5</v>
      </c>
    </row>
    <row r="535" spans="7:36">
      <c r="R535" t="s">
        <v>118</v>
      </c>
      <c r="T535" s="24">
        <v>1</v>
      </c>
      <c r="U535" s="24">
        <v>1</v>
      </c>
      <c r="V535" s="24">
        <v>1</v>
      </c>
      <c r="W535" s="24">
        <v>1</v>
      </c>
      <c r="X535" s="24">
        <v>1</v>
      </c>
      <c r="Y535" s="24">
        <v>1</v>
      </c>
      <c r="Z535" s="24">
        <v>1</v>
      </c>
      <c r="AA535" s="24">
        <v>1</v>
      </c>
      <c r="AB535" s="24">
        <v>4</v>
      </c>
      <c r="AC535" s="24">
        <v>1</v>
      </c>
      <c r="AD535" s="24">
        <v>1</v>
      </c>
      <c r="AE535" s="24">
        <v>1</v>
      </c>
      <c r="AF535" s="24">
        <v>1</v>
      </c>
      <c r="AG535" s="24">
        <v>1</v>
      </c>
      <c r="AH535" s="24">
        <v>5</v>
      </c>
      <c r="AI535" s="24">
        <v>1</v>
      </c>
      <c r="AJ535" s="24">
        <v>5</v>
      </c>
    </row>
    <row r="536" spans="7:36">
      <c r="Q536" t="s">
        <v>119</v>
      </c>
      <c r="T536" s="24">
        <v>1</v>
      </c>
      <c r="U536" s="24">
        <v>1</v>
      </c>
      <c r="V536" s="24">
        <v>1</v>
      </c>
      <c r="W536" s="24">
        <v>1</v>
      </c>
      <c r="X536" s="24">
        <v>1</v>
      </c>
      <c r="Y536" s="24">
        <v>1</v>
      </c>
      <c r="Z536" s="24">
        <v>1</v>
      </c>
      <c r="AA536" s="24">
        <v>1</v>
      </c>
      <c r="AB536" s="24">
        <v>4</v>
      </c>
      <c r="AC536" s="24">
        <v>1</v>
      </c>
      <c r="AD536" s="24">
        <v>1</v>
      </c>
      <c r="AE536" s="24">
        <v>1</v>
      </c>
      <c r="AF536" s="24">
        <v>1</v>
      </c>
      <c r="AG536" s="24">
        <v>1</v>
      </c>
      <c r="AH536" s="24">
        <v>5</v>
      </c>
      <c r="AI536" s="24">
        <v>1</v>
      </c>
      <c r="AJ536" s="24">
        <v>5</v>
      </c>
    </row>
    <row r="537" spans="7:36">
      <c r="P537" t="s">
        <v>130</v>
      </c>
      <c r="T537" s="24">
        <v>1</v>
      </c>
      <c r="U537" s="24">
        <v>1</v>
      </c>
      <c r="V537" s="24">
        <v>1</v>
      </c>
      <c r="W537" s="24">
        <v>1</v>
      </c>
      <c r="X537" s="24">
        <v>1</v>
      </c>
      <c r="Y537" s="24">
        <v>1</v>
      </c>
      <c r="Z537" s="24">
        <v>1</v>
      </c>
      <c r="AA537" s="24">
        <v>1</v>
      </c>
      <c r="AB537" s="24">
        <v>4</v>
      </c>
      <c r="AC537" s="24">
        <v>1</v>
      </c>
      <c r="AD537" s="24">
        <v>1</v>
      </c>
      <c r="AE537" s="24">
        <v>1</v>
      </c>
      <c r="AF537" s="24">
        <v>1</v>
      </c>
      <c r="AG537" s="24">
        <v>1</v>
      </c>
      <c r="AH537" s="24">
        <v>5</v>
      </c>
      <c r="AI537" s="24">
        <v>1</v>
      </c>
      <c r="AJ537" s="24">
        <v>5</v>
      </c>
    </row>
    <row r="538" spans="7:36">
      <c r="O538" t="s">
        <v>121</v>
      </c>
      <c r="T538" s="24">
        <v>1</v>
      </c>
      <c r="U538" s="24">
        <v>1</v>
      </c>
      <c r="V538" s="24">
        <v>1</v>
      </c>
      <c r="W538" s="24">
        <v>1</v>
      </c>
      <c r="X538" s="24">
        <v>1</v>
      </c>
      <c r="Y538" s="24">
        <v>1</v>
      </c>
      <c r="Z538" s="24">
        <v>1</v>
      </c>
      <c r="AA538" s="24">
        <v>1</v>
      </c>
      <c r="AB538" s="24">
        <v>4</v>
      </c>
      <c r="AC538" s="24">
        <v>1</v>
      </c>
      <c r="AD538" s="24">
        <v>1</v>
      </c>
      <c r="AE538" s="24">
        <v>1</v>
      </c>
      <c r="AF538" s="24">
        <v>1</v>
      </c>
      <c r="AG538" s="24">
        <v>1</v>
      </c>
      <c r="AH538" s="24">
        <v>5</v>
      </c>
      <c r="AI538" s="24">
        <v>1</v>
      </c>
      <c r="AJ538" s="24">
        <v>5</v>
      </c>
    </row>
    <row r="539" spans="7:36">
      <c r="N539" t="s">
        <v>133</v>
      </c>
      <c r="T539" s="24">
        <v>1</v>
      </c>
      <c r="U539" s="24">
        <v>1</v>
      </c>
      <c r="V539" s="24">
        <v>1</v>
      </c>
      <c r="W539" s="24">
        <v>1</v>
      </c>
      <c r="X539" s="24">
        <v>1</v>
      </c>
      <c r="Y539" s="24">
        <v>1</v>
      </c>
      <c r="Z539" s="24">
        <v>1</v>
      </c>
      <c r="AA539" s="24">
        <v>1</v>
      </c>
      <c r="AB539" s="24">
        <v>4</v>
      </c>
      <c r="AC539" s="24">
        <v>1</v>
      </c>
      <c r="AD539" s="24">
        <v>1</v>
      </c>
      <c r="AE539" s="24">
        <v>1</v>
      </c>
      <c r="AF539" s="24">
        <v>1</v>
      </c>
      <c r="AG539" s="24">
        <v>1</v>
      </c>
      <c r="AH539" s="24">
        <v>5</v>
      </c>
      <c r="AI539" s="24">
        <v>1</v>
      </c>
      <c r="AJ539" s="24">
        <v>5</v>
      </c>
    </row>
    <row r="540" spans="7:36">
      <c r="M540" t="s">
        <v>118</v>
      </c>
      <c r="T540" s="24">
        <v>1</v>
      </c>
      <c r="U540" s="24">
        <v>1</v>
      </c>
      <c r="V540" s="24">
        <v>1</v>
      </c>
      <c r="W540" s="24">
        <v>1</v>
      </c>
      <c r="X540" s="24">
        <v>1</v>
      </c>
      <c r="Y540" s="24">
        <v>1</v>
      </c>
      <c r="Z540" s="24">
        <v>1</v>
      </c>
      <c r="AA540" s="24">
        <v>1</v>
      </c>
      <c r="AB540" s="24">
        <v>4</v>
      </c>
      <c r="AC540" s="24">
        <v>1</v>
      </c>
      <c r="AD540" s="24">
        <v>1</v>
      </c>
      <c r="AE540" s="24">
        <v>1</v>
      </c>
      <c r="AF540" s="24">
        <v>1</v>
      </c>
      <c r="AG540" s="24">
        <v>1</v>
      </c>
      <c r="AH540" s="24">
        <v>5</v>
      </c>
      <c r="AI540" s="24">
        <v>1</v>
      </c>
      <c r="AJ540" s="24">
        <v>5</v>
      </c>
    </row>
    <row r="541" spans="7:36">
      <c r="L541" t="s">
        <v>138</v>
      </c>
      <c r="T541" s="24">
        <v>1</v>
      </c>
      <c r="U541" s="24">
        <v>1</v>
      </c>
      <c r="V541" s="24">
        <v>1</v>
      </c>
      <c r="W541" s="24">
        <v>1</v>
      </c>
      <c r="X541" s="24">
        <v>1</v>
      </c>
      <c r="Y541" s="24">
        <v>1</v>
      </c>
      <c r="Z541" s="24">
        <v>1</v>
      </c>
      <c r="AA541" s="24">
        <v>1</v>
      </c>
      <c r="AB541" s="24">
        <v>4</v>
      </c>
      <c r="AC541" s="24">
        <v>1</v>
      </c>
      <c r="AD541" s="24">
        <v>1</v>
      </c>
      <c r="AE541" s="24">
        <v>1</v>
      </c>
      <c r="AF541" s="24">
        <v>1</v>
      </c>
      <c r="AG541" s="24">
        <v>1</v>
      </c>
      <c r="AH541" s="24">
        <v>5</v>
      </c>
      <c r="AI541" s="24">
        <v>1</v>
      </c>
      <c r="AJ541" s="24">
        <v>5</v>
      </c>
    </row>
    <row r="542" spans="7:36">
      <c r="K542" t="s">
        <v>137</v>
      </c>
      <c r="T542" s="24">
        <v>1</v>
      </c>
      <c r="U542" s="24">
        <v>1</v>
      </c>
      <c r="V542" s="24">
        <v>1</v>
      </c>
      <c r="W542" s="24">
        <v>1</v>
      </c>
      <c r="X542" s="24">
        <v>1</v>
      </c>
      <c r="Y542" s="24">
        <v>1</v>
      </c>
      <c r="Z542" s="24">
        <v>1</v>
      </c>
      <c r="AA542" s="24">
        <v>1</v>
      </c>
      <c r="AB542" s="24">
        <v>4</v>
      </c>
      <c r="AC542" s="24">
        <v>1</v>
      </c>
      <c r="AD542" s="24">
        <v>1</v>
      </c>
      <c r="AE542" s="24">
        <v>1</v>
      </c>
      <c r="AF542" s="24">
        <v>1</v>
      </c>
      <c r="AG542" s="24">
        <v>1</v>
      </c>
      <c r="AH542" s="24">
        <v>5</v>
      </c>
      <c r="AI542" s="24">
        <v>1</v>
      </c>
      <c r="AJ542" s="24">
        <v>5</v>
      </c>
    </row>
    <row r="543" spans="7:36">
      <c r="K543">
        <v>5</v>
      </c>
      <c r="L543" t="s">
        <v>42</v>
      </c>
      <c r="M543" t="s">
        <v>25</v>
      </c>
      <c r="N543" t="s">
        <v>29</v>
      </c>
      <c r="O543" t="s">
        <v>23</v>
      </c>
      <c r="P543" t="s">
        <v>39</v>
      </c>
      <c r="Q543">
        <v>4</v>
      </c>
      <c r="R543" t="s">
        <v>23</v>
      </c>
      <c r="S543">
        <v>5</v>
      </c>
      <c r="T543" s="24">
        <v>1</v>
      </c>
      <c r="U543" s="24">
        <v>1</v>
      </c>
      <c r="V543" s="24">
        <v>1</v>
      </c>
      <c r="W543" s="24">
        <v>1</v>
      </c>
      <c r="X543" s="24">
        <v>1</v>
      </c>
      <c r="Y543" s="24">
        <v>1</v>
      </c>
      <c r="Z543" s="24">
        <v>1</v>
      </c>
      <c r="AA543" s="24">
        <v>1</v>
      </c>
      <c r="AB543" s="24">
        <v>5</v>
      </c>
      <c r="AC543" s="24">
        <v>1</v>
      </c>
      <c r="AD543" s="24">
        <v>1</v>
      </c>
      <c r="AE543" s="24">
        <v>1</v>
      </c>
      <c r="AF543" s="24">
        <v>1</v>
      </c>
      <c r="AG543" s="24">
        <v>1</v>
      </c>
      <c r="AH543" s="24">
        <v>4</v>
      </c>
      <c r="AI543" s="24">
        <v>1</v>
      </c>
      <c r="AJ543" s="24">
        <v>5</v>
      </c>
    </row>
    <row r="544" spans="7:36">
      <c r="R544" t="s">
        <v>118</v>
      </c>
      <c r="T544" s="24">
        <v>1</v>
      </c>
      <c r="U544" s="24">
        <v>1</v>
      </c>
      <c r="V544" s="24">
        <v>1</v>
      </c>
      <c r="W544" s="24">
        <v>1</v>
      </c>
      <c r="X544" s="24">
        <v>1</v>
      </c>
      <c r="Y544" s="24">
        <v>1</v>
      </c>
      <c r="Z544" s="24">
        <v>1</v>
      </c>
      <c r="AA544" s="24">
        <v>1</v>
      </c>
      <c r="AB544" s="24">
        <v>5</v>
      </c>
      <c r="AC544" s="24">
        <v>1</v>
      </c>
      <c r="AD544" s="24">
        <v>1</v>
      </c>
      <c r="AE544" s="24">
        <v>1</v>
      </c>
      <c r="AF544" s="24">
        <v>1</v>
      </c>
      <c r="AG544" s="24">
        <v>1</v>
      </c>
      <c r="AH544" s="24">
        <v>4</v>
      </c>
      <c r="AI544" s="24">
        <v>1</v>
      </c>
      <c r="AJ544" s="24">
        <v>5</v>
      </c>
    </row>
    <row r="545" spans="3:36">
      <c r="Q545" t="s">
        <v>137</v>
      </c>
      <c r="T545" s="24">
        <v>1</v>
      </c>
      <c r="U545" s="24">
        <v>1</v>
      </c>
      <c r="V545" s="24">
        <v>1</v>
      </c>
      <c r="W545" s="24">
        <v>1</v>
      </c>
      <c r="X545" s="24">
        <v>1</v>
      </c>
      <c r="Y545" s="24">
        <v>1</v>
      </c>
      <c r="Z545" s="24">
        <v>1</v>
      </c>
      <c r="AA545" s="24">
        <v>1</v>
      </c>
      <c r="AB545" s="24">
        <v>5</v>
      </c>
      <c r="AC545" s="24">
        <v>1</v>
      </c>
      <c r="AD545" s="24">
        <v>1</v>
      </c>
      <c r="AE545" s="24">
        <v>1</v>
      </c>
      <c r="AF545" s="24">
        <v>1</v>
      </c>
      <c r="AG545" s="24">
        <v>1</v>
      </c>
      <c r="AH545" s="24">
        <v>4</v>
      </c>
      <c r="AI545" s="24">
        <v>1</v>
      </c>
      <c r="AJ545" s="24">
        <v>5</v>
      </c>
    </row>
    <row r="546" spans="3:36">
      <c r="P546" t="s">
        <v>130</v>
      </c>
      <c r="T546" s="24">
        <v>1</v>
      </c>
      <c r="U546" s="24">
        <v>1</v>
      </c>
      <c r="V546" s="24">
        <v>1</v>
      </c>
      <c r="W546" s="24">
        <v>1</v>
      </c>
      <c r="X546" s="24">
        <v>1</v>
      </c>
      <c r="Y546" s="24">
        <v>1</v>
      </c>
      <c r="Z546" s="24">
        <v>1</v>
      </c>
      <c r="AA546" s="24">
        <v>1</v>
      </c>
      <c r="AB546" s="24">
        <v>5</v>
      </c>
      <c r="AC546" s="24">
        <v>1</v>
      </c>
      <c r="AD546" s="24">
        <v>1</v>
      </c>
      <c r="AE546" s="24">
        <v>1</v>
      </c>
      <c r="AF546" s="24">
        <v>1</v>
      </c>
      <c r="AG546" s="24">
        <v>1</v>
      </c>
      <c r="AH546" s="24">
        <v>4</v>
      </c>
      <c r="AI546" s="24">
        <v>1</v>
      </c>
      <c r="AJ546" s="24">
        <v>5</v>
      </c>
    </row>
    <row r="547" spans="3:36">
      <c r="O547" t="s">
        <v>118</v>
      </c>
      <c r="T547" s="24">
        <v>1</v>
      </c>
      <c r="U547" s="24">
        <v>1</v>
      </c>
      <c r="V547" s="24">
        <v>1</v>
      </c>
      <c r="W547" s="24">
        <v>1</v>
      </c>
      <c r="X547" s="24">
        <v>1</v>
      </c>
      <c r="Y547" s="24">
        <v>1</v>
      </c>
      <c r="Z547" s="24">
        <v>1</v>
      </c>
      <c r="AA547" s="24">
        <v>1</v>
      </c>
      <c r="AB547" s="24">
        <v>5</v>
      </c>
      <c r="AC547" s="24">
        <v>1</v>
      </c>
      <c r="AD547" s="24">
        <v>1</v>
      </c>
      <c r="AE547" s="24">
        <v>1</v>
      </c>
      <c r="AF547" s="24">
        <v>1</v>
      </c>
      <c r="AG547" s="24">
        <v>1</v>
      </c>
      <c r="AH547" s="24">
        <v>4</v>
      </c>
      <c r="AI547" s="24">
        <v>1</v>
      </c>
      <c r="AJ547" s="24">
        <v>5</v>
      </c>
    </row>
    <row r="548" spans="3:36">
      <c r="N548" t="s">
        <v>131</v>
      </c>
      <c r="T548" s="24">
        <v>1</v>
      </c>
      <c r="U548" s="24">
        <v>1</v>
      </c>
      <c r="V548" s="24">
        <v>1</v>
      </c>
      <c r="W548" s="24">
        <v>1</v>
      </c>
      <c r="X548" s="24">
        <v>1</v>
      </c>
      <c r="Y548" s="24">
        <v>1</v>
      </c>
      <c r="Z548" s="24">
        <v>1</v>
      </c>
      <c r="AA548" s="24">
        <v>1</v>
      </c>
      <c r="AB548" s="24">
        <v>5</v>
      </c>
      <c r="AC548" s="24">
        <v>1</v>
      </c>
      <c r="AD548" s="24">
        <v>1</v>
      </c>
      <c r="AE548" s="24">
        <v>1</v>
      </c>
      <c r="AF548" s="24">
        <v>1</v>
      </c>
      <c r="AG548" s="24">
        <v>1</v>
      </c>
      <c r="AH548" s="24">
        <v>4</v>
      </c>
      <c r="AI548" s="24">
        <v>1</v>
      </c>
      <c r="AJ548" s="24">
        <v>5</v>
      </c>
    </row>
    <row r="549" spans="3:36">
      <c r="M549" t="s">
        <v>125</v>
      </c>
      <c r="T549" s="24">
        <v>1</v>
      </c>
      <c r="U549" s="24">
        <v>1</v>
      </c>
      <c r="V549" s="24">
        <v>1</v>
      </c>
      <c r="W549" s="24">
        <v>1</v>
      </c>
      <c r="X549" s="24">
        <v>1</v>
      </c>
      <c r="Y549" s="24">
        <v>1</v>
      </c>
      <c r="Z549" s="24">
        <v>1</v>
      </c>
      <c r="AA549" s="24">
        <v>1</v>
      </c>
      <c r="AB549" s="24">
        <v>5</v>
      </c>
      <c r="AC549" s="24">
        <v>1</v>
      </c>
      <c r="AD549" s="24">
        <v>1</v>
      </c>
      <c r="AE549" s="24">
        <v>1</v>
      </c>
      <c r="AF549" s="24">
        <v>1</v>
      </c>
      <c r="AG549" s="24">
        <v>1</v>
      </c>
      <c r="AH549" s="24">
        <v>4</v>
      </c>
      <c r="AI549" s="24">
        <v>1</v>
      </c>
      <c r="AJ549" s="24">
        <v>5</v>
      </c>
    </row>
    <row r="550" spans="3:36">
      <c r="L550" t="s">
        <v>138</v>
      </c>
      <c r="T550" s="24">
        <v>1</v>
      </c>
      <c r="U550" s="24">
        <v>1</v>
      </c>
      <c r="V550" s="24">
        <v>1</v>
      </c>
      <c r="W550" s="24">
        <v>1</v>
      </c>
      <c r="X550" s="24">
        <v>1</v>
      </c>
      <c r="Y550" s="24">
        <v>1</v>
      </c>
      <c r="Z550" s="24">
        <v>1</v>
      </c>
      <c r="AA550" s="24">
        <v>1</v>
      </c>
      <c r="AB550" s="24">
        <v>5</v>
      </c>
      <c r="AC550" s="24">
        <v>1</v>
      </c>
      <c r="AD550" s="24">
        <v>1</v>
      </c>
      <c r="AE550" s="24">
        <v>1</v>
      </c>
      <c r="AF550" s="24">
        <v>1</v>
      </c>
      <c r="AG550" s="24">
        <v>1</v>
      </c>
      <c r="AH550" s="24">
        <v>4</v>
      </c>
      <c r="AI550" s="24">
        <v>1</v>
      </c>
      <c r="AJ550" s="24">
        <v>5</v>
      </c>
    </row>
    <row r="551" spans="3:36">
      <c r="K551" t="s">
        <v>119</v>
      </c>
      <c r="T551" s="24">
        <v>1</v>
      </c>
      <c r="U551" s="24">
        <v>1</v>
      </c>
      <c r="V551" s="24">
        <v>1</v>
      </c>
      <c r="W551" s="24">
        <v>1</v>
      </c>
      <c r="X551" s="24">
        <v>1</v>
      </c>
      <c r="Y551" s="24">
        <v>1</v>
      </c>
      <c r="Z551" s="24">
        <v>1</v>
      </c>
      <c r="AA551" s="24">
        <v>1</v>
      </c>
      <c r="AB551" s="24">
        <v>5</v>
      </c>
      <c r="AC551" s="24">
        <v>1</v>
      </c>
      <c r="AD551" s="24">
        <v>1</v>
      </c>
      <c r="AE551" s="24">
        <v>1</v>
      </c>
      <c r="AF551" s="24">
        <v>1</v>
      </c>
      <c r="AG551" s="24">
        <v>1</v>
      </c>
      <c r="AH551" s="24">
        <v>4</v>
      </c>
      <c r="AI551" s="24">
        <v>1</v>
      </c>
      <c r="AJ551" s="24">
        <v>5</v>
      </c>
    </row>
    <row r="552" spans="3:36">
      <c r="J552" t="s">
        <v>124</v>
      </c>
      <c r="T552" s="24">
        <v>2</v>
      </c>
      <c r="U552" s="24">
        <v>2</v>
      </c>
      <c r="V552" s="24">
        <v>2</v>
      </c>
      <c r="W552" s="24">
        <v>2</v>
      </c>
      <c r="X552" s="24">
        <v>2</v>
      </c>
      <c r="Y552" s="24">
        <v>2</v>
      </c>
      <c r="Z552" s="24">
        <v>2</v>
      </c>
      <c r="AA552" s="24">
        <v>2</v>
      </c>
      <c r="AB552" s="24">
        <v>9</v>
      </c>
      <c r="AC552" s="24">
        <v>2</v>
      </c>
      <c r="AD552" s="24">
        <v>2</v>
      </c>
      <c r="AE552" s="24">
        <v>2</v>
      </c>
      <c r="AF552" s="24">
        <v>2</v>
      </c>
      <c r="AG552" s="24">
        <v>2</v>
      </c>
      <c r="AH552" s="24">
        <v>9</v>
      </c>
      <c r="AI552" s="24">
        <v>2</v>
      </c>
      <c r="AJ552" s="24">
        <v>10</v>
      </c>
    </row>
    <row r="553" spans="3:36">
      <c r="I553" t="s">
        <v>118</v>
      </c>
      <c r="T553" s="24">
        <v>2</v>
      </c>
      <c r="U553" s="24">
        <v>2</v>
      </c>
      <c r="V553" s="24">
        <v>2</v>
      </c>
      <c r="W553" s="24">
        <v>2</v>
      </c>
      <c r="X553" s="24">
        <v>2</v>
      </c>
      <c r="Y553" s="24">
        <v>2</v>
      </c>
      <c r="Z553" s="24">
        <v>2</v>
      </c>
      <c r="AA553" s="24">
        <v>2</v>
      </c>
      <c r="AB553" s="24">
        <v>9</v>
      </c>
      <c r="AC553" s="24">
        <v>2</v>
      </c>
      <c r="AD553" s="24">
        <v>2</v>
      </c>
      <c r="AE553" s="24">
        <v>2</v>
      </c>
      <c r="AF553" s="24">
        <v>2</v>
      </c>
      <c r="AG553" s="24">
        <v>2</v>
      </c>
      <c r="AH553" s="24">
        <v>9</v>
      </c>
      <c r="AI553" s="24">
        <v>2</v>
      </c>
      <c r="AJ553" s="24">
        <v>10</v>
      </c>
    </row>
    <row r="554" spans="3:36">
      <c r="H554" t="s">
        <v>128</v>
      </c>
      <c r="T554" s="24">
        <v>2</v>
      </c>
      <c r="U554" s="24">
        <v>2</v>
      </c>
      <c r="V554" s="24">
        <v>2</v>
      </c>
      <c r="W554" s="24">
        <v>2</v>
      </c>
      <c r="X554" s="24">
        <v>2</v>
      </c>
      <c r="Y554" s="24">
        <v>2</v>
      </c>
      <c r="Z554" s="24">
        <v>2</v>
      </c>
      <c r="AA554" s="24">
        <v>2</v>
      </c>
      <c r="AB554" s="24">
        <v>9</v>
      </c>
      <c r="AC554" s="24">
        <v>2</v>
      </c>
      <c r="AD554" s="24">
        <v>2</v>
      </c>
      <c r="AE554" s="24">
        <v>2</v>
      </c>
      <c r="AF554" s="24">
        <v>2</v>
      </c>
      <c r="AG554" s="24">
        <v>2</v>
      </c>
      <c r="AH554" s="24">
        <v>9</v>
      </c>
      <c r="AI554" s="24">
        <v>2</v>
      </c>
      <c r="AJ554" s="24">
        <v>10</v>
      </c>
    </row>
    <row r="555" spans="3:36">
      <c r="G555" t="s">
        <v>118</v>
      </c>
      <c r="T555" s="24">
        <v>2</v>
      </c>
      <c r="U555" s="24">
        <v>2</v>
      </c>
      <c r="V555" s="24">
        <v>2</v>
      </c>
      <c r="W555" s="24">
        <v>2</v>
      </c>
      <c r="X555" s="24">
        <v>2</v>
      </c>
      <c r="Y555" s="24">
        <v>2</v>
      </c>
      <c r="Z555" s="24">
        <v>2</v>
      </c>
      <c r="AA555" s="24">
        <v>2</v>
      </c>
      <c r="AB555" s="24">
        <v>9</v>
      </c>
      <c r="AC555" s="24">
        <v>2</v>
      </c>
      <c r="AD555" s="24">
        <v>2</v>
      </c>
      <c r="AE555" s="24">
        <v>2</v>
      </c>
      <c r="AF555" s="24">
        <v>2</v>
      </c>
      <c r="AG555" s="24">
        <v>2</v>
      </c>
      <c r="AH555" s="24">
        <v>9</v>
      </c>
      <c r="AI555" s="24">
        <v>2</v>
      </c>
      <c r="AJ555" s="24">
        <v>10</v>
      </c>
    </row>
    <row r="556" spans="3:36">
      <c r="F556" t="s">
        <v>125</v>
      </c>
      <c r="T556" s="24">
        <v>4</v>
      </c>
      <c r="U556" s="24">
        <v>4</v>
      </c>
      <c r="V556" s="24">
        <v>4</v>
      </c>
      <c r="W556" s="24">
        <v>4</v>
      </c>
      <c r="X556" s="24">
        <v>4</v>
      </c>
      <c r="Y556" s="24">
        <v>4</v>
      </c>
      <c r="Z556" s="24">
        <v>4</v>
      </c>
      <c r="AA556" s="24">
        <v>4</v>
      </c>
      <c r="AB556" s="24">
        <v>17</v>
      </c>
      <c r="AC556" s="24">
        <v>4</v>
      </c>
      <c r="AD556" s="24">
        <v>4</v>
      </c>
      <c r="AE556" s="24">
        <v>4</v>
      </c>
      <c r="AF556" s="24">
        <v>4</v>
      </c>
      <c r="AG556" s="24">
        <v>4</v>
      </c>
      <c r="AH556" s="24">
        <v>16</v>
      </c>
      <c r="AI556" s="24">
        <v>4</v>
      </c>
      <c r="AJ556" s="24">
        <v>19</v>
      </c>
    </row>
    <row r="557" spans="3:36">
      <c r="E557" t="s">
        <v>139</v>
      </c>
      <c r="T557" s="24">
        <v>4</v>
      </c>
      <c r="U557" s="24">
        <v>4</v>
      </c>
      <c r="V557" s="24">
        <v>4</v>
      </c>
      <c r="W557" s="24">
        <v>4</v>
      </c>
      <c r="X557" s="24">
        <v>4</v>
      </c>
      <c r="Y557" s="24">
        <v>4</v>
      </c>
      <c r="Z557" s="24">
        <v>4</v>
      </c>
      <c r="AA557" s="24">
        <v>4</v>
      </c>
      <c r="AB557" s="24">
        <v>17</v>
      </c>
      <c r="AC557" s="24">
        <v>4</v>
      </c>
      <c r="AD557" s="24">
        <v>4</v>
      </c>
      <c r="AE557" s="24">
        <v>4</v>
      </c>
      <c r="AF557" s="24">
        <v>4</v>
      </c>
      <c r="AG557" s="24">
        <v>4</v>
      </c>
      <c r="AH557" s="24">
        <v>16</v>
      </c>
      <c r="AI557" s="24">
        <v>4</v>
      </c>
      <c r="AJ557" s="24">
        <v>19</v>
      </c>
    </row>
    <row r="558" spans="3:36">
      <c r="D558" t="s">
        <v>118</v>
      </c>
      <c r="T558" s="24">
        <v>7</v>
      </c>
      <c r="U558" s="24">
        <v>7</v>
      </c>
      <c r="V558" s="24">
        <v>7</v>
      </c>
      <c r="W558" s="24">
        <v>7</v>
      </c>
      <c r="X558" s="24">
        <v>7</v>
      </c>
      <c r="Y558" s="24">
        <v>7</v>
      </c>
      <c r="Z558" s="24">
        <v>7</v>
      </c>
      <c r="AA558" s="24">
        <v>7</v>
      </c>
      <c r="AB558" s="24">
        <v>26</v>
      </c>
      <c r="AC558" s="24">
        <v>7</v>
      </c>
      <c r="AD558" s="24">
        <v>7</v>
      </c>
      <c r="AE558" s="24">
        <v>7</v>
      </c>
      <c r="AF558" s="24">
        <v>7</v>
      </c>
      <c r="AG558" s="24">
        <v>7</v>
      </c>
      <c r="AH558" s="24">
        <v>24</v>
      </c>
      <c r="AI558" s="24">
        <v>7</v>
      </c>
      <c r="AJ558" s="24">
        <v>32</v>
      </c>
    </row>
    <row r="559" spans="3:36">
      <c r="C559" t="s">
        <v>127</v>
      </c>
      <c r="T559" s="24">
        <v>8</v>
      </c>
      <c r="U559" s="24">
        <v>8</v>
      </c>
      <c r="V559" s="24">
        <v>8</v>
      </c>
      <c r="W559" s="24">
        <v>8</v>
      </c>
      <c r="X559" s="24">
        <v>8</v>
      </c>
      <c r="Y559" s="24">
        <v>8</v>
      </c>
      <c r="Z559" s="24">
        <v>8</v>
      </c>
      <c r="AA559" s="24">
        <v>8</v>
      </c>
      <c r="AB559" s="24">
        <v>30</v>
      </c>
      <c r="AC559" s="24">
        <v>8</v>
      </c>
      <c r="AD559" s="24">
        <v>8</v>
      </c>
      <c r="AE559" s="24">
        <v>8</v>
      </c>
      <c r="AF559" s="24">
        <v>8</v>
      </c>
      <c r="AG559" s="24">
        <v>8</v>
      </c>
      <c r="AH559" s="24">
        <v>29</v>
      </c>
      <c r="AI559" s="24">
        <v>8</v>
      </c>
      <c r="AJ559" s="24">
        <v>37</v>
      </c>
    </row>
    <row r="560" spans="3:36">
      <c r="C560" t="s">
        <v>32</v>
      </c>
      <c r="D560" t="s">
        <v>25</v>
      </c>
      <c r="E560" t="s">
        <v>24</v>
      </c>
      <c r="F560" t="s">
        <v>25</v>
      </c>
      <c r="G560" t="s">
        <v>23</v>
      </c>
      <c r="H560" t="s">
        <v>41</v>
      </c>
      <c r="I560" t="s">
        <v>23</v>
      </c>
      <c r="J560" t="s">
        <v>26</v>
      </c>
      <c r="K560">
        <v>3</v>
      </c>
      <c r="L560" t="s">
        <v>42</v>
      </c>
      <c r="M560" t="s">
        <v>23</v>
      </c>
      <c r="N560" t="s">
        <v>35</v>
      </c>
      <c r="O560" t="s">
        <v>23</v>
      </c>
      <c r="P560" t="s">
        <v>30</v>
      </c>
      <c r="Q560">
        <v>3</v>
      </c>
      <c r="R560" t="s">
        <v>41</v>
      </c>
      <c r="S560">
        <v>3</v>
      </c>
      <c r="T560" s="24">
        <v>1</v>
      </c>
      <c r="U560" s="24">
        <v>1</v>
      </c>
      <c r="V560" s="24">
        <v>1</v>
      </c>
      <c r="W560" s="24">
        <v>1</v>
      </c>
      <c r="X560" s="24">
        <v>1</v>
      </c>
      <c r="Y560" s="24">
        <v>1</v>
      </c>
      <c r="Z560" s="24">
        <v>1</v>
      </c>
      <c r="AA560" s="24">
        <v>1</v>
      </c>
      <c r="AB560" s="24">
        <v>3</v>
      </c>
      <c r="AC560" s="24">
        <v>1</v>
      </c>
      <c r="AD560" s="24">
        <v>1</v>
      </c>
      <c r="AE560" s="24">
        <v>1</v>
      </c>
      <c r="AF560" s="24">
        <v>1</v>
      </c>
      <c r="AG560" s="24">
        <v>1</v>
      </c>
      <c r="AH560" s="24">
        <v>3</v>
      </c>
      <c r="AI560" s="24">
        <v>1</v>
      </c>
      <c r="AJ560" s="24">
        <v>3</v>
      </c>
    </row>
    <row r="561" spans="4:36">
      <c r="R561" t="s">
        <v>128</v>
      </c>
      <c r="T561" s="24">
        <v>1</v>
      </c>
      <c r="U561" s="24">
        <v>1</v>
      </c>
      <c r="V561" s="24">
        <v>1</v>
      </c>
      <c r="W561" s="24">
        <v>1</v>
      </c>
      <c r="X561" s="24">
        <v>1</v>
      </c>
      <c r="Y561" s="24">
        <v>1</v>
      </c>
      <c r="Z561" s="24">
        <v>1</v>
      </c>
      <c r="AA561" s="24">
        <v>1</v>
      </c>
      <c r="AB561" s="24">
        <v>3</v>
      </c>
      <c r="AC561" s="24">
        <v>1</v>
      </c>
      <c r="AD561" s="24">
        <v>1</v>
      </c>
      <c r="AE561" s="24">
        <v>1</v>
      </c>
      <c r="AF561" s="24">
        <v>1</v>
      </c>
      <c r="AG561" s="24">
        <v>1</v>
      </c>
      <c r="AH561" s="24">
        <v>3</v>
      </c>
      <c r="AI561" s="24">
        <v>1</v>
      </c>
      <c r="AJ561" s="24">
        <v>3</v>
      </c>
    </row>
    <row r="562" spans="4:36">
      <c r="Q562" t="s">
        <v>129</v>
      </c>
      <c r="T562" s="24">
        <v>1</v>
      </c>
      <c r="U562" s="24">
        <v>1</v>
      </c>
      <c r="V562" s="24">
        <v>1</v>
      </c>
      <c r="W562" s="24">
        <v>1</v>
      </c>
      <c r="X562" s="24">
        <v>1</v>
      </c>
      <c r="Y562" s="24">
        <v>1</v>
      </c>
      <c r="Z562" s="24">
        <v>1</v>
      </c>
      <c r="AA562" s="24">
        <v>1</v>
      </c>
      <c r="AB562" s="24">
        <v>3</v>
      </c>
      <c r="AC562" s="24">
        <v>1</v>
      </c>
      <c r="AD562" s="24">
        <v>1</v>
      </c>
      <c r="AE562" s="24">
        <v>1</v>
      </c>
      <c r="AF562" s="24">
        <v>1</v>
      </c>
      <c r="AG562" s="24">
        <v>1</v>
      </c>
      <c r="AH562" s="24">
        <v>3</v>
      </c>
      <c r="AI562" s="24">
        <v>1</v>
      </c>
      <c r="AJ562" s="24">
        <v>3</v>
      </c>
    </row>
    <row r="563" spans="4:36">
      <c r="P563" t="s">
        <v>120</v>
      </c>
      <c r="T563" s="24">
        <v>1</v>
      </c>
      <c r="U563" s="24">
        <v>1</v>
      </c>
      <c r="V563" s="24">
        <v>1</v>
      </c>
      <c r="W563" s="24">
        <v>1</v>
      </c>
      <c r="X563" s="24">
        <v>1</v>
      </c>
      <c r="Y563" s="24">
        <v>1</v>
      </c>
      <c r="Z563" s="24">
        <v>1</v>
      </c>
      <c r="AA563" s="24">
        <v>1</v>
      </c>
      <c r="AB563" s="24">
        <v>3</v>
      </c>
      <c r="AC563" s="24">
        <v>1</v>
      </c>
      <c r="AD563" s="24">
        <v>1</v>
      </c>
      <c r="AE563" s="24">
        <v>1</v>
      </c>
      <c r="AF563" s="24">
        <v>1</v>
      </c>
      <c r="AG563" s="24">
        <v>1</v>
      </c>
      <c r="AH563" s="24">
        <v>3</v>
      </c>
      <c r="AI563" s="24">
        <v>1</v>
      </c>
      <c r="AJ563" s="24">
        <v>3</v>
      </c>
    </row>
    <row r="564" spans="4:36">
      <c r="O564" t="s">
        <v>118</v>
      </c>
      <c r="T564" s="24">
        <v>1</v>
      </c>
      <c r="U564" s="24">
        <v>1</v>
      </c>
      <c r="V564" s="24">
        <v>1</v>
      </c>
      <c r="W564" s="24">
        <v>1</v>
      </c>
      <c r="X564" s="24">
        <v>1</v>
      </c>
      <c r="Y564" s="24">
        <v>1</v>
      </c>
      <c r="Z564" s="24">
        <v>1</v>
      </c>
      <c r="AA564" s="24">
        <v>1</v>
      </c>
      <c r="AB564" s="24">
        <v>3</v>
      </c>
      <c r="AC564" s="24">
        <v>1</v>
      </c>
      <c r="AD564" s="24">
        <v>1</v>
      </c>
      <c r="AE564" s="24">
        <v>1</v>
      </c>
      <c r="AF564" s="24">
        <v>1</v>
      </c>
      <c r="AG564" s="24">
        <v>1</v>
      </c>
      <c r="AH564" s="24">
        <v>3</v>
      </c>
      <c r="AI564" s="24">
        <v>1</v>
      </c>
      <c r="AJ564" s="24">
        <v>3</v>
      </c>
    </row>
    <row r="565" spans="4:36">
      <c r="N565" t="s">
        <v>133</v>
      </c>
      <c r="T565" s="24">
        <v>1</v>
      </c>
      <c r="U565" s="24">
        <v>1</v>
      </c>
      <c r="V565" s="24">
        <v>1</v>
      </c>
      <c r="W565" s="24">
        <v>1</v>
      </c>
      <c r="X565" s="24">
        <v>1</v>
      </c>
      <c r="Y565" s="24">
        <v>1</v>
      </c>
      <c r="Z565" s="24">
        <v>1</v>
      </c>
      <c r="AA565" s="24">
        <v>1</v>
      </c>
      <c r="AB565" s="24">
        <v>3</v>
      </c>
      <c r="AC565" s="24">
        <v>1</v>
      </c>
      <c r="AD565" s="24">
        <v>1</v>
      </c>
      <c r="AE565" s="24">
        <v>1</v>
      </c>
      <c r="AF565" s="24">
        <v>1</v>
      </c>
      <c r="AG565" s="24">
        <v>1</v>
      </c>
      <c r="AH565" s="24">
        <v>3</v>
      </c>
      <c r="AI565" s="24">
        <v>1</v>
      </c>
      <c r="AJ565" s="24">
        <v>3</v>
      </c>
    </row>
    <row r="566" spans="4:36">
      <c r="M566" t="s">
        <v>118</v>
      </c>
      <c r="T566" s="24">
        <v>1</v>
      </c>
      <c r="U566" s="24">
        <v>1</v>
      </c>
      <c r="V566" s="24">
        <v>1</v>
      </c>
      <c r="W566" s="24">
        <v>1</v>
      </c>
      <c r="X566" s="24">
        <v>1</v>
      </c>
      <c r="Y566" s="24">
        <v>1</v>
      </c>
      <c r="Z566" s="24">
        <v>1</v>
      </c>
      <c r="AA566" s="24">
        <v>1</v>
      </c>
      <c r="AB566" s="24">
        <v>3</v>
      </c>
      <c r="AC566" s="24">
        <v>1</v>
      </c>
      <c r="AD566" s="24">
        <v>1</v>
      </c>
      <c r="AE566" s="24">
        <v>1</v>
      </c>
      <c r="AF566" s="24">
        <v>1</v>
      </c>
      <c r="AG566" s="24">
        <v>1</v>
      </c>
      <c r="AH566" s="24">
        <v>3</v>
      </c>
      <c r="AI566" s="24">
        <v>1</v>
      </c>
      <c r="AJ566" s="24">
        <v>3</v>
      </c>
    </row>
    <row r="567" spans="4:36">
      <c r="L567" t="s">
        <v>138</v>
      </c>
      <c r="T567" s="24">
        <v>1</v>
      </c>
      <c r="U567" s="24">
        <v>1</v>
      </c>
      <c r="V567" s="24">
        <v>1</v>
      </c>
      <c r="W567" s="24">
        <v>1</v>
      </c>
      <c r="X567" s="24">
        <v>1</v>
      </c>
      <c r="Y567" s="24">
        <v>1</v>
      </c>
      <c r="Z567" s="24">
        <v>1</v>
      </c>
      <c r="AA567" s="24">
        <v>1</v>
      </c>
      <c r="AB567" s="24">
        <v>3</v>
      </c>
      <c r="AC567" s="24">
        <v>1</v>
      </c>
      <c r="AD567" s="24">
        <v>1</v>
      </c>
      <c r="AE567" s="24">
        <v>1</v>
      </c>
      <c r="AF567" s="24">
        <v>1</v>
      </c>
      <c r="AG567" s="24">
        <v>1</v>
      </c>
      <c r="AH567" s="24">
        <v>3</v>
      </c>
      <c r="AI567" s="24">
        <v>1</v>
      </c>
      <c r="AJ567" s="24">
        <v>3</v>
      </c>
    </row>
    <row r="568" spans="4:36">
      <c r="K568" t="s">
        <v>129</v>
      </c>
      <c r="T568" s="24">
        <v>1</v>
      </c>
      <c r="U568" s="24">
        <v>1</v>
      </c>
      <c r="V568" s="24">
        <v>1</v>
      </c>
      <c r="W568" s="24">
        <v>1</v>
      </c>
      <c r="X568" s="24">
        <v>1</v>
      </c>
      <c r="Y568" s="24">
        <v>1</v>
      </c>
      <c r="Z568" s="24">
        <v>1</v>
      </c>
      <c r="AA568" s="24">
        <v>1</v>
      </c>
      <c r="AB568" s="24">
        <v>3</v>
      </c>
      <c r="AC568" s="24">
        <v>1</v>
      </c>
      <c r="AD568" s="24">
        <v>1</v>
      </c>
      <c r="AE568" s="24">
        <v>1</v>
      </c>
      <c r="AF568" s="24">
        <v>1</v>
      </c>
      <c r="AG568" s="24">
        <v>1</v>
      </c>
      <c r="AH568" s="24">
        <v>3</v>
      </c>
      <c r="AI568" s="24">
        <v>1</v>
      </c>
      <c r="AJ568" s="24">
        <v>3</v>
      </c>
    </row>
    <row r="569" spans="4:36">
      <c r="J569" t="s">
        <v>124</v>
      </c>
      <c r="T569" s="24">
        <v>1</v>
      </c>
      <c r="U569" s="24">
        <v>1</v>
      </c>
      <c r="V569" s="24">
        <v>1</v>
      </c>
      <c r="W569" s="24">
        <v>1</v>
      </c>
      <c r="X569" s="24">
        <v>1</v>
      </c>
      <c r="Y569" s="24">
        <v>1</v>
      </c>
      <c r="Z569" s="24">
        <v>1</v>
      </c>
      <c r="AA569" s="24">
        <v>1</v>
      </c>
      <c r="AB569" s="24">
        <v>3</v>
      </c>
      <c r="AC569" s="24">
        <v>1</v>
      </c>
      <c r="AD569" s="24">
        <v>1</v>
      </c>
      <c r="AE569" s="24">
        <v>1</v>
      </c>
      <c r="AF569" s="24">
        <v>1</v>
      </c>
      <c r="AG569" s="24">
        <v>1</v>
      </c>
      <c r="AH569" s="24">
        <v>3</v>
      </c>
      <c r="AI569" s="24">
        <v>1</v>
      </c>
      <c r="AJ569" s="24">
        <v>3</v>
      </c>
    </row>
    <row r="570" spans="4:36">
      <c r="I570" t="s">
        <v>118</v>
      </c>
      <c r="T570" s="24">
        <v>1</v>
      </c>
      <c r="U570" s="24">
        <v>1</v>
      </c>
      <c r="V570" s="24">
        <v>1</v>
      </c>
      <c r="W570" s="24">
        <v>1</v>
      </c>
      <c r="X570" s="24">
        <v>1</v>
      </c>
      <c r="Y570" s="24">
        <v>1</v>
      </c>
      <c r="Z570" s="24">
        <v>1</v>
      </c>
      <c r="AA570" s="24">
        <v>1</v>
      </c>
      <c r="AB570" s="24">
        <v>3</v>
      </c>
      <c r="AC570" s="24">
        <v>1</v>
      </c>
      <c r="AD570" s="24">
        <v>1</v>
      </c>
      <c r="AE570" s="24">
        <v>1</v>
      </c>
      <c r="AF570" s="24">
        <v>1</v>
      </c>
      <c r="AG570" s="24">
        <v>1</v>
      </c>
      <c r="AH570" s="24">
        <v>3</v>
      </c>
      <c r="AI570" s="24">
        <v>1</v>
      </c>
      <c r="AJ570" s="24">
        <v>3</v>
      </c>
    </row>
    <row r="571" spans="4:36">
      <c r="H571" t="s">
        <v>128</v>
      </c>
      <c r="T571" s="24">
        <v>1</v>
      </c>
      <c r="U571" s="24">
        <v>1</v>
      </c>
      <c r="V571" s="24">
        <v>1</v>
      </c>
      <c r="W571" s="24">
        <v>1</v>
      </c>
      <c r="X571" s="24">
        <v>1</v>
      </c>
      <c r="Y571" s="24">
        <v>1</v>
      </c>
      <c r="Z571" s="24">
        <v>1</v>
      </c>
      <c r="AA571" s="24">
        <v>1</v>
      </c>
      <c r="AB571" s="24">
        <v>3</v>
      </c>
      <c r="AC571" s="24">
        <v>1</v>
      </c>
      <c r="AD571" s="24">
        <v>1</v>
      </c>
      <c r="AE571" s="24">
        <v>1</v>
      </c>
      <c r="AF571" s="24">
        <v>1</v>
      </c>
      <c r="AG571" s="24">
        <v>1</v>
      </c>
      <c r="AH571" s="24">
        <v>3</v>
      </c>
      <c r="AI571" s="24">
        <v>1</v>
      </c>
      <c r="AJ571" s="24">
        <v>3</v>
      </c>
    </row>
    <row r="572" spans="4:36">
      <c r="G572" t="s">
        <v>118</v>
      </c>
      <c r="T572" s="24">
        <v>1</v>
      </c>
      <c r="U572" s="24">
        <v>1</v>
      </c>
      <c r="V572" s="24">
        <v>1</v>
      </c>
      <c r="W572" s="24">
        <v>1</v>
      </c>
      <c r="X572" s="24">
        <v>1</v>
      </c>
      <c r="Y572" s="24">
        <v>1</v>
      </c>
      <c r="Z572" s="24">
        <v>1</v>
      </c>
      <c r="AA572" s="24">
        <v>1</v>
      </c>
      <c r="AB572" s="24">
        <v>3</v>
      </c>
      <c r="AC572" s="24">
        <v>1</v>
      </c>
      <c r="AD572" s="24">
        <v>1</v>
      </c>
      <c r="AE572" s="24">
        <v>1</v>
      </c>
      <c r="AF572" s="24">
        <v>1</v>
      </c>
      <c r="AG572" s="24">
        <v>1</v>
      </c>
      <c r="AH572" s="24">
        <v>3</v>
      </c>
      <c r="AI572" s="24">
        <v>1</v>
      </c>
      <c r="AJ572" s="24">
        <v>3</v>
      </c>
    </row>
    <row r="573" spans="4:36">
      <c r="F573" t="s">
        <v>125</v>
      </c>
      <c r="T573" s="24">
        <v>1</v>
      </c>
      <c r="U573" s="24">
        <v>1</v>
      </c>
      <c r="V573" s="24">
        <v>1</v>
      </c>
      <c r="W573" s="24">
        <v>1</v>
      </c>
      <c r="X573" s="24">
        <v>1</v>
      </c>
      <c r="Y573" s="24">
        <v>1</v>
      </c>
      <c r="Z573" s="24">
        <v>1</v>
      </c>
      <c r="AA573" s="24">
        <v>1</v>
      </c>
      <c r="AB573" s="24">
        <v>3</v>
      </c>
      <c r="AC573" s="24">
        <v>1</v>
      </c>
      <c r="AD573" s="24">
        <v>1</v>
      </c>
      <c r="AE573" s="24">
        <v>1</v>
      </c>
      <c r="AF573" s="24">
        <v>1</v>
      </c>
      <c r="AG573" s="24">
        <v>1</v>
      </c>
      <c r="AH573" s="24">
        <v>3</v>
      </c>
      <c r="AI573" s="24">
        <v>1</v>
      </c>
      <c r="AJ573" s="24">
        <v>3</v>
      </c>
    </row>
    <row r="574" spans="4:36">
      <c r="E574" t="s">
        <v>139</v>
      </c>
      <c r="T574" s="24">
        <v>1</v>
      </c>
      <c r="U574" s="24">
        <v>1</v>
      </c>
      <c r="V574" s="24">
        <v>1</v>
      </c>
      <c r="W574" s="24">
        <v>1</v>
      </c>
      <c r="X574" s="24">
        <v>1</v>
      </c>
      <c r="Y574" s="24">
        <v>1</v>
      </c>
      <c r="Z574" s="24">
        <v>1</v>
      </c>
      <c r="AA574" s="24">
        <v>1</v>
      </c>
      <c r="AB574" s="24">
        <v>3</v>
      </c>
      <c r="AC574" s="24">
        <v>1</v>
      </c>
      <c r="AD574" s="24">
        <v>1</v>
      </c>
      <c r="AE574" s="24">
        <v>1</v>
      </c>
      <c r="AF574" s="24">
        <v>1</v>
      </c>
      <c r="AG574" s="24">
        <v>1</v>
      </c>
      <c r="AH574" s="24">
        <v>3</v>
      </c>
      <c r="AI574" s="24">
        <v>1</v>
      </c>
      <c r="AJ574" s="24">
        <v>3</v>
      </c>
    </row>
    <row r="575" spans="4:36">
      <c r="D575" t="s">
        <v>125</v>
      </c>
      <c r="T575" s="24">
        <v>1</v>
      </c>
      <c r="U575" s="24">
        <v>1</v>
      </c>
      <c r="V575" s="24">
        <v>1</v>
      </c>
      <c r="W575" s="24">
        <v>1</v>
      </c>
      <c r="X575" s="24">
        <v>1</v>
      </c>
      <c r="Y575" s="24">
        <v>1</v>
      </c>
      <c r="Z575" s="24">
        <v>1</v>
      </c>
      <c r="AA575" s="24">
        <v>1</v>
      </c>
      <c r="AB575" s="24">
        <v>3</v>
      </c>
      <c r="AC575" s="24">
        <v>1</v>
      </c>
      <c r="AD575" s="24">
        <v>1</v>
      </c>
      <c r="AE575" s="24">
        <v>1</v>
      </c>
      <c r="AF575" s="24">
        <v>1</v>
      </c>
      <c r="AG575" s="24">
        <v>1</v>
      </c>
      <c r="AH575" s="24">
        <v>3</v>
      </c>
      <c r="AI575" s="24">
        <v>1</v>
      </c>
      <c r="AJ575" s="24">
        <v>3</v>
      </c>
    </row>
    <row r="576" spans="4:36">
      <c r="D576" t="s">
        <v>23</v>
      </c>
      <c r="E576" t="s">
        <v>86</v>
      </c>
      <c r="F576" t="s">
        <v>23</v>
      </c>
      <c r="G576" t="s">
        <v>25</v>
      </c>
      <c r="H576" t="s">
        <v>41</v>
      </c>
      <c r="I576" t="s">
        <v>23</v>
      </c>
      <c r="J576" t="s">
        <v>47</v>
      </c>
      <c r="K576">
        <v>3</v>
      </c>
      <c r="L576" t="s">
        <v>42</v>
      </c>
      <c r="M576" t="s">
        <v>23</v>
      </c>
      <c r="N576" t="s">
        <v>29</v>
      </c>
      <c r="O576" t="s">
        <v>23</v>
      </c>
      <c r="P576" t="s">
        <v>30</v>
      </c>
      <c r="Q576">
        <v>3</v>
      </c>
      <c r="R576" t="s">
        <v>23</v>
      </c>
      <c r="S576">
        <v>4</v>
      </c>
      <c r="T576" s="24">
        <v>1</v>
      </c>
      <c r="U576" s="24">
        <v>1</v>
      </c>
      <c r="V576" s="24">
        <v>1</v>
      </c>
      <c r="W576" s="24">
        <v>1</v>
      </c>
      <c r="X576" s="24">
        <v>1</v>
      </c>
      <c r="Y576" s="24">
        <v>1</v>
      </c>
      <c r="Z576" s="24">
        <v>1</v>
      </c>
      <c r="AA576" s="24">
        <v>1</v>
      </c>
      <c r="AB576" s="24">
        <v>3</v>
      </c>
      <c r="AC576" s="24">
        <v>1</v>
      </c>
      <c r="AD576" s="24">
        <v>1</v>
      </c>
      <c r="AE576" s="24">
        <v>1</v>
      </c>
      <c r="AF576" s="24">
        <v>1</v>
      </c>
      <c r="AG576" s="24">
        <v>1</v>
      </c>
      <c r="AH576" s="24">
        <v>3</v>
      </c>
      <c r="AI576" s="24">
        <v>1</v>
      </c>
      <c r="AJ576" s="24">
        <v>4</v>
      </c>
    </row>
    <row r="577" spans="5:36">
      <c r="R577" t="s">
        <v>118</v>
      </c>
      <c r="T577" s="24">
        <v>1</v>
      </c>
      <c r="U577" s="24">
        <v>1</v>
      </c>
      <c r="V577" s="24">
        <v>1</v>
      </c>
      <c r="W577" s="24">
        <v>1</v>
      </c>
      <c r="X577" s="24">
        <v>1</v>
      </c>
      <c r="Y577" s="24">
        <v>1</v>
      </c>
      <c r="Z577" s="24">
        <v>1</v>
      </c>
      <c r="AA577" s="24">
        <v>1</v>
      </c>
      <c r="AB577" s="24">
        <v>3</v>
      </c>
      <c r="AC577" s="24">
        <v>1</v>
      </c>
      <c r="AD577" s="24">
        <v>1</v>
      </c>
      <c r="AE577" s="24">
        <v>1</v>
      </c>
      <c r="AF577" s="24">
        <v>1</v>
      </c>
      <c r="AG577" s="24">
        <v>1</v>
      </c>
      <c r="AH577" s="24">
        <v>3</v>
      </c>
      <c r="AI577" s="24">
        <v>1</v>
      </c>
      <c r="AJ577" s="24">
        <v>4</v>
      </c>
    </row>
    <row r="578" spans="5:36">
      <c r="Q578" t="s">
        <v>129</v>
      </c>
      <c r="T578" s="24">
        <v>1</v>
      </c>
      <c r="U578" s="24">
        <v>1</v>
      </c>
      <c r="V578" s="24">
        <v>1</v>
      </c>
      <c r="W578" s="24">
        <v>1</v>
      </c>
      <c r="X578" s="24">
        <v>1</v>
      </c>
      <c r="Y578" s="24">
        <v>1</v>
      </c>
      <c r="Z578" s="24">
        <v>1</v>
      </c>
      <c r="AA578" s="24">
        <v>1</v>
      </c>
      <c r="AB578" s="24">
        <v>3</v>
      </c>
      <c r="AC578" s="24">
        <v>1</v>
      </c>
      <c r="AD578" s="24">
        <v>1</v>
      </c>
      <c r="AE578" s="24">
        <v>1</v>
      </c>
      <c r="AF578" s="24">
        <v>1</v>
      </c>
      <c r="AG578" s="24">
        <v>1</v>
      </c>
      <c r="AH578" s="24">
        <v>3</v>
      </c>
      <c r="AI578" s="24">
        <v>1</v>
      </c>
      <c r="AJ578" s="24">
        <v>4</v>
      </c>
    </row>
    <row r="579" spans="5:36">
      <c r="P579" t="s">
        <v>120</v>
      </c>
      <c r="T579" s="24">
        <v>1</v>
      </c>
      <c r="U579" s="24">
        <v>1</v>
      </c>
      <c r="V579" s="24">
        <v>1</v>
      </c>
      <c r="W579" s="24">
        <v>1</v>
      </c>
      <c r="X579" s="24">
        <v>1</v>
      </c>
      <c r="Y579" s="24">
        <v>1</v>
      </c>
      <c r="Z579" s="24">
        <v>1</v>
      </c>
      <c r="AA579" s="24">
        <v>1</v>
      </c>
      <c r="AB579" s="24">
        <v>3</v>
      </c>
      <c r="AC579" s="24">
        <v>1</v>
      </c>
      <c r="AD579" s="24">
        <v>1</v>
      </c>
      <c r="AE579" s="24">
        <v>1</v>
      </c>
      <c r="AF579" s="24">
        <v>1</v>
      </c>
      <c r="AG579" s="24">
        <v>1</v>
      </c>
      <c r="AH579" s="24">
        <v>3</v>
      </c>
      <c r="AI579" s="24">
        <v>1</v>
      </c>
      <c r="AJ579" s="24">
        <v>4</v>
      </c>
    </row>
    <row r="580" spans="5:36">
      <c r="O580" t="s">
        <v>118</v>
      </c>
      <c r="T580" s="24">
        <v>1</v>
      </c>
      <c r="U580" s="24">
        <v>1</v>
      </c>
      <c r="V580" s="24">
        <v>1</v>
      </c>
      <c r="W580" s="24">
        <v>1</v>
      </c>
      <c r="X580" s="24">
        <v>1</v>
      </c>
      <c r="Y580" s="24">
        <v>1</v>
      </c>
      <c r="Z580" s="24">
        <v>1</v>
      </c>
      <c r="AA580" s="24">
        <v>1</v>
      </c>
      <c r="AB580" s="24">
        <v>3</v>
      </c>
      <c r="AC580" s="24">
        <v>1</v>
      </c>
      <c r="AD580" s="24">
        <v>1</v>
      </c>
      <c r="AE580" s="24">
        <v>1</v>
      </c>
      <c r="AF580" s="24">
        <v>1</v>
      </c>
      <c r="AG580" s="24">
        <v>1</v>
      </c>
      <c r="AH580" s="24">
        <v>3</v>
      </c>
      <c r="AI580" s="24">
        <v>1</v>
      </c>
      <c r="AJ580" s="24">
        <v>4</v>
      </c>
    </row>
    <row r="581" spans="5:36">
      <c r="N581" t="s">
        <v>131</v>
      </c>
      <c r="T581" s="24">
        <v>1</v>
      </c>
      <c r="U581" s="24">
        <v>1</v>
      </c>
      <c r="V581" s="24">
        <v>1</v>
      </c>
      <c r="W581" s="24">
        <v>1</v>
      </c>
      <c r="X581" s="24">
        <v>1</v>
      </c>
      <c r="Y581" s="24">
        <v>1</v>
      </c>
      <c r="Z581" s="24">
        <v>1</v>
      </c>
      <c r="AA581" s="24">
        <v>1</v>
      </c>
      <c r="AB581" s="24">
        <v>3</v>
      </c>
      <c r="AC581" s="24">
        <v>1</v>
      </c>
      <c r="AD581" s="24">
        <v>1</v>
      </c>
      <c r="AE581" s="24">
        <v>1</v>
      </c>
      <c r="AF581" s="24">
        <v>1</v>
      </c>
      <c r="AG581" s="24">
        <v>1</v>
      </c>
      <c r="AH581" s="24">
        <v>3</v>
      </c>
      <c r="AI581" s="24">
        <v>1</v>
      </c>
      <c r="AJ581" s="24">
        <v>4</v>
      </c>
    </row>
    <row r="582" spans="5:36">
      <c r="M582" t="s">
        <v>118</v>
      </c>
      <c r="T582" s="24">
        <v>1</v>
      </c>
      <c r="U582" s="24">
        <v>1</v>
      </c>
      <c r="V582" s="24">
        <v>1</v>
      </c>
      <c r="W582" s="24">
        <v>1</v>
      </c>
      <c r="X582" s="24">
        <v>1</v>
      </c>
      <c r="Y582" s="24">
        <v>1</v>
      </c>
      <c r="Z582" s="24">
        <v>1</v>
      </c>
      <c r="AA582" s="24">
        <v>1</v>
      </c>
      <c r="AB582" s="24">
        <v>3</v>
      </c>
      <c r="AC582" s="24">
        <v>1</v>
      </c>
      <c r="AD582" s="24">
        <v>1</v>
      </c>
      <c r="AE582" s="24">
        <v>1</v>
      </c>
      <c r="AF582" s="24">
        <v>1</v>
      </c>
      <c r="AG582" s="24">
        <v>1</v>
      </c>
      <c r="AH582" s="24">
        <v>3</v>
      </c>
      <c r="AI582" s="24">
        <v>1</v>
      </c>
      <c r="AJ582" s="24">
        <v>4</v>
      </c>
    </row>
    <row r="583" spans="5:36">
      <c r="L583" t="s">
        <v>138</v>
      </c>
      <c r="T583" s="24">
        <v>1</v>
      </c>
      <c r="U583" s="24">
        <v>1</v>
      </c>
      <c r="V583" s="24">
        <v>1</v>
      </c>
      <c r="W583" s="24">
        <v>1</v>
      </c>
      <c r="X583" s="24">
        <v>1</v>
      </c>
      <c r="Y583" s="24">
        <v>1</v>
      </c>
      <c r="Z583" s="24">
        <v>1</v>
      </c>
      <c r="AA583" s="24">
        <v>1</v>
      </c>
      <c r="AB583" s="24">
        <v>3</v>
      </c>
      <c r="AC583" s="24">
        <v>1</v>
      </c>
      <c r="AD583" s="24">
        <v>1</v>
      </c>
      <c r="AE583" s="24">
        <v>1</v>
      </c>
      <c r="AF583" s="24">
        <v>1</v>
      </c>
      <c r="AG583" s="24">
        <v>1</v>
      </c>
      <c r="AH583" s="24">
        <v>3</v>
      </c>
      <c r="AI583" s="24">
        <v>1</v>
      </c>
      <c r="AJ583" s="24">
        <v>4</v>
      </c>
    </row>
    <row r="584" spans="5:36">
      <c r="K584" t="s">
        <v>129</v>
      </c>
      <c r="T584" s="24">
        <v>1</v>
      </c>
      <c r="U584" s="24">
        <v>1</v>
      </c>
      <c r="V584" s="24">
        <v>1</v>
      </c>
      <c r="W584" s="24">
        <v>1</v>
      </c>
      <c r="X584" s="24">
        <v>1</v>
      </c>
      <c r="Y584" s="24">
        <v>1</v>
      </c>
      <c r="Z584" s="24">
        <v>1</v>
      </c>
      <c r="AA584" s="24">
        <v>1</v>
      </c>
      <c r="AB584" s="24">
        <v>3</v>
      </c>
      <c r="AC584" s="24">
        <v>1</v>
      </c>
      <c r="AD584" s="24">
        <v>1</v>
      </c>
      <c r="AE584" s="24">
        <v>1</v>
      </c>
      <c r="AF584" s="24">
        <v>1</v>
      </c>
      <c r="AG584" s="24">
        <v>1</v>
      </c>
      <c r="AH584" s="24">
        <v>3</v>
      </c>
      <c r="AI584" s="24">
        <v>1</v>
      </c>
      <c r="AJ584" s="24">
        <v>4</v>
      </c>
    </row>
    <row r="585" spans="5:36">
      <c r="J585" t="s">
        <v>132</v>
      </c>
      <c r="T585" s="24">
        <v>1</v>
      </c>
      <c r="U585" s="24">
        <v>1</v>
      </c>
      <c r="V585" s="24">
        <v>1</v>
      </c>
      <c r="W585" s="24">
        <v>1</v>
      </c>
      <c r="X585" s="24">
        <v>1</v>
      </c>
      <c r="Y585" s="24">
        <v>1</v>
      </c>
      <c r="Z585" s="24">
        <v>1</v>
      </c>
      <c r="AA585" s="24">
        <v>1</v>
      </c>
      <c r="AB585" s="24">
        <v>3</v>
      </c>
      <c r="AC585" s="24">
        <v>1</v>
      </c>
      <c r="AD585" s="24">
        <v>1</v>
      </c>
      <c r="AE585" s="24">
        <v>1</v>
      </c>
      <c r="AF585" s="24">
        <v>1</v>
      </c>
      <c r="AG585" s="24">
        <v>1</v>
      </c>
      <c r="AH585" s="24">
        <v>3</v>
      </c>
      <c r="AI585" s="24">
        <v>1</v>
      </c>
      <c r="AJ585" s="24">
        <v>4</v>
      </c>
    </row>
    <row r="586" spans="5:36">
      <c r="I586" t="s">
        <v>118</v>
      </c>
      <c r="T586" s="24">
        <v>1</v>
      </c>
      <c r="U586" s="24">
        <v>1</v>
      </c>
      <c r="V586" s="24">
        <v>1</v>
      </c>
      <c r="W586" s="24">
        <v>1</v>
      </c>
      <c r="X586" s="24">
        <v>1</v>
      </c>
      <c r="Y586" s="24">
        <v>1</v>
      </c>
      <c r="Z586" s="24">
        <v>1</v>
      </c>
      <c r="AA586" s="24">
        <v>1</v>
      </c>
      <c r="AB586" s="24">
        <v>3</v>
      </c>
      <c r="AC586" s="24">
        <v>1</v>
      </c>
      <c r="AD586" s="24">
        <v>1</v>
      </c>
      <c r="AE586" s="24">
        <v>1</v>
      </c>
      <c r="AF586" s="24">
        <v>1</v>
      </c>
      <c r="AG586" s="24">
        <v>1</v>
      </c>
      <c r="AH586" s="24">
        <v>3</v>
      </c>
      <c r="AI586" s="24">
        <v>1</v>
      </c>
      <c r="AJ586" s="24">
        <v>4</v>
      </c>
    </row>
    <row r="587" spans="5:36">
      <c r="H587" t="s">
        <v>128</v>
      </c>
      <c r="T587" s="24">
        <v>1</v>
      </c>
      <c r="U587" s="24">
        <v>1</v>
      </c>
      <c r="V587" s="24">
        <v>1</v>
      </c>
      <c r="W587" s="24">
        <v>1</v>
      </c>
      <c r="X587" s="24">
        <v>1</v>
      </c>
      <c r="Y587" s="24">
        <v>1</v>
      </c>
      <c r="Z587" s="24">
        <v>1</v>
      </c>
      <c r="AA587" s="24">
        <v>1</v>
      </c>
      <c r="AB587" s="24">
        <v>3</v>
      </c>
      <c r="AC587" s="24">
        <v>1</v>
      </c>
      <c r="AD587" s="24">
        <v>1</v>
      </c>
      <c r="AE587" s="24">
        <v>1</v>
      </c>
      <c r="AF587" s="24">
        <v>1</v>
      </c>
      <c r="AG587" s="24">
        <v>1</v>
      </c>
      <c r="AH587" s="24">
        <v>3</v>
      </c>
      <c r="AI587" s="24">
        <v>1</v>
      </c>
      <c r="AJ587" s="24">
        <v>4</v>
      </c>
    </row>
    <row r="588" spans="5:36">
      <c r="G588" t="s">
        <v>125</v>
      </c>
      <c r="T588" s="24">
        <v>1</v>
      </c>
      <c r="U588" s="24">
        <v>1</v>
      </c>
      <c r="V588" s="24">
        <v>1</v>
      </c>
      <c r="W588" s="24">
        <v>1</v>
      </c>
      <c r="X588" s="24">
        <v>1</v>
      </c>
      <c r="Y588" s="24">
        <v>1</v>
      </c>
      <c r="Z588" s="24">
        <v>1</v>
      </c>
      <c r="AA588" s="24">
        <v>1</v>
      </c>
      <c r="AB588" s="24">
        <v>3</v>
      </c>
      <c r="AC588" s="24">
        <v>1</v>
      </c>
      <c r="AD588" s="24">
        <v>1</v>
      </c>
      <c r="AE588" s="24">
        <v>1</v>
      </c>
      <c r="AF588" s="24">
        <v>1</v>
      </c>
      <c r="AG588" s="24">
        <v>1</v>
      </c>
      <c r="AH588" s="24">
        <v>3</v>
      </c>
      <c r="AI588" s="24">
        <v>1</v>
      </c>
      <c r="AJ588" s="24">
        <v>4</v>
      </c>
    </row>
    <row r="589" spans="5:36">
      <c r="F589" t="s">
        <v>118</v>
      </c>
      <c r="T589" s="24">
        <v>1</v>
      </c>
      <c r="U589" s="24">
        <v>1</v>
      </c>
      <c r="V589" s="24">
        <v>1</v>
      </c>
      <c r="W589" s="24">
        <v>1</v>
      </c>
      <c r="X589" s="24">
        <v>1</v>
      </c>
      <c r="Y589" s="24">
        <v>1</v>
      </c>
      <c r="Z589" s="24">
        <v>1</v>
      </c>
      <c r="AA589" s="24">
        <v>1</v>
      </c>
      <c r="AB589" s="24">
        <v>3</v>
      </c>
      <c r="AC589" s="24">
        <v>1</v>
      </c>
      <c r="AD589" s="24">
        <v>1</v>
      </c>
      <c r="AE589" s="24">
        <v>1</v>
      </c>
      <c r="AF589" s="24">
        <v>1</v>
      </c>
      <c r="AG589" s="24">
        <v>1</v>
      </c>
      <c r="AH589" s="24">
        <v>3</v>
      </c>
      <c r="AI589" s="24">
        <v>1</v>
      </c>
      <c r="AJ589" s="24">
        <v>4</v>
      </c>
    </row>
    <row r="590" spans="5:36">
      <c r="E590" t="s">
        <v>142</v>
      </c>
      <c r="T590" s="24">
        <v>1</v>
      </c>
      <c r="U590" s="24">
        <v>1</v>
      </c>
      <c r="V590" s="24">
        <v>1</v>
      </c>
      <c r="W590" s="24">
        <v>1</v>
      </c>
      <c r="X590" s="24">
        <v>1</v>
      </c>
      <c r="Y590" s="24">
        <v>1</v>
      </c>
      <c r="Z590" s="24">
        <v>1</v>
      </c>
      <c r="AA590" s="24">
        <v>1</v>
      </c>
      <c r="AB590" s="24">
        <v>3</v>
      </c>
      <c r="AC590" s="24">
        <v>1</v>
      </c>
      <c r="AD590" s="24">
        <v>1</v>
      </c>
      <c r="AE590" s="24">
        <v>1</v>
      </c>
      <c r="AF590" s="24">
        <v>1</v>
      </c>
      <c r="AG590" s="24">
        <v>1</v>
      </c>
      <c r="AH590" s="24">
        <v>3</v>
      </c>
      <c r="AI590" s="24">
        <v>1</v>
      </c>
      <c r="AJ590" s="24">
        <v>4</v>
      </c>
    </row>
    <row r="591" spans="5:36">
      <c r="E591" t="s">
        <v>33</v>
      </c>
      <c r="F591" t="s">
        <v>25</v>
      </c>
      <c r="G591" t="s">
        <v>25</v>
      </c>
      <c r="H591" t="s">
        <v>23</v>
      </c>
      <c r="I591" t="s">
        <v>23</v>
      </c>
      <c r="J591" t="s">
        <v>26</v>
      </c>
      <c r="K591">
        <v>4</v>
      </c>
      <c r="L591" t="s">
        <v>42</v>
      </c>
      <c r="M591" t="s">
        <v>23</v>
      </c>
      <c r="N591" t="s">
        <v>29</v>
      </c>
      <c r="O591" t="s">
        <v>23</v>
      </c>
      <c r="P591" t="s">
        <v>30</v>
      </c>
      <c r="Q591">
        <v>4</v>
      </c>
      <c r="R591" t="s">
        <v>41</v>
      </c>
      <c r="S591">
        <v>5</v>
      </c>
      <c r="T591" s="24">
        <v>1</v>
      </c>
      <c r="U591" s="24">
        <v>1</v>
      </c>
      <c r="V591" s="24">
        <v>1</v>
      </c>
      <c r="W591" s="24">
        <v>1</v>
      </c>
      <c r="X591" s="24">
        <v>1</v>
      </c>
      <c r="Y591" s="24">
        <v>1</v>
      </c>
      <c r="Z591" s="24">
        <v>1</v>
      </c>
      <c r="AA591" s="24">
        <v>1</v>
      </c>
      <c r="AB591" s="24">
        <v>4</v>
      </c>
      <c r="AC591" s="24">
        <v>1</v>
      </c>
      <c r="AD591" s="24">
        <v>1</v>
      </c>
      <c r="AE591" s="24">
        <v>1</v>
      </c>
      <c r="AF591" s="24">
        <v>1</v>
      </c>
      <c r="AG591" s="24">
        <v>1</v>
      </c>
      <c r="AH591" s="24">
        <v>4</v>
      </c>
      <c r="AI591" s="24">
        <v>1</v>
      </c>
      <c r="AJ591" s="24">
        <v>5</v>
      </c>
    </row>
    <row r="592" spans="5:36">
      <c r="R592" t="s">
        <v>128</v>
      </c>
      <c r="T592" s="24">
        <v>1</v>
      </c>
      <c r="U592" s="24">
        <v>1</v>
      </c>
      <c r="V592" s="24">
        <v>1</v>
      </c>
      <c r="W592" s="24">
        <v>1</v>
      </c>
      <c r="X592" s="24">
        <v>1</v>
      </c>
      <c r="Y592" s="24">
        <v>1</v>
      </c>
      <c r="Z592" s="24">
        <v>1</v>
      </c>
      <c r="AA592" s="24">
        <v>1</v>
      </c>
      <c r="AB592" s="24">
        <v>4</v>
      </c>
      <c r="AC592" s="24">
        <v>1</v>
      </c>
      <c r="AD592" s="24">
        <v>1</v>
      </c>
      <c r="AE592" s="24">
        <v>1</v>
      </c>
      <c r="AF592" s="24">
        <v>1</v>
      </c>
      <c r="AG592" s="24">
        <v>1</v>
      </c>
      <c r="AH592" s="24">
        <v>4</v>
      </c>
      <c r="AI592" s="24">
        <v>1</v>
      </c>
      <c r="AJ592" s="24">
        <v>5</v>
      </c>
    </row>
    <row r="593" spans="7:36">
      <c r="Q593" t="s">
        <v>137</v>
      </c>
      <c r="T593" s="24">
        <v>1</v>
      </c>
      <c r="U593" s="24">
        <v>1</v>
      </c>
      <c r="V593" s="24">
        <v>1</v>
      </c>
      <c r="W593" s="24">
        <v>1</v>
      </c>
      <c r="X593" s="24">
        <v>1</v>
      </c>
      <c r="Y593" s="24">
        <v>1</v>
      </c>
      <c r="Z593" s="24">
        <v>1</v>
      </c>
      <c r="AA593" s="24">
        <v>1</v>
      </c>
      <c r="AB593" s="24">
        <v>4</v>
      </c>
      <c r="AC593" s="24">
        <v>1</v>
      </c>
      <c r="AD593" s="24">
        <v>1</v>
      </c>
      <c r="AE593" s="24">
        <v>1</v>
      </c>
      <c r="AF593" s="24">
        <v>1</v>
      </c>
      <c r="AG593" s="24">
        <v>1</v>
      </c>
      <c r="AH593" s="24">
        <v>4</v>
      </c>
      <c r="AI593" s="24">
        <v>1</v>
      </c>
      <c r="AJ593" s="24">
        <v>5</v>
      </c>
    </row>
    <row r="594" spans="7:36">
      <c r="P594" t="s">
        <v>120</v>
      </c>
      <c r="T594" s="24">
        <v>1</v>
      </c>
      <c r="U594" s="24">
        <v>1</v>
      </c>
      <c r="V594" s="24">
        <v>1</v>
      </c>
      <c r="W594" s="24">
        <v>1</v>
      </c>
      <c r="X594" s="24">
        <v>1</v>
      </c>
      <c r="Y594" s="24">
        <v>1</v>
      </c>
      <c r="Z594" s="24">
        <v>1</v>
      </c>
      <c r="AA594" s="24">
        <v>1</v>
      </c>
      <c r="AB594" s="24">
        <v>4</v>
      </c>
      <c r="AC594" s="24">
        <v>1</v>
      </c>
      <c r="AD594" s="24">
        <v>1</v>
      </c>
      <c r="AE594" s="24">
        <v>1</v>
      </c>
      <c r="AF594" s="24">
        <v>1</v>
      </c>
      <c r="AG594" s="24">
        <v>1</v>
      </c>
      <c r="AH594" s="24">
        <v>4</v>
      </c>
      <c r="AI594" s="24">
        <v>1</v>
      </c>
      <c r="AJ594" s="24">
        <v>5</v>
      </c>
    </row>
    <row r="595" spans="7:36">
      <c r="O595" t="s">
        <v>118</v>
      </c>
      <c r="T595" s="24">
        <v>1</v>
      </c>
      <c r="U595" s="24">
        <v>1</v>
      </c>
      <c r="V595" s="24">
        <v>1</v>
      </c>
      <c r="W595" s="24">
        <v>1</v>
      </c>
      <c r="X595" s="24">
        <v>1</v>
      </c>
      <c r="Y595" s="24">
        <v>1</v>
      </c>
      <c r="Z595" s="24">
        <v>1</v>
      </c>
      <c r="AA595" s="24">
        <v>1</v>
      </c>
      <c r="AB595" s="24">
        <v>4</v>
      </c>
      <c r="AC595" s="24">
        <v>1</v>
      </c>
      <c r="AD595" s="24">
        <v>1</v>
      </c>
      <c r="AE595" s="24">
        <v>1</v>
      </c>
      <c r="AF595" s="24">
        <v>1</v>
      </c>
      <c r="AG595" s="24">
        <v>1</v>
      </c>
      <c r="AH595" s="24">
        <v>4</v>
      </c>
      <c r="AI595" s="24">
        <v>1</v>
      </c>
      <c r="AJ595" s="24">
        <v>5</v>
      </c>
    </row>
    <row r="596" spans="7:36">
      <c r="N596" t="s">
        <v>131</v>
      </c>
      <c r="T596" s="24">
        <v>1</v>
      </c>
      <c r="U596" s="24">
        <v>1</v>
      </c>
      <c r="V596" s="24">
        <v>1</v>
      </c>
      <c r="W596" s="24">
        <v>1</v>
      </c>
      <c r="X596" s="24">
        <v>1</v>
      </c>
      <c r="Y596" s="24">
        <v>1</v>
      </c>
      <c r="Z596" s="24">
        <v>1</v>
      </c>
      <c r="AA596" s="24">
        <v>1</v>
      </c>
      <c r="AB596" s="24">
        <v>4</v>
      </c>
      <c r="AC596" s="24">
        <v>1</v>
      </c>
      <c r="AD596" s="24">
        <v>1</v>
      </c>
      <c r="AE596" s="24">
        <v>1</v>
      </c>
      <c r="AF596" s="24">
        <v>1</v>
      </c>
      <c r="AG596" s="24">
        <v>1</v>
      </c>
      <c r="AH596" s="24">
        <v>4</v>
      </c>
      <c r="AI596" s="24">
        <v>1</v>
      </c>
      <c r="AJ596" s="24">
        <v>5</v>
      </c>
    </row>
    <row r="597" spans="7:36">
      <c r="M597" t="s">
        <v>118</v>
      </c>
      <c r="T597" s="24">
        <v>1</v>
      </c>
      <c r="U597" s="24">
        <v>1</v>
      </c>
      <c r="V597" s="24">
        <v>1</v>
      </c>
      <c r="W597" s="24">
        <v>1</v>
      </c>
      <c r="X597" s="24">
        <v>1</v>
      </c>
      <c r="Y597" s="24">
        <v>1</v>
      </c>
      <c r="Z597" s="24">
        <v>1</v>
      </c>
      <c r="AA597" s="24">
        <v>1</v>
      </c>
      <c r="AB597" s="24">
        <v>4</v>
      </c>
      <c r="AC597" s="24">
        <v>1</v>
      </c>
      <c r="AD597" s="24">
        <v>1</v>
      </c>
      <c r="AE597" s="24">
        <v>1</v>
      </c>
      <c r="AF597" s="24">
        <v>1</v>
      </c>
      <c r="AG597" s="24">
        <v>1</v>
      </c>
      <c r="AH597" s="24">
        <v>4</v>
      </c>
      <c r="AI597" s="24">
        <v>1</v>
      </c>
      <c r="AJ597" s="24">
        <v>5</v>
      </c>
    </row>
    <row r="598" spans="7:36">
      <c r="L598" t="s">
        <v>138</v>
      </c>
      <c r="T598" s="24">
        <v>1</v>
      </c>
      <c r="U598" s="24">
        <v>1</v>
      </c>
      <c r="V598" s="24">
        <v>1</v>
      </c>
      <c r="W598" s="24">
        <v>1</v>
      </c>
      <c r="X598" s="24">
        <v>1</v>
      </c>
      <c r="Y598" s="24">
        <v>1</v>
      </c>
      <c r="Z598" s="24">
        <v>1</v>
      </c>
      <c r="AA598" s="24">
        <v>1</v>
      </c>
      <c r="AB598" s="24">
        <v>4</v>
      </c>
      <c r="AC598" s="24">
        <v>1</v>
      </c>
      <c r="AD598" s="24">
        <v>1</v>
      </c>
      <c r="AE598" s="24">
        <v>1</v>
      </c>
      <c r="AF598" s="24">
        <v>1</v>
      </c>
      <c r="AG598" s="24">
        <v>1</v>
      </c>
      <c r="AH598" s="24">
        <v>4</v>
      </c>
      <c r="AI598" s="24">
        <v>1</v>
      </c>
      <c r="AJ598" s="24">
        <v>5</v>
      </c>
    </row>
    <row r="599" spans="7:36">
      <c r="K599" t="s">
        <v>137</v>
      </c>
      <c r="T599" s="24">
        <v>1</v>
      </c>
      <c r="U599" s="24">
        <v>1</v>
      </c>
      <c r="V599" s="24">
        <v>1</v>
      </c>
      <c r="W599" s="24">
        <v>1</v>
      </c>
      <c r="X599" s="24">
        <v>1</v>
      </c>
      <c r="Y599" s="24">
        <v>1</v>
      </c>
      <c r="Z599" s="24">
        <v>1</v>
      </c>
      <c r="AA599" s="24">
        <v>1</v>
      </c>
      <c r="AB599" s="24">
        <v>4</v>
      </c>
      <c r="AC599" s="24">
        <v>1</v>
      </c>
      <c r="AD599" s="24">
        <v>1</v>
      </c>
      <c r="AE599" s="24">
        <v>1</v>
      </c>
      <c r="AF599" s="24">
        <v>1</v>
      </c>
      <c r="AG599" s="24">
        <v>1</v>
      </c>
      <c r="AH599" s="24">
        <v>4</v>
      </c>
      <c r="AI599" s="24">
        <v>1</v>
      </c>
      <c r="AJ599" s="24">
        <v>5</v>
      </c>
    </row>
    <row r="600" spans="7:36">
      <c r="J600" t="s">
        <v>124</v>
      </c>
      <c r="T600" s="24">
        <v>1</v>
      </c>
      <c r="U600" s="24">
        <v>1</v>
      </c>
      <c r="V600" s="24">
        <v>1</v>
      </c>
      <c r="W600" s="24">
        <v>1</v>
      </c>
      <c r="X600" s="24">
        <v>1</v>
      </c>
      <c r="Y600" s="24">
        <v>1</v>
      </c>
      <c r="Z600" s="24">
        <v>1</v>
      </c>
      <c r="AA600" s="24">
        <v>1</v>
      </c>
      <c r="AB600" s="24">
        <v>4</v>
      </c>
      <c r="AC600" s="24">
        <v>1</v>
      </c>
      <c r="AD600" s="24">
        <v>1</v>
      </c>
      <c r="AE600" s="24">
        <v>1</v>
      </c>
      <c r="AF600" s="24">
        <v>1</v>
      </c>
      <c r="AG600" s="24">
        <v>1</v>
      </c>
      <c r="AH600" s="24">
        <v>4</v>
      </c>
      <c r="AI600" s="24">
        <v>1</v>
      </c>
      <c r="AJ600" s="24">
        <v>5</v>
      </c>
    </row>
    <row r="601" spans="7:36">
      <c r="I601" t="s">
        <v>118</v>
      </c>
      <c r="T601" s="24">
        <v>1</v>
      </c>
      <c r="U601" s="24">
        <v>1</v>
      </c>
      <c r="V601" s="24">
        <v>1</v>
      </c>
      <c r="W601" s="24">
        <v>1</v>
      </c>
      <c r="X601" s="24">
        <v>1</v>
      </c>
      <c r="Y601" s="24">
        <v>1</v>
      </c>
      <c r="Z601" s="24">
        <v>1</v>
      </c>
      <c r="AA601" s="24">
        <v>1</v>
      </c>
      <c r="AB601" s="24">
        <v>4</v>
      </c>
      <c r="AC601" s="24">
        <v>1</v>
      </c>
      <c r="AD601" s="24">
        <v>1</v>
      </c>
      <c r="AE601" s="24">
        <v>1</v>
      </c>
      <c r="AF601" s="24">
        <v>1</v>
      </c>
      <c r="AG601" s="24">
        <v>1</v>
      </c>
      <c r="AH601" s="24">
        <v>4</v>
      </c>
      <c r="AI601" s="24">
        <v>1</v>
      </c>
      <c r="AJ601" s="24">
        <v>5</v>
      </c>
    </row>
    <row r="602" spans="7:36">
      <c r="H602" t="s">
        <v>118</v>
      </c>
      <c r="T602" s="24">
        <v>1</v>
      </c>
      <c r="U602" s="24">
        <v>1</v>
      </c>
      <c r="V602" s="24">
        <v>1</v>
      </c>
      <c r="W602" s="24">
        <v>1</v>
      </c>
      <c r="X602" s="24">
        <v>1</v>
      </c>
      <c r="Y602" s="24">
        <v>1</v>
      </c>
      <c r="Z602" s="24">
        <v>1</v>
      </c>
      <c r="AA602" s="24">
        <v>1</v>
      </c>
      <c r="AB602" s="24">
        <v>4</v>
      </c>
      <c r="AC602" s="24">
        <v>1</v>
      </c>
      <c r="AD602" s="24">
        <v>1</v>
      </c>
      <c r="AE602" s="24">
        <v>1</v>
      </c>
      <c r="AF602" s="24">
        <v>1</v>
      </c>
      <c r="AG602" s="24">
        <v>1</v>
      </c>
      <c r="AH602" s="24">
        <v>4</v>
      </c>
      <c r="AI602" s="24">
        <v>1</v>
      </c>
      <c r="AJ602" s="24">
        <v>5</v>
      </c>
    </row>
    <row r="603" spans="7:36">
      <c r="G603" t="s">
        <v>125</v>
      </c>
      <c r="T603" s="24">
        <v>1</v>
      </c>
      <c r="U603" s="24">
        <v>1</v>
      </c>
      <c r="V603" s="24">
        <v>1</v>
      </c>
      <c r="W603" s="24">
        <v>1</v>
      </c>
      <c r="X603" s="24">
        <v>1</v>
      </c>
      <c r="Y603" s="24">
        <v>1</v>
      </c>
      <c r="Z603" s="24">
        <v>1</v>
      </c>
      <c r="AA603" s="24">
        <v>1</v>
      </c>
      <c r="AB603" s="24">
        <v>4</v>
      </c>
      <c r="AC603" s="24">
        <v>1</v>
      </c>
      <c r="AD603" s="24">
        <v>1</v>
      </c>
      <c r="AE603" s="24">
        <v>1</v>
      </c>
      <c r="AF603" s="24">
        <v>1</v>
      </c>
      <c r="AG603" s="24">
        <v>1</v>
      </c>
      <c r="AH603" s="24">
        <v>4</v>
      </c>
      <c r="AI603" s="24">
        <v>1</v>
      </c>
      <c r="AJ603" s="24">
        <v>5</v>
      </c>
    </row>
    <row r="604" spans="7:36">
      <c r="G604" t="s">
        <v>23</v>
      </c>
      <c r="H604" t="s">
        <v>23</v>
      </c>
      <c r="I604" t="s">
        <v>25</v>
      </c>
      <c r="J604" t="s">
        <v>26</v>
      </c>
      <c r="K604">
        <v>4</v>
      </c>
      <c r="L604" t="s">
        <v>42</v>
      </c>
      <c r="M604" t="s">
        <v>28</v>
      </c>
      <c r="N604" t="s">
        <v>45</v>
      </c>
      <c r="O604" t="s">
        <v>23</v>
      </c>
      <c r="P604" t="s">
        <v>39</v>
      </c>
      <c r="Q604">
        <v>5</v>
      </c>
      <c r="R604" t="s">
        <v>23</v>
      </c>
      <c r="S604">
        <v>5</v>
      </c>
      <c r="T604" s="24">
        <v>1</v>
      </c>
      <c r="U604" s="24">
        <v>1</v>
      </c>
      <c r="V604" s="24">
        <v>1</v>
      </c>
      <c r="W604" s="24">
        <v>1</v>
      </c>
      <c r="X604" s="24">
        <v>1</v>
      </c>
      <c r="Y604" s="24">
        <v>1</v>
      </c>
      <c r="Z604" s="24">
        <v>1</v>
      </c>
      <c r="AA604" s="24">
        <v>1</v>
      </c>
      <c r="AB604" s="24">
        <v>4</v>
      </c>
      <c r="AC604" s="24">
        <v>1</v>
      </c>
      <c r="AD604" s="24">
        <v>1</v>
      </c>
      <c r="AE604" s="24">
        <v>1</v>
      </c>
      <c r="AF604" s="24">
        <v>1</v>
      </c>
      <c r="AG604" s="24">
        <v>1</v>
      </c>
      <c r="AH604" s="24">
        <v>5</v>
      </c>
      <c r="AI604" s="24">
        <v>1</v>
      </c>
      <c r="AJ604" s="24">
        <v>5</v>
      </c>
    </row>
    <row r="605" spans="7:36">
      <c r="R605" t="s">
        <v>118</v>
      </c>
      <c r="T605" s="24">
        <v>1</v>
      </c>
      <c r="U605" s="24">
        <v>1</v>
      </c>
      <c r="V605" s="24">
        <v>1</v>
      </c>
      <c r="W605" s="24">
        <v>1</v>
      </c>
      <c r="X605" s="24">
        <v>1</v>
      </c>
      <c r="Y605" s="24">
        <v>1</v>
      </c>
      <c r="Z605" s="24">
        <v>1</v>
      </c>
      <c r="AA605" s="24">
        <v>1</v>
      </c>
      <c r="AB605" s="24">
        <v>4</v>
      </c>
      <c r="AC605" s="24">
        <v>1</v>
      </c>
      <c r="AD605" s="24">
        <v>1</v>
      </c>
      <c r="AE605" s="24">
        <v>1</v>
      </c>
      <c r="AF605" s="24">
        <v>1</v>
      </c>
      <c r="AG605" s="24">
        <v>1</v>
      </c>
      <c r="AH605" s="24">
        <v>5</v>
      </c>
      <c r="AI605" s="24">
        <v>1</v>
      </c>
      <c r="AJ605" s="24">
        <v>5</v>
      </c>
    </row>
    <row r="606" spans="7:36">
      <c r="Q606" t="s">
        <v>119</v>
      </c>
      <c r="T606" s="24">
        <v>1</v>
      </c>
      <c r="U606" s="24">
        <v>1</v>
      </c>
      <c r="V606" s="24">
        <v>1</v>
      </c>
      <c r="W606" s="24">
        <v>1</v>
      </c>
      <c r="X606" s="24">
        <v>1</v>
      </c>
      <c r="Y606" s="24">
        <v>1</v>
      </c>
      <c r="Z606" s="24">
        <v>1</v>
      </c>
      <c r="AA606" s="24">
        <v>1</v>
      </c>
      <c r="AB606" s="24">
        <v>4</v>
      </c>
      <c r="AC606" s="24">
        <v>1</v>
      </c>
      <c r="AD606" s="24">
        <v>1</v>
      </c>
      <c r="AE606" s="24">
        <v>1</v>
      </c>
      <c r="AF606" s="24">
        <v>1</v>
      </c>
      <c r="AG606" s="24">
        <v>1</v>
      </c>
      <c r="AH606" s="24">
        <v>5</v>
      </c>
      <c r="AI606" s="24">
        <v>1</v>
      </c>
      <c r="AJ606" s="24">
        <v>5</v>
      </c>
    </row>
    <row r="607" spans="7:36">
      <c r="P607" t="s">
        <v>130</v>
      </c>
      <c r="T607" s="24">
        <v>1</v>
      </c>
      <c r="U607" s="24">
        <v>1</v>
      </c>
      <c r="V607" s="24">
        <v>1</v>
      </c>
      <c r="W607" s="24">
        <v>1</v>
      </c>
      <c r="X607" s="24">
        <v>1</v>
      </c>
      <c r="Y607" s="24">
        <v>1</v>
      </c>
      <c r="Z607" s="24">
        <v>1</v>
      </c>
      <c r="AA607" s="24">
        <v>1</v>
      </c>
      <c r="AB607" s="24">
        <v>4</v>
      </c>
      <c r="AC607" s="24">
        <v>1</v>
      </c>
      <c r="AD607" s="24">
        <v>1</v>
      </c>
      <c r="AE607" s="24">
        <v>1</v>
      </c>
      <c r="AF607" s="24">
        <v>1</v>
      </c>
      <c r="AG607" s="24">
        <v>1</v>
      </c>
      <c r="AH607" s="24">
        <v>5</v>
      </c>
      <c r="AI607" s="24">
        <v>1</v>
      </c>
      <c r="AJ607" s="24">
        <v>5</v>
      </c>
    </row>
    <row r="608" spans="7:36">
      <c r="O608" t="s">
        <v>118</v>
      </c>
      <c r="T608" s="24">
        <v>1</v>
      </c>
      <c r="U608" s="24">
        <v>1</v>
      </c>
      <c r="V608" s="24">
        <v>1</v>
      </c>
      <c r="W608" s="24">
        <v>1</v>
      </c>
      <c r="X608" s="24">
        <v>1</v>
      </c>
      <c r="Y608" s="24">
        <v>1</v>
      </c>
      <c r="Z608" s="24">
        <v>1</v>
      </c>
      <c r="AA608" s="24">
        <v>1</v>
      </c>
      <c r="AB608" s="24">
        <v>4</v>
      </c>
      <c r="AC608" s="24">
        <v>1</v>
      </c>
      <c r="AD608" s="24">
        <v>1</v>
      </c>
      <c r="AE608" s="24">
        <v>1</v>
      </c>
      <c r="AF608" s="24">
        <v>1</v>
      </c>
      <c r="AG608" s="24">
        <v>1</v>
      </c>
      <c r="AH608" s="24">
        <v>5</v>
      </c>
      <c r="AI608" s="24">
        <v>1</v>
      </c>
      <c r="AJ608" s="24">
        <v>5</v>
      </c>
    </row>
    <row r="609" spans="5:36">
      <c r="N609" t="s">
        <v>122</v>
      </c>
      <c r="T609" s="24">
        <v>1</v>
      </c>
      <c r="U609" s="24">
        <v>1</v>
      </c>
      <c r="V609" s="24">
        <v>1</v>
      </c>
      <c r="W609" s="24">
        <v>1</v>
      </c>
      <c r="X609" s="24">
        <v>1</v>
      </c>
      <c r="Y609" s="24">
        <v>1</v>
      </c>
      <c r="Z609" s="24">
        <v>1</v>
      </c>
      <c r="AA609" s="24">
        <v>1</v>
      </c>
      <c r="AB609" s="24">
        <v>4</v>
      </c>
      <c r="AC609" s="24">
        <v>1</v>
      </c>
      <c r="AD609" s="24">
        <v>1</v>
      </c>
      <c r="AE609" s="24">
        <v>1</v>
      </c>
      <c r="AF609" s="24">
        <v>1</v>
      </c>
      <c r="AG609" s="24">
        <v>1</v>
      </c>
      <c r="AH609" s="24">
        <v>5</v>
      </c>
      <c r="AI609" s="24">
        <v>1</v>
      </c>
      <c r="AJ609" s="24">
        <v>5</v>
      </c>
    </row>
    <row r="610" spans="5:36">
      <c r="M610" t="s">
        <v>121</v>
      </c>
      <c r="T610" s="24">
        <v>1</v>
      </c>
      <c r="U610" s="24">
        <v>1</v>
      </c>
      <c r="V610" s="24">
        <v>1</v>
      </c>
      <c r="W610" s="24">
        <v>1</v>
      </c>
      <c r="X610" s="24">
        <v>1</v>
      </c>
      <c r="Y610" s="24">
        <v>1</v>
      </c>
      <c r="Z610" s="24">
        <v>1</v>
      </c>
      <c r="AA610" s="24">
        <v>1</v>
      </c>
      <c r="AB610" s="24">
        <v>4</v>
      </c>
      <c r="AC610" s="24">
        <v>1</v>
      </c>
      <c r="AD610" s="24">
        <v>1</v>
      </c>
      <c r="AE610" s="24">
        <v>1</v>
      </c>
      <c r="AF610" s="24">
        <v>1</v>
      </c>
      <c r="AG610" s="24">
        <v>1</v>
      </c>
      <c r="AH610" s="24">
        <v>5</v>
      </c>
      <c r="AI610" s="24">
        <v>1</v>
      </c>
      <c r="AJ610" s="24">
        <v>5</v>
      </c>
    </row>
    <row r="611" spans="5:36">
      <c r="L611" t="s">
        <v>138</v>
      </c>
      <c r="T611" s="24">
        <v>1</v>
      </c>
      <c r="U611" s="24">
        <v>1</v>
      </c>
      <c r="V611" s="24">
        <v>1</v>
      </c>
      <c r="W611" s="24">
        <v>1</v>
      </c>
      <c r="X611" s="24">
        <v>1</v>
      </c>
      <c r="Y611" s="24">
        <v>1</v>
      </c>
      <c r="Z611" s="24">
        <v>1</v>
      </c>
      <c r="AA611" s="24">
        <v>1</v>
      </c>
      <c r="AB611" s="24">
        <v>4</v>
      </c>
      <c r="AC611" s="24">
        <v>1</v>
      </c>
      <c r="AD611" s="24">
        <v>1</v>
      </c>
      <c r="AE611" s="24">
        <v>1</v>
      </c>
      <c r="AF611" s="24">
        <v>1</v>
      </c>
      <c r="AG611" s="24">
        <v>1</v>
      </c>
      <c r="AH611" s="24">
        <v>5</v>
      </c>
      <c r="AI611" s="24">
        <v>1</v>
      </c>
      <c r="AJ611" s="24">
        <v>5</v>
      </c>
    </row>
    <row r="612" spans="5:36">
      <c r="K612" t="s">
        <v>137</v>
      </c>
      <c r="T612" s="24">
        <v>1</v>
      </c>
      <c r="U612" s="24">
        <v>1</v>
      </c>
      <c r="V612" s="24">
        <v>1</v>
      </c>
      <c r="W612" s="24">
        <v>1</v>
      </c>
      <c r="X612" s="24">
        <v>1</v>
      </c>
      <c r="Y612" s="24">
        <v>1</v>
      </c>
      <c r="Z612" s="24">
        <v>1</v>
      </c>
      <c r="AA612" s="24">
        <v>1</v>
      </c>
      <c r="AB612" s="24">
        <v>4</v>
      </c>
      <c r="AC612" s="24">
        <v>1</v>
      </c>
      <c r="AD612" s="24">
        <v>1</v>
      </c>
      <c r="AE612" s="24">
        <v>1</v>
      </c>
      <c r="AF612" s="24">
        <v>1</v>
      </c>
      <c r="AG612" s="24">
        <v>1</v>
      </c>
      <c r="AH612" s="24">
        <v>5</v>
      </c>
      <c r="AI612" s="24">
        <v>1</v>
      </c>
      <c r="AJ612" s="24">
        <v>5</v>
      </c>
    </row>
    <row r="613" spans="5:36">
      <c r="J613" t="s">
        <v>124</v>
      </c>
      <c r="T613" s="24">
        <v>1</v>
      </c>
      <c r="U613" s="24">
        <v>1</v>
      </c>
      <c r="V613" s="24">
        <v>1</v>
      </c>
      <c r="W613" s="24">
        <v>1</v>
      </c>
      <c r="X613" s="24">
        <v>1</v>
      </c>
      <c r="Y613" s="24">
        <v>1</v>
      </c>
      <c r="Z613" s="24">
        <v>1</v>
      </c>
      <c r="AA613" s="24">
        <v>1</v>
      </c>
      <c r="AB613" s="24">
        <v>4</v>
      </c>
      <c r="AC613" s="24">
        <v>1</v>
      </c>
      <c r="AD613" s="24">
        <v>1</v>
      </c>
      <c r="AE613" s="24">
        <v>1</v>
      </c>
      <c r="AF613" s="24">
        <v>1</v>
      </c>
      <c r="AG613" s="24">
        <v>1</v>
      </c>
      <c r="AH613" s="24">
        <v>5</v>
      </c>
      <c r="AI613" s="24">
        <v>1</v>
      </c>
      <c r="AJ613" s="24">
        <v>5</v>
      </c>
    </row>
    <row r="614" spans="5:36">
      <c r="I614" t="s">
        <v>125</v>
      </c>
      <c r="T614" s="24">
        <v>1</v>
      </c>
      <c r="U614" s="24">
        <v>1</v>
      </c>
      <c r="V614" s="24">
        <v>1</v>
      </c>
      <c r="W614" s="24">
        <v>1</v>
      </c>
      <c r="X614" s="24">
        <v>1</v>
      </c>
      <c r="Y614" s="24">
        <v>1</v>
      </c>
      <c r="Z614" s="24">
        <v>1</v>
      </c>
      <c r="AA614" s="24">
        <v>1</v>
      </c>
      <c r="AB614" s="24">
        <v>4</v>
      </c>
      <c r="AC614" s="24">
        <v>1</v>
      </c>
      <c r="AD614" s="24">
        <v>1</v>
      </c>
      <c r="AE614" s="24">
        <v>1</v>
      </c>
      <c r="AF614" s="24">
        <v>1</v>
      </c>
      <c r="AG614" s="24">
        <v>1</v>
      </c>
      <c r="AH614" s="24">
        <v>5</v>
      </c>
      <c r="AI614" s="24">
        <v>1</v>
      </c>
      <c r="AJ614" s="24">
        <v>5</v>
      </c>
    </row>
    <row r="615" spans="5:36">
      <c r="H615" t="s">
        <v>118</v>
      </c>
      <c r="T615" s="24">
        <v>1</v>
      </c>
      <c r="U615" s="24">
        <v>1</v>
      </c>
      <c r="V615" s="24">
        <v>1</v>
      </c>
      <c r="W615" s="24">
        <v>1</v>
      </c>
      <c r="X615" s="24">
        <v>1</v>
      </c>
      <c r="Y615" s="24">
        <v>1</v>
      </c>
      <c r="Z615" s="24">
        <v>1</v>
      </c>
      <c r="AA615" s="24">
        <v>1</v>
      </c>
      <c r="AB615" s="24">
        <v>4</v>
      </c>
      <c r="AC615" s="24">
        <v>1</v>
      </c>
      <c r="AD615" s="24">
        <v>1</v>
      </c>
      <c r="AE615" s="24">
        <v>1</v>
      </c>
      <c r="AF615" s="24">
        <v>1</v>
      </c>
      <c r="AG615" s="24">
        <v>1</v>
      </c>
      <c r="AH615" s="24">
        <v>5</v>
      </c>
      <c r="AI615" s="24">
        <v>1</v>
      </c>
      <c r="AJ615" s="24">
        <v>5</v>
      </c>
    </row>
    <row r="616" spans="5:36">
      <c r="G616" t="s">
        <v>118</v>
      </c>
      <c r="T616" s="24">
        <v>1</v>
      </c>
      <c r="U616" s="24">
        <v>1</v>
      </c>
      <c r="V616" s="24">
        <v>1</v>
      </c>
      <c r="W616" s="24">
        <v>1</v>
      </c>
      <c r="X616" s="24">
        <v>1</v>
      </c>
      <c r="Y616" s="24">
        <v>1</v>
      </c>
      <c r="Z616" s="24">
        <v>1</v>
      </c>
      <c r="AA616" s="24">
        <v>1</v>
      </c>
      <c r="AB616" s="24">
        <v>4</v>
      </c>
      <c r="AC616" s="24">
        <v>1</v>
      </c>
      <c r="AD616" s="24">
        <v>1</v>
      </c>
      <c r="AE616" s="24">
        <v>1</v>
      </c>
      <c r="AF616" s="24">
        <v>1</v>
      </c>
      <c r="AG616" s="24">
        <v>1</v>
      </c>
      <c r="AH616" s="24">
        <v>5</v>
      </c>
      <c r="AI616" s="24">
        <v>1</v>
      </c>
      <c r="AJ616" s="24">
        <v>5</v>
      </c>
    </row>
    <row r="617" spans="5:36">
      <c r="F617" t="s">
        <v>125</v>
      </c>
      <c r="T617" s="24">
        <v>2</v>
      </c>
      <c r="U617" s="24">
        <v>2</v>
      </c>
      <c r="V617" s="24">
        <v>2</v>
      </c>
      <c r="W617" s="24">
        <v>2</v>
      </c>
      <c r="X617" s="24">
        <v>2</v>
      </c>
      <c r="Y617" s="24">
        <v>2</v>
      </c>
      <c r="Z617" s="24">
        <v>2</v>
      </c>
      <c r="AA617" s="24">
        <v>2</v>
      </c>
      <c r="AB617" s="24">
        <v>8</v>
      </c>
      <c r="AC617" s="24">
        <v>2</v>
      </c>
      <c r="AD617" s="24">
        <v>2</v>
      </c>
      <c r="AE617" s="24">
        <v>2</v>
      </c>
      <c r="AF617" s="24">
        <v>2</v>
      </c>
      <c r="AG617" s="24">
        <v>2</v>
      </c>
      <c r="AH617" s="24">
        <v>9</v>
      </c>
      <c r="AI617" s="24">
        <v>2</v>
      </c>
      <c r="AJ617" s="24">
        <v>10</v>
      </c>
    </row>
    <row r="618" spans="5:36">
      <c r="E618" t="s">
        <v>126</v>
      </c>
      <c r="T618" s="24">
        <v>2</v>
      </c>
      <c r="U618" s="24">
        <v>2</v>
      </c>
      <c r="V618" s="24">
        <v>2</v>
      </c>
      <c r="W618" s="24">
        <v>2</v>
      </c>
      <c r="X618" s="24">
        <v>2</v>
      </c>
      <c r="Y618" s="24">
        <v>2</v>
      </c>
      <c r="Z618" s="24">
        <v>2</v>
      </c>
      <c r="AA618" s="24">
        <v>2</v>
      </c>
      <c r="AB618" s="24">
        <v>8</v>
      </c>
      <c r="AC618" s="24">
        <v>2</v>
      </c>
      <c r="AD618" s="24">
        <v>2</v>
      </c>
      <c r="AE618" s="24">
        <v>2</v>
      </c>
      <c r="AF618" s="24">
        <v>2</v>
      </c>
      <c r="AG618" s="24">
        <v>2</v>
      </c>
      <c r="AH618" s="24">
        <v>9</v>
      </c>
      <c r="AI618" s="24">
        <v>2</v>
      </c>
      <c r="AJ618" s="24">
        <v>10</v>
      </c>
    </row>
    <row r="619" spans="5:36">
      <c r="E619" t="s">
        <v>24</v>
      </c>
      <c r="F619" t="s">
        <v>25</v>
      </c>
      <c r="G619" t="s">
        <v>23</v>
      </c>
      <c r="H619" t="s">
        <v>23</v>
      </c>
      <c r="I619" t="s">
        <v>25</v>
      </c>
      <c r="J619" t="s">
        <v>26</v>
      </c>
      <c r="K619">
        <v>4</v>
      </c>
      <c r="L619" t="s">
        <v>42</v>
      </c>
      <c r="M619" t="s">
        <v>25</v>
      </c>
      <c r="N619" t="s">
        <v>45</v>
      </c>
      <c r="O619" t="s">
        <v>23</v>
      </c>
      <c r="P619" t="s">
        <v>30</v>
      </c>
      <c r="Q619">
        <v>5</v>
      </c>
      <c r="R619" t="s">
        <v>23</v>
      </c>
      <c r="S619">
        <v>5</v>
      </c>
      <c r="T619" s="24">
        <v>1</v>
      </c>
      <c r="U619" s="24">
        <v>1</v>
      </c>
      <c r="V619" s="24">
        <v>1</v>
      </c>
      <c r="W619" s="24">
        <v>1</v>
      </c>
      <c r="X619" s="24">
        <v>1</v>
      </c>
      <c r="Y619" s="24">
        <v>1</v>
      </c>
      <c r="Z619" s="24">
        <v>1</v>
      </c>
      <c r="AA619" s="24">
        <v>1</v>
      </c>
      <c r="AB619" s="24">
        <v>4</v>
      </c>
      <c r="AC619" s="24">
        <v>1</v>
      </c>
      <c r="AD619" s="24">
        <v>1</v>
      </c>
      <c r="AE619" s="24">
        <v>1</v>
      </c>
      <c r="AF619" s="24">
        <v>1</v>
      </c>
      <c r="AG619" s="24">
        <v>1</v>
      </c>
      <c r="AH619" s="24">
        <v>5</v>
      </c>
      <c r="AI619" s="24">
        <v>1</v>
      </c>
      <c r="AJ619" s="24">
        <v>5</v>
      </c>
    </row>
    <row r="620" spans="5:36">
      <c r="R620" t="s">
        <v>118</v>
      </c>
      <c r="T620" s="24">
        <v>1</v>
      </c>
      <c r="U620" s="24">
        <v>1</v>
      </c>
      <c r="V620" s="24">
        <v>1</v>
      </c>
      <c r="W620" s="24">
        <v>1</v>
      </c>
      <c r="X620" s="24">
        <v>1</v>
      </c>
      <c r="Y620" s="24">
        <v>1</v>
      </c>
      <c r="Z620" s="24">
        <v>1</v>
      </c>
      <c r="AA620" s="24">
        <v>1</v>
      </c>
      <c r="AB620" s="24">
        <v>4</v>
      </c>
      <c r="AC620" s="24">
        <v>1</v>
      </c>
      <c r="AD620" s="24">
        <v>1</v>
      </c>
      <c r="AE620" s="24">
        <v>1</v>
      </c>
      <c r="AF620" s="24">
        <v>1</v>
      </c>
      <c r="AG620" s="24">
        <v>1</v>
      </c>
      <c r="AH620" s="24">
        <v>5</v>
      </c>
      <c r="AI620" s="24">
        <v>1</v>
      </c>
      <c r="AJ620" s="24">
        <v>5</v>
      </c>
    </row>
    <row r="621" spans="5:36">
      <c r="Q621" t="s">
        <v>119</v>
      </c>
      <c r="T621" s="24">
        <v>1</v>
      </c>
      <c r="U621" s="24">
        <v>1</v>
      </c>
      <c r="V621" s="24">
        <v>1</v>
      </c>
      <c r="W621" s="24">
        <v>1</v>
      </c>
      <c r="X621" s="24">
        <v>1</v>
      </c>
      <c r="Y621" s="24">
        <v>1</v>
      </c>
      <c r="Z621" s="24">
        <v>1</v>
      </c>
      <c r="AA621" s="24">
        <v>1</v>
      </c>
      <c r="AB621" s="24">
        <v>4</v>
      </c>
      <c r="AC621" s="24">
        <v>1</v>
      </c>
      <c r="AD621" s="24">
        <v>1</v>
      </c>
      <c r="AE621" s="24">
        <v>1</v>
      </c>
      <c r="AF621" s="24">
        <v>1</v>
      </c>
      <c r="AG621" s="24">
        <v>1</v>
      </c>
      <c r="AH621" s="24">
        <v>5</v>
      </c>
      <c r="AI621" s="24">
        <v>1</v>
      </c>
      <c r="AJ621" s="24">
        <v>5</v>
      </c>
    </row>
    <row r="622" spans="5:36">
      <c r="P622" t="s">
        <v>120</v>
      </c>
      <c r="T622" s="24">
        <v>1</v>
      </c>
      <c r="U622" s="24">
        <v>1</v>
      </c>
      <c r="V622" s="24">
        <v>1</v>
      </c>
      <c r="W622" s="24">
        <v>1</v>
      </c>
      <c r="X622" s="24">
        <v>1</v>
      </c>
      <c r="Y622" s="24">
        <v>1</v>
      </c>
      <c r="Z622" s="24">
        <v>1</v>
      </c>
      <c r="AA622" s="24">
        <v>1</v>
      </c>
      <c r="AB622" s="24">
        <v>4</v>
      </c>
      <c r="AC622" s="24">
        <v>1</v>
      </c>
      <c r="AD622" s="24">
        <v>1</v>
      </c>
      <c r="AE622" s="24">
        <v>1</v>
      </c>
      <c r="AF622" s="24">
        <v>1</v>
      </c>
      <c r="AG622" s="24">
        <v>1</v>
      </c>
      <c r="AH622" s="24">
        <v>5</v>
      </c>
      <c r="AI622" s="24">
        <v>1</v>
      </c>
      <c r="AJ622" s="24">
        <v>5</v>
      </c>
    </row>
    <row r="623" spans="5:36">
      <c r="O623" t="s">
        <v>118</v>
      </c>
      <c r="T623" s="24">
        <v>1</v>
      </c>
      <c r="U623" s="24">
        <v>1</v>
      </c>
      <c r="V623" s="24">
        <v>1</v>
      </c>
      <c r="W623" s="24">
        <v>1</v>
      </c>
      <c r="X623" s="24">
        <v>1</v>
      </c>
      <c r="Y623" s="24">
        <v>1</v>
      </c>
      <c r="Z623" s="24">
        <v>1</v>
      </c>
      <c r="AA623" s="24">
        <v>1</v>
      </c>
      <c r="AB623" s="24">
        <v>4</v>
      </c>
      <c r="AC623" s="24">
        <v>1</v>
      </c>
      <c r="AD623" s="24">
        <v>1</v>
      </c>
      <c r="AE623" s="24">
        <v>1</v>
      </c>
      <c r="AF623" s="24">
        <v>1</v>
      </c>
      <c r="AG623" s="24">
        <v>1</v>
      </c>
      <c r="AH623" s="24">
        <v>5</v>
      </c>
      <c r="AI623" s="24">
        <v>1</v>
      </c>
      <c r="AJ623" s="24">
        <v>5</v>
      </c>
    </row>
    <row r="624" spans="5:36">
      <c r="N624" t="s">
        <v>122</v>
      </c>
      <c r="T624" s="24">
        <v>1</v>
      </c>
      <c r="U624" s="24">
        <v>1</v>
      </c>
      <c r="V624" s="24">
        <v>1</v>
      </c>
      <c r="W624" s="24">
        <v>1</v>
      </c>
      <c r="X624" s="24">
        <v>1</v>
      </c>
      <c r="Y624" s="24">
        <v>1</v>
      </c>
      <c r="Z624" s="24">
        <v>1</v>
      </c>
      <c r="AA624" s="24">
        <v>1</v>
      </c>
      <c r="AB624" s="24">
        <v>4</v>
      </c>
      <c r="AC624" s="24">
        <v>1</v>
      </c>
      <c r="AD624" s="24">
        <v>1</v>
      </c>
      <c r="AE624" s="24">
        <v>1</v>
      </c>
      <c r="AF624" s="24">
        <v>1</v>
      </c>
      <c r="AG624" s="24">
        <v>1</v>
      </c>
      <c r="AH624" s="24">
        <v>5</v>
      </c>
      <c r="AI624" s="24">
        <v>1</v>
      </c>
      <c r="AJ624" s="24">
        <v>5</v>
      </c>
    </row>
    <row r="625" spans="9:36">
      <c r="M625" t="s">
        <v>125</v>
      </c>
      <c r="T625" s="24">
        <v>1</v>
      </c>
      <c r="U625" s="24">
        <v>1</v>
      </c>
      <c r="V625" s="24">
        <v>1</v>
      </c>
      <c r="W625" s="24">
        <v>1</v>
      </c>
      <c r="X625" s="24">
        <v>1</v>
      </c>
      <c r="Y625" s="24">
        <v>1</v>
      </c>
      <c r="Z625" s="24">
        <v>1</v>
      </c>
      <c r="AA625" s="24">
        <v>1</v>
      </c>
      <c r="AB625" s="24">
        <v>4</v>
      </c>
      <c r="AC625" s="24">
        <v>1</v>
      </c>
      <c r="AD625" s="24">
        <v>1</v>
      </c>
      <c r="AE625" s="24">
        <v>1</v>
      </c>
      <c r="AF625" s="24">
        <v>1</v>
      </c>
      <c r="AG625" s="24">
        <v>1</v>
      </c>
      <c r="AH625" s="24">
        <v>5</v>
      </c>
      <c r="AI625" s="24">
        <v>1</v>
      </c>
      <c r="AJ625" s="24">
        <v>5</v>
      </c>
    </row>
    <row r="626" spans="9:36">
      <c r="L626" t="s">
        <v>138</v>
      </c>
      <c r="T626" s="24">
        <v>1</v>
      </c>
      <c r="U626" s="24">
        <v>1</v>
      </c>
      <c r="V626" s="24">
        <v>1</v>
      </c>
      <c r="W626" s="24">
        <v>1</v>
      </c>
      <c r="X626" s="24">
        <v>1</v>
      </c>
      <c r="Y626" s="24">
        <v>1</v>
      </c>
      <c r="Z626" s="24">
        <v>1</v>
      </c>
      <c r="AA626" s="24">
        <v>1</v>
      </c>
      <c r="AB626" s="24">
        <v>4</v>
      </c>
      <c r="AC626" s="24">
        <v>1</v>
      </c>
      <c r="AD626" s="24">
        <v>1</v>
      </c>
      <c r="AE626" s="24">
        <v>1</v>
      </c>
      <c r="AF626" s="24">
        <v>1</v>
      </c>
      <c r="AG626" s="24">
        <v>1</v>
      </c>
      <c r="AH626" s="24">
        <v>5</v>
      </c>
      <c r="AI626" s="24">
        <v>1</v>
      </c>
      <c r="AJ626" s="24">
        <v>5</v>
      </c>
    </row>
    <row r="627" spans="9:36">
      <c r="K627" t="s">
        <v>137</v>
      </c>
      <c r="T627" s="24">
        <v>1</v>
      </c>
      <c r="U627" s="24">
        <v>1</v>
      </c>
      <c r="V627" s="24">
        <v>1</v>
      </c>
      <c r="W627" s="24">
        <v>1</v>
      </c>
      <c r="X627" s="24">
        <v>1</v>
      </c>
      <c r="Y627" s="24">
        <v>1</v>
      </c>
      <c r="Z627" s="24">
        <v>1</v>
      </c>
      <c r="AA627" s="24">
        <v>1</v>
      </c>
      <c r="AB627" s="24">
        <v>4</v>
      </c>
      <c r="AC627" s="24">
        <v>1</v>
      </c>
      <c r="AD627" s="24">
        <v>1</v>
      </c>
      <c r="AE627" s="24">
        <v>1</v>
      </c>
      <c r="AF627" s="24">
        <v>1</v>
      </c>
      <c r="AG627" s="24">
        <v>1</v>
      </c>
      <c r="AH627" s="24">
        <v>5</v>
      </c>
      <c r="AI627" s="24">
        <v>1</v>
      </c>
      <c r="AJ627" s="24">
        <v>5</v>
      </c>
    </row>
    <row r="628" spans="9:36">
      <c r="J628" t="s">
        <v>124</v>
      </c>
      <c r="T628" s="24">
        <v>1</v>
      </c>
      <c r="U628" s="24">
        <v>1</v>
      </c>
      <c r="V628" s="24">
        <v>1</v>
      </c>
      <c r="W628" s="24">
        <v>1</v>
      </c>
      <c r="X628" s="24">
        <v>1</v>
      </c>
      <c r="Y628" s="24">
        <v>1</v>
      </c>
      <c r="Z628" s="24">
        <v>1</v>
      </c>
      <c r="AA628" s="24">
        <v>1</v>
      </c>
      <c r="AB628" s="24">
        <v>4</v>
      </c>
      <c r="AC628" s="24">
        <v>1</v>
      </c>
      <c r="AD628" s="24">
        <v>1</v>
      </c>
      <c r="AE628" s="24">
        <v>1</v>
      </c>
      <c r="AF628" s="24">
        <v>1</v>
      </c>
      <c r="AG628" s="24">
        <v>1</v>
      </c>
      <c r="AH628" s="24">
        <v>5</v>
      </c>
      <c r="AI628" s="24">
        <v>1</v>
      </c>
      <c r="AJ628" s="24">
        <v>5</v>
      </c>
    </row>
    <row r="629" spans="9:36">
      <c r="I629" t="s">
        <v>125</v>
      </c>
      <c r="T629" s="24">
        <v>1</v>
      </c>
      <c r="U629" s="24">
        <v>1</v>
      </c>
      <c r="V629" s="24">
        <v>1</v>
      </c>
      <c r="W629" s="24">
        <v>1</v>
      </c>
      <c r="X629" s="24">
        <v>1</v>
      </c>
      <c r="Y629" s="24">
        <v>1</v>
      </c>
      <c r="Z629" s="24">
        <v>1</v>
      </c>
      <c r="AA629" s="24">
        <v>1</v>
      </c>
      <c r="AB629" s="24">
        <v>4</v>
      </c>
      <c r="AC629" s="24">
        <v>1</v>
      </c>
      <c r="AD629" s="24">
        <v>1</v>
      </c>
      <c r="AE629" s="24">
        <v>1</v>
      </c>
      <c r="AF629" s="24">
        <v>1</v>
      </c>
      <c r="AG629" s="24">
        <v>1</v>
      </c>
      <c r="AH629" s="24">
        <v>5</v>
      </c>
      <c r="AI629" s="24">
        <v>1</v>
      </c>
      <c r="AJ629" s="24">
        <v>5</v>
      </c>
    </row>
    <row r="630" spans="9:36">
      <c r="I630" t="s">
        <v>23</v>
      </c>
      <c r="J630" t="s">
        <v>26</v>
      </c>
      <c r="K630">
        <v>5</v>
      </c>
      <c r="L630" t="s">
        <v>42</v>
      </c>
      <c r="M630" t="s">
        <v>23</v>
      </c>
      <c r="N630" t="s">
        <v>29</v>
      </c>
      <c r="O630" t="s">
        <v>23</v>
      </c>
      <c r="P630" t="s">
        <v>30</v>
      </c>
      <c r="Q630">
        <v>1</v>
      </c>
      <c r="R630" t="s">
        <v>23</v>
      </c>
      <c r="S630">
        <v>5</v>
      </c>
      <c r="T630" s="24">
        <v>1</v>
      </c>
      <c r="U630" s="24">
        <v>1</v>
      </c>
      <c r="V630" s="24">
        <v>1</v>
      </c>
      <c r="W630" s="24">
        <v>1</v>
      </c>
      <c r="X630" s="24">
        <v>1</v>
      </c>
      <c r="Y630" s="24">
        <v>1</v>
      </c>
      <c r="Z630" s="24">
        <v>1</v>
      </c>
      <c r="AA630" s="24">
        <v>1</v>
      </c>
      <c r="AB630" s="24">
        <v>5</v>
      </c>
      <c r="AC630" s="24">
        <v>1</v>
      </c>
      <c r="AD630" s="24">
        <v>1</v>
      </c>
      <c r="AE630" s="24">
        <v>1</v>
      </c>
      <c r="AF630" s="24">
        <v>1</v>
      </c>
      <c r="AG630" s="24">
        <v>1</v>
      </c>
      <c r="AH630" s="24">
        <v>1</v>
      </c>
      <c r="AI630" s="24">
        <v>1</v>
      </c>
      <c r="AJ630" s="24">
        <v>5</v>
      </c>
    </row>
    <row r="631" spans="9:36">
      <c r="R631" t="s">
        <v>118</v>
      </c>
      <c r="T631" s="24">
        <v>1</v>
      </c>
      <c r="U631" s="24">
        <v>1</v>
      </c>
      <c r="V631" s="24">
        <v>1</v>
      </c>
      <c r="W631" s="24">
        <v>1</v>
      </c>
      <c r="X631" s="24">
        <v>1</v>
      </c>
      <c r="Y631" s="24">
        <v>1</v>
      </c>
      <c r="Z631" s="24">
        <v>1</v>
      </c>
      <c r="AA631" s="24">
        <v>1</v>
      </c>
      <c r="AB631" s="24">
        <v>5</v>
      </c>
      <c r="AC631" s="24">
        <v>1</v>
      </c>
      <c r="AD631" s="24">
        <v>1</v>
      </c>
      <c r="AE631" s="24">
        <v>1</v>
      </c>
      <c r="AF631" s="24">
        <v>1</v>
      </c>
      <c r="AG631" s="24">
        <v>1</v>
      </c>
      <c r="AH631" s="24">
        <v>1</v>
      </c>
      <c r="AI631" s="24">
        <v>1</v>
      </c>
      <c r="AJ631" s="24">
        <v>5</v>
      </c>
    </row>
    <row r="632" spans="9:36">
      <c r="Q632" t="s">
        <v>151</v>
      </c>
      <c r="T632" s="24">
        <v>1</v>
      </c>
      <c r="U632" s="24">
        <v>1</v>
      </c>
      <c r="V632" s="24">
        <v>1</v>
      </c>
      <c r="W632" s="24">
        <v>1</v>
      </c>
      <c r="X632" s="24">
        <v>1</v>
      </c>
      <c r="Y632" s="24">
        <v>1</v>
      </c>
      <c r="Z632" s="24">
        <v>1</v>
      </c>
      <c r="AA632" s="24">
        <v>1</v>
      </c>
      <c r="AB632" s="24">
        <v>5</v>
      </c>
      <c r="AC632" s="24">
        <v>1</v>
      </c>
      <c r="AD632" s="24">
        <v>1</v>
      </c>
      <c r="AE632" s="24">
        <v>1</v>
      </c>
      <c r="AF632" s="24">
        <v>1</v>
      </c>
      <c r="AG632" s="24">
        <v>1</v>
      </c>
      <c r="AH632" s="24">
        <v>1</v>
      </c>
      <c r="AI632" s="24">
        <v>1</v>
      </c>
      <c r="AJ632" s="24">
        <v>5</v>
      </c>
    </row>
    <row r="633" spans="9:36">
      <c r="P633" t="s">
        <v>120</v>
      </c>
      <c r="T633" s="24">
        <v>1</v>
      </c>
      <c r="U633" s="24">
        <v>1</v>
      </c>
      <c r="V633" s="24">
        <v>1</v>
      </c>
      <c r="W633" s="24">
        <v>1</v>
      </c>
      <c r="X633" s="24">
        <v>1</v>
      </c>
      <c r="Y633" s="24">
        <v>1</v>
      </c>
      <c r="Z633" s="24">
        <v>1</v>
      </c>
      <c r="AA633" s="24">
        <v>1</v>
      </c>
      <c r="AB633" s="24">
        <v>5</v>
      </c>
      <c r="AC633" s="24">
        <v>1</v>
      </c>
      <c r="AD633" s="24">
        <v>1</v>
      </c>
      <c r="AE633" s="24">
        <v>1</v>
      </c>
      <c r="AF633" s="24">
        <v>1</v>
      </c>
      <c r="AG633" s="24">
        <v>1</v>
      </c>
      <c r="AH633" s="24">
        <v>1</v>
      </c>
      <c r="AI633" s="24">
        <v>1</v>
      </c>
      <c r="AJ633" s="24">
        <v>5</v>
      </c>
    </row>
    <row r="634" spans="9:36">
      <c r="O634" t="s">
        <v>118</v>
      </c>
      <c r="T634" s="24">
        <v>1</v>
      </c>
      <c r="U634" s="24">
        <v>1</v>
      </c>
      <c r="V634" s="24">
        <v>1</v>
      </c>
      <c r="W634" s="24">
        <v>1</v>
      </c>
      <c r="X634" s="24">
        <v>1</v>
      </c>
      <c r="Y634" s="24">
        <v>1</v>
      </c>
      <c r="Z634" s="24">
        <v>1</v>
      </c>
      <c r="AA634" s="24">
        <v>1</v>
      </c>
      <c r="AB634" s="24">
        <v>5</v>
      </c>
      <c r="AC634" s="24">
        <v>1</v>
      </c>
      <c r="AD634" s="24">
        <v>1</v>
      </c>
      <c r="AE634" s="24">
        <v>1</v>
      </c>
      <c r="AF634" s="24">
        <v>1</v>
      </c>
      <c r="AG634" s="24">
        <v>1</v>
      </c>
      <c r="AH634" s="24">
        <v>1</v>
      </c>
      <c r="AI634" s="24">
        <v>1</v>
      </c>
      <c r="AJ634" s="24">
        <v>5</v>
      </c>
    </row>
    <row r="635" spans="9:36">
      <c r="N635" t="s">
        <v>131</v>
      </c>
      <c r="T635" s="24">
        <v>1</v>
      </c>
      <c r="U635" s="24">
        <v>1</v>
      </c>
      <c r="V635" s="24">
        <v>1</v>
      </c>
      <c r="W635" s="24">
        <v>1</v>
      </c>
      <c r="X635" s="24">
        <v>1</v>
      </c>
      <c r="Y635" s="24">
        <v>1</v>
      </c>
      <c r="Z635" s="24">
        <v>1</v>
      </c>
      <c r="AA635" s="24">
        <v>1</v>
      </c>
      <c r="AB635" s="24">
        <v>5</v>
      </c>
      <c r="AC635" s="24">
        <v>1</v>
      </c>
      <c r="AD635" s="24">
        <v>1</v>
      </c>
      <c r="AE635" s="24">
        <v>1</v>
      </c>
      <c r="AF635" s="24">
        <v>1</v>
      </c>
      <c r="AG635" s="24">
        <v>1</v>
      </c>
      <c r="AH635" s="24">
        <v>1</v>
      </c>
      <c r="AI635" s="24">
        <v>1</v>
      </c>
      <c r="AJ635" s="24">
        <v>5</v>
      </c>
    </row>
    <row r="636" spans="9:36">
      <c r="M636" t="s">
        <v>118</v>
      </c>
      <c r="T636" s="24">
        <v>1</v>
      </c>
      <c r="U636" s="24">
        <v>1</v>
      </c>
      <c r="V636" s="24">
        <v>1</v>
      </c>
      <c r="W636" s="24">
        <v>1</v>
      </c>
      <c r="X636" s="24">
        <v>1</v>
      </c>
      <c r="Y636" s="24">
        <v>1</v>
      </c>
      <c r="Z636" s="24">
        <v>1</v>
      </c>
      <c r="AA636" s="24">
        <v>1</v>
      </c>
      <c r="AB636" s="24">
        <v>5</v>
      </c>
      <c r="AC636" s="24">
        <v>1</v>
      </c>
      <c r="AD636" s="24">
        <v>1</v>
      </c>
      <c r="AE636" s="24">
        <v>1</v>
      </c>
      <c r="AF636" s="24">
        <v>1</v>
      </c>
      <c r="AG636" s="24">
        <v>1</v>
      </c>
      <c r="AH636" s="24">
        <v>1</v>
      </c>
      <c r="AI636" s="24">
        <v>1</v>
      </c>
      <c r="AJ636" s="24">
        <v>5</v>
      </c>
    </row>
    <row r="637" spans="9:36">
      <c r="L637" t="s">
        <v>138</v>
      </c>
      <c r="T637" s="24">
        <v>1</v>
      </c>
      <c r="U637" s="24">
        <v>1</v>
      </c>
      <c r="V637" s="24">
        <v>1</v>
      </c>
      <c r="W637" s="24">
        <v>1</v>
      </c>
      <c r="X637" s="24">
        <v>1</v>
      </c>
      <c r="Y637" s="24">
        <v>1</v>
      </c>
      <c r="Z637" s="24">
        <v>1</v>
      </c>
      <c r="AA637" s="24">
        <v>1</v>
      </c>
      <c r="AB637" s="24">
        <v>5</v>
      </c>
      <c r="AC637" s="24">
        <v>1</v>
      </c>
      <c r="AD637" s="24">
        <v>1</v>
      </c>
      <c r="AE637" s="24">
        <v>1</v>
      </c>
      <c r="AF637" s="24">
        <v>1</v>
      </c>
      <c r="AG637" s="24">
        <v>1</v>
      </c>
      <c r="AH637" s="24">
        <v>1</v>
      </c>
      <c r="AI637" s="24">
        <v>1</v>
      </c>
      <c r="AJ637" s="24">
        <v>5</v>
      </c>
    </row>
    <row r="638" spans="9:36">
      <c r="K638" t="s">
        <v>119</v>
      </c>
      <c r="T638" s="24">
        <v>1</v>
      </c>
      <c r="U638" s="24">
        <v>1</v>
      </c>
      <c r="V638" s="24">
        <v>1</v>
      </c>
      <c r="W638" s="24">
        <v>1</v>
      </c>
      <c r="X638" s="24">
        <v>1</v>
      </c>
      <c r="Y638" s="24">
        <v>1</v>
      </c>
      <c r="Z638" s="24">
        <v>1</v>
      </c>
      <c r="AA638" s="24">
        <v>1</v>
      </c>
      <c r="AB638" s="24">
        <v>5</v>
      </c>
      <c r="AC638" s="24">
        <v>1</v>
      </c>
      <c r="AD638" s="24">
        <v>1</v>
      </c>
      <c r="AE638" s="24">
        <v>1</v>
      </c>
      <c r="AF638" s="24">
        <v>1</v>
      </c>
      <c r="AG638" s="24">
        <v>1</v>
      </c>
      <c r="AH638" s="24">
        <v>1</v>
      </c>
      <c r="AI638" s="24">
        <v>1</v>
      </c>
      <c r="AJ638" s="24">
        <v>5</v>
      </c>
    </row>
    <row r="639" spans="9:36">
      <c r="J639" t="s">
        <v>124</v>
      </c>
      <c r="T639" s="24">
        <v>1</v>
      </c>
      <c r="U639" s="24">
        <v>1</v>
      </c>
      <c r="V639" s="24">
        <v>1</v>
      </c>
      <c r="W639" s="24">
        <v>1</v>
      </c>
      <c r="X639" s="24">
        <v>1</v>
      </c>
      <c r="Y639" s="24">
        <v>1</v>
      </c>
      <c r="Z639" s="24">
        <v>1</v>
      </c>
      <c r="AA639" s="24">
        <v>1</v>
      </c>
      <c r="AB639" s="24">
        <v>5</v>
      </c>
      <c r="AC639" s="24">
        <v>1</v>
      </c>
      <c r="AD639" s="24">
        <v>1</v>
      </c>
      <c r="AE639" s="24">
        <v>1</v>
      </c>
      <c r="AF639" s="24">
        <v>1</v>
      </c>
      <c r="AG639" s="24">
        <v>1</v>
      </c>
      <c r="AH639" s="24">
        <v>1</v>
      </c>
      <c r="AI639" s="24">
        <v>1</v>
      </c>
      <c r="AJ639" s="24">
        <v>5</v>
      </c>
    </row>
    <row r="640" spans="9:36">
      <c r="I640" t="s">
        <v>118</v>
      </c>
      <c r="T640" s="24">
        <v>1</v>
      </c>
      <c r="U640" s="24">
        <v>1</v>
      </c>
      <c r="V640" s="24">
        <v>1</v>
      </c>
      <c r="W640" s="24">
        <v>1</v>
      </c>
      <c r="X640" s="24">
        <v>1</v>
      </c>
      <c r="Y640" s="24">
        <v>1</v>
      </c>
      <c r="Z640" s="24">
        <v>1</v>
      </c>
      <c r="AA640" s="24">
        <v>1</v>
      </c>
      <c r="AB640" s="24">
        <v>5</v>
      </c>
      <c r="AC640" s="24">
        <v>1</v>
      </c>
      <c r="AD640" s="24">
        <v>1</v>
      </c>
      <c r="AE640" s="24">
        <v>1</v>
      </c>
      <c r="AF640" s="24">
        <v>1</v>
      </c>
      <c r="AG640" s="24">
        <v>1</v>
      </c>
      <c r="AH640" s="24">
        <v>1</v>
      </c>
      <c r="AI640" s="24">
        <v>1</v>
      </c>
      <c r="AJ640" s="24">
        <v>5</v>
      </c>
    </row>
    <row r="641" spans="6:36">
      <c r="H641" t="s">
        <v>118</v>
      </c>
      <c r="T641" s="24">
        <v>2</v>
      </c>
      <c r="U641" s="24">
        <v>2</v>
      </c>
      <c r="V641" s="24">
        <v>2</v>
      </c>
      <c r="W641" s="24">
        <v>2</v>
      </c>
      <c r="X641" s="24">
        <v>2</v>
      </c>
      <c r="Y641" s="24">
        <v>2</v>
      </c>
      <c r="Z641" s="24">
        <v>2</v>
      </c>
      <c r="AA641" s="24">
        <v>2</v>
      </c>
      <c r="AB641" s="24">
        <v>9</v>
      </c>
      <c r="AC641" s="24">
        <v>2</v>
      </c>
      <c r="AD641" s="24">
        <v>2</v>
      </c>
      <c r="AE641" s="24">
        <v>2</v>
      </c>
      <c r="AF641" s="24">
        <v>2</v>
      </c>
      <c r="AG641" s="24">
        <v>2</v>
      </c>
      <c r="AH641" s="24">
        <v>6</v>
      </c>
      <c r="AI641" s="24">
        <v>2</v>
      </c>
      <c r="AJ641" s="24">
        <v>10</v>
      </c>
    </row>
    <row r="642" spans="6:36">
      <c r="G642" t="s">
        <v>118</v>
      </c>
      <c r="T642" s="24">
        <v>2</v>
      </c>
      <c r="U642" s="24">
        <v>2</v>
      </c>
      <c r="V642" s="24">
        <v>2</v>
      </c>
      <c r="W642" s="24">
        <v>2</v>
      </c>
      <c r="X642" s="24">
        <v>2</v>
      </c>
      <c r="Y642" s="24">
        <v>2</v>
      </c>
      <c r="Z642" s="24">
        <v>2</v>
      </c>
      <c r="AA642" s="24">
        <v>2</v>
      </c>
      <c r="AB642" s="24">
        <v>9</v>
      </c>
      <c r="AC642" s="24">
        <v>2</v>
      </c>
      <c r="AD642" s="24">
        <v>2</v>
      </c>
      <c r="AE642" s="24">
        <v>2</v>
      </c>
      <c r="AF642" s="24">
        <v>2</v>
      </c>
      <c r="AG642" s="24">
        <v>2</v>
      </c>
      <c r="AH642" s="24">
        <v>6</v>
      </c>
      <c r="AI642" s="24">
        <v>2</v>
      </c>
      <c r="AJ642" s="24">
        <v>10</v>
      </c>
    </row>
    <row r="643" spans="6:36">
      <c r="F643" t="s">
        <v>125</v>
      </c>
      <c r="T643" s="24">
        <v>2</v>
      </c>
      <c r="U643" s="24">
        <v>2</v>
      </c>
      <c r="V643" s="24">
        <v>2</v>
      </c>
      <c r="W643" s="24">
        <v>2</v>
      </c>
      <c r="X643" s="24">
        <v>2</v>
      </c>
      <c r="Y643" s="24">
        <v>2</v>
      </c>
      <c r="Z643" s="24">
        <v>2</v>
      </c>
      <c r="AA643" s="24">
        <v>2</v>
      </c>
      <c r="AB643" s="24">
        <v>9</v>
      </c>
      <c r="AC643" s="24">
        <v>2</v>
      </c>
      <c r="AD643" s="24">
        <v>2</v>
      </c>
      <c r="AE643" s="24">
        <v>2</v>
      </c>
      <c r="AF643" s="24">
        <v>2</v>
      </c>
      <c r="AG643" s="24">
        <v>2</v>
      </c>
      <c r="AH643" s="24">
        <v>6</v>
      </c>
      <c r="AI643" s="24">
        <v>2</v>
      </c>
      <c r="AJ643" s="24">
        <v>10</v>
      </c>
    </row>
    <row r="644" spans="6:36">
      <c r="F644" t="s">
        <v>23</v>
      </c>
      <c r="G644" t="s">
        <v>25</v>
      </c>
      <c r="H644" t="s">
        <v>23</v>
      </c>
      <c r="I644" t="s">
        <v>23</v>
      </c>
      <c r="J644" t="s">
        <v>53</v>
      </c>
      <c r="K644">
        <v>5</v>
      </c>
      <c r="L644" t="s">
        <v>42</v>
      </c>
      <c r="M644" t="s">
        <v>23</v>
      </c>
      <c r="N644" t="s">
        <v>29</v>
      </c>
      <c r="O644" t="s">
        <v>23</v>
      </c>
      <c r="P644" t="s">
        <v>39</v>
      </c>
      <c r="Q644">
        <v>5</v>
      </c>
      <c r="R644" t="s">
        <v>23</v>
      </c>
      <c r="S644">
        <v>5</v>
      </c>
      <c r="T644" s="24">
        <v>1</v>
      </c>
      <c r="U644" s="24">
        <v>1</v>
      </c>
      <c r="V644" s="24">
        <v>1</v>
      </c>
      <c r="W644" s="24">
        <v>1</v>
      </c>
      <c r="X644" s="24">
        <v>1</v>
      </c>
      <c r="Y644" s="24">
        <v>1</v>
      </c>
      <c r="Z644" s="24">
        <v>1</v>
      </c>
      <c r="AA644" s="24">
        <v>1</v>
      </c>
      <c r="AB644" s="24">
        <v>5</v>
      </c>
      <c r="AC644" s="24">
        <v>1</v>
      </c>
      <c r="AD644" s="24">
        <v>1</v>
      </c>
      <c r="AE644" s="24">
        <v>1</v>
      </c>
      <c r="AF644" s="24">
        <v>1</v>
      </c>
      <c r="AG644" s="24">
        <v>1</v>
      </c>
      <c r="AH644" s="24">
        <v>5</v>
      </c>
      <c r="AI644" s="24">
        <v>1</v>
      </c>
      <c r="AJ644" s="24">
        <v>5</v>
      </c>
    </row>
    <row r="645" spans="6:36">
      <c r="R645" t="s">
        <v>118</v>
      </c>
      <c r="T645" s="24">
        <v>1</v>
      </c>
      <c r="U645" s="24">
        <v>1</v>
      </c>
      <c r="V645" s="24">
        <v>1</v>
      </c>
      <c r="W645" s="24">
        <v>1</v>
      </c>
      <c r="X645" s="24">
        <v>1</v>
      </c>
      <c r="Y645" s="24">
        <v>1</v>
      </c>
      <c r="Z645" s="24">
        <v>1</v>
      </c>
      <c r="AA645" s="24">
        <v>1</v>
      </c>
      <c r="AB645" s="24">
        <v>5</v>
      </c>
      <c r="AC645" s="24">
        <v>1</v>
      </c>
      <c r="AD645" s="24">
        <v>1</v>
      </c>
      <c r="AE645" s="24">
        <v>1</v>
      </c>
      <c r="AF645" s="24">
        <v>1</v>
      </c>
      <c r="AG645" s="24">
        <v>1</v>
      </c>
      <c r="AH645" s="24">
        <v>5</v>
      </c>
      <c r="AI645" s="24">
        <v>1</v>
      </c>
      <c r="AJ645" s="24">
        <v>5</v>
      </c>
    </row>
    <row r="646" spans="6:36">
      <c r="Q646" t="s">
        <v>119</v>
      </c>
      <c r="T646" s="24">
        <v>1</v>
      </c>
      <c r="U646" s="24">
        <v>1</v>
      </c>
      <c r="V646" s="24">
        <v>1</v>
      </c>
      <c r="W646" s="24">
        <v>1</v>
      </c>
      <c r="X646" s="24">
        <v>1</v>
      </c>
      <c r="Y646" s="24">
        <v>1</v>
      </c>
      <c r="Z646" s="24">
        <v>1</v>
      </c>
      <c r="AA646" s="24">
        <v>1</v>
      </c>
      <c r="AB646" s="24">
        <v>5</v>
      </c>
      <c r="AC646" s="24">
        <v>1</v>
      </c>
      <c r="AD646" s="24">
        <v>1</v>
      </c>
      <c r="AE646" s="24">
        <v>1</v>
      </c>
      <c r="AF646" s="24">
        <v>1</v>
      </c>
      <c r="AG646" s="24">
        <v>1</v>
      </c>
      <c r="AH646" s="24">
        <v>5</v>
      </c>
      <c r="AI646" s="24">
        <v>1</v>
      </c>
      <c r="AJ646" s="24">
        <v>5</v>
      </c>
    </row>
    <row r="647" spans="6:36">
      <c r="P647" t="s">
        <v>130</v>
      </c>
      <c r="T647" s="24">
        <v>1</v>
      </c>
      <c r="U647" s="24">
        <v>1</v>
      </c>
      <c r="V647" s="24">
        <v>1</v>
      </c>
      <c r="W647" s="24">
        <v>1</v>
      </c>
      <c r="X647" s="24">
        <v>1</v>
      </c>
      <c r="Y647" s="24">
        <v>1</v>
      </c>
      <c r="Z647" s="24">
        <v>1</v>
      </c>
      <c r="AA647" s="24">
        <v>1</v>
      </c>
      <c r="AB647" s="24">
        <v>5</v>
      </c>
      <c r="AC647" s="24">
        <v>1</v>
      </c>
      <c r="AD647" s="24">
        <v>1</v>
      </c>
      <c r="AE647" s="24">
        <v>1</v>
      </c>
      <c r="AF647" s="24">
        <v>1</v>
      </c>
      <c r="AG647" s="24">
        <v>1</v>
      </c>
      <c r="AH647" s="24">
        <v>5</v>
      </c>
      <c r="AI647" s="24">
        <v>1</v>
      </c>
      <c r="AJ647" s="24">
        <v>5</v>
      </c>
    </row>
    <row r="648" spans="6:36">
      <c r="O648" t="s">
        <v>118</v>
      </c>
      <c r="T648" s="24">
        <v>1</v>
      </c>
      <c r="U648" s="24">
        <v>1</v>
      </c>
      <c r="V648" s="24">
        <v>1</v>
      </c>
      <c r="W648" s="24">
        <v>1</v>
      </c>
      <c r="X648" s="24">
        <v>1</v>
      </c>
      <c r="Y648" s="24">
        <v>1</v>
      </c>
      <c r="Z648" s="24">
        <v>1</v>
      </c>
      <c r="AA648" s="24">
        <v>1</v>
      </c>
      <c r="AB648" s="24">
        <v>5</v>
      </c>
      <c r="AC648" s="24">
        <v>1</v>
      </c>
      <c r="AD648" s="24">
        <v>1</v>
      </c>
      <c r="AE648" s="24">
        <v>1</v>
      </c>
      <c r="AF648" s="24">
        <v>1</v>
      </c>
      <c r="AG648" s="24">
        <v>1</v>
      </c>
      <c r="AH648" s="24">
        <v>5</v>
      </c>
      <c r="AI648" s="24">
        <v>1</v>
      </c>
      <c r="AJ648" s="24">
        <v>5</v>
      </c>
    </row>
    <row r="649" spans="6:36">
      <c r="N649" t="s">
        <v>131</v>
      </c>
      <c r="T649" s="24">
        <v>1</v>
      </c>
      <c r="U649" s="24">
        <v>1</v>
      </c>
      <c r="V649" s="24">
        <v>1</v>
      </c>
      <c r="W649" s="24">
        <v>1</v>
      </c>
      <c r="X649" s="24">
        <v>1</v>
      </c>
      <c r="Y649" s="24">
        <v>1</v>
      </c>
      <c r="Z649" s="24">
        <v>1</v>
      </c>
      <c r="AA649" s="24">
        <v>1</v>
      </c>
      <c r="AB649" s="24">
        <v>5</v>
      </c>
      <c r="AC649" s="24">
        <v>1</v>
      </c>
      <c r="AD649" s="24">
        <v>1</v>
      </c>
      <c r="AE649" s="24">
        <v>1</v>
      </c>
      <c r="AF649" s="24">
        <v>1</v>
      </c>
      <c r="AG649" s="24">
        <v>1</v>
      </c>
      <c r="AH649" s="24">
        <v>5</v>
      </c>
      <c r="AI649" s="24">
        <v>1</v>
      </c>
      <c r="AJ649" s="24">
        <v>5</v>
      </c>
    </row>
    <row r="650" spans="6:36">
      <c r="M650" t="s">
        <v>118</v>
      </c>
      <c r="T650" s="24">
        <v>1</v>
      </c>
      <c r="U650" s="24">
        <v>1</v>
      </c>
      <c r="V650" s="24">
        <v>1</v>
      </c>
      <c r="W650" s="24">
        <v>1</v>
      </c>
      <c r="X650" s="24">
        <v>1</v>
      </c>
      <c r="Y650" s="24">
        <v>1</v>
      </c>
      <c r="Z650" s="24">
        <v>1</v>
      </c>
      <c r="AA650" s="24">
        <v>1</v>
      </c>
      <c r="AB650" s="24">
        <v>5</v>
      </c>
      <c r="AC650" s="24">
        <v>1</v>
      </c>
      <c r="AD650" s="24">
        <v>1</v>
      </c>
      <c r="AE650" s="24">
        <v>1</v>
      </c>
      <c r="AF650" s="24">
        <v>1</v>
      </c>
      <c r="AG650" s="24">
        <v>1</v>
      </c>
      <c r="AH650" s="24">
        <v>5</v>
      </c>
      <c r="AI650" s="24">
        <v>1</v>
      </c>
      <c r="AJ650" s="24">
        <v>5</v>
      </c>
    </row>
    <row r="651" spans="6:36">
      <c r="L651" t="s">
        <v>138</v>
      </c>
      <c r="T651" s="24">
        <v>1</v>
      </c>
      <c r="U651" s="24">
        <v>1</v>
      </c>
      <c r="V651" s="24">
        <v>1</v>
      </c>
      <c r="W651" s="24">
        <v>1</v>
      </c>
      <c r="X651" s="24">
        <v>1</v>
      </c>
      <c r="Y651" s="24">
        <v>1</v>
      </c>
      <c r="Z651" s="24">
        <v>1</v>
      </c>
      <c r="AA651" s="24">
        <v>1</v>
      </c>
      <c r="AB651" s="24">
        <v>5</v>
      </c>
      <c r="AC651" s="24">
        <v>1</v>
      </c>
      <c r="AD651" s="24">
        <v>1</v>
      </c>
      <c r="AE651" s="24">
        <v>1</v>
      </c>
      <c r="AF651" s="24">
        <v>1</v>
      </c>
      <c r="AG651" s="24">
        <v>1</v>
      </c>
      <c r="AH651" s="24">
        <v>5</v>
      </c>
      <c r="AI651" s="24">
        <v>1</v>
      </c>
      <c r="AJ651" s="24">
        <v>5</v>
      </c>
    </row>
    <row r="652" spans="6:36">
      <c r="K652" t="s">
        <v>119</v>
      </c>
      <c r="T652" s="24">
        <v>1</v>
      </c>
      <c r="U652" s="24">
        <v>1</v>
      </c>
      <c r="V652" s="24">
        <v>1</v>
      </c>
      <c r="W652" s="24">
        <v>1</v>
      </c>
      <c r="X652" s="24">
        <v>1</v>
      </c>
      <c r="Y652" s="24">
        <v>1</v>
      </c>
      <c r="Z652" s="24">
        <v>1</v>
      </c>
      <c r="AA652" s="24">
        <v>1</v>
      </c>
      <c r="AB652" s="24">
        <v>5</v>
      </c>
      <c r="AC652" s="24">
        <v>1</v>
      </c>
      <c r="AD652" s="24">
        <v>1</v>
      </c>
      <c r="AE652" s="24">
        <v>1</v>
      </c>
      <c r="AF652" s="24">
        <v>1</v>
      </c>
      <c r="AG652" s="24">
        <v>1</v>
      </c>
      <c r="AH652" s="24">
        <v>5</v>
      </c>
      <c r="AI652" s="24">
        <v>1</v>
      </c>
      <c r="AJ652" s="24">
        <v>5</v>
      </c>
    </row>
    <row r="653" spans="6:36">
      <c r="J653" t="s">
        <v>152</v>
      </c>
      <c r="T653" s="24">
        <v>1</v>
      </c>
      <c r="U653" s="24">
        <v>1</v>
      </c>
      <c r="V653" s="24">
        <v>1</v>
      </c>
      <c r="W653" s="24">
        <v>1</v>
      </c>
      <c r="X653" s="24">
        <v>1</v>
      </c>
      <c r="Y653" s="24">
        <v>1</v>
      </c>
      <c r="Z653" s="24">
        <v>1</v>
      </c>
      <c r="AA653" s="24">
        <v>1</v>
      </c>
      <c r="AB653" s="24">
        <v>5</v>
      </c>
      <c r="AC653" s="24">
        <v>1</v>
      </c>
      <c r="AD653" s="24">
        <v>1</v>
      </c>
      <c r="AE653" s="24">
        <v>1</v>
      </c>
      <c r="AF653" s="24">
        <v>1</v>
      </c>
      <c r="AG653" s="24">
        <v>1</v>
      </c>
      <c r="AH653" s="24">
        <v>5</v>
      </c>
      <c r="AI653" s="24">
        <v>1</v>
      </c>
      <c r="AJ653" s="24">
        <v>5</v>
      </c>
    </row>
    <row r="654" spans="6:36">
      <c r="I654" t="s">
        <v>118</v>
      </c>
      <c r="T654" s="24">
        <v>1</v>
      </c>
      <c r="U654" s="24">
        <v>1</v>
      </c>
      <c r="V654" s="24">
        <v>1</v>
      </c>
      <c r="W654" s="24">
        <v>1</v>
      </c>
      <c r="X654" s="24">
        <v>1</v>
      </c>
      <c r="Y654" s="24">
        <v>1</v>
      </c>
      <c r="Z654" s="24">
        <v>1</v>
      </c>
      <c r="AA654" s="24">
        <v>1</v>
      </c>
      <c r="AB654" s="24">
        <v>5</v>
      </c>
      <c r="AC654" s="24">
        <v>1</v>
      </c>
      <c r="AD654" s="24">
        <v>1</v>
      </c>
      <c r="AE654" s="24">
        <v>1</v>
      </c>
      <c r="AF654" s="24">
        <v>1</v>
      </c>
      <c r="AG654" s="24">
        <v>1</v>
      </c>
      <c r="AH654" s="24">
        <v>5</v>
      </c>
      <c r="AI654" s="24">
        <v>1</v>
      </c>
      <c r="AJ654" s="24">
        <v>5</v>
      </c>
    </row>
    <row r="655" spans="6:36">
      <c r="H655" t="s">
        <v>118</v>
      </c>
      <c r="T655" s="24">
        <v>1</v>
      </c>
      <c r="U655" s="24">
        <v>1</v>
      </c>
      <c r="V655" s="24">
        <v>1</v>
      </c>
      <c r="W655" s="24">
        <v>1</v>
      </c>
      <c r="X655" s="24">
        <v>1</v>
      </c>
      <c r="Y655" s="24">
        <v>1</v>
      </c>
      <c r="Z655" s="24">
        <v>1</v>
      </c>
      <c r="AA655" s="24">
        <v>1</v>
      </c>
      <c r="AB655" s="24">
        <v>5</v>
      </c>
      <c r="AC655" s="24">
        <v>1</v>
      </c>
      <c r="AD655" s="24">
        <v>1</v>
      </c>
      <c r="AE655" s="24">
        <v>1</v>
      </c>
      <c r="AF655" s="24">
        <v>1</v>
      </c>
      <c r="AG655" s="24">
        <v>1</v>
      </c>
      <c r="AH655" s="24">
        <v>5</v>
      </c>
      <c r="AI655" s="24">
        <v>1</v>
      </c>
      <c r="AJ655" s="24">
        <v>5</v>
      </c>
    </row>
    <row r="656" spans="6:36">
      <c r="G656" t="s">
        <v>125</v>
      </c>
      <c r="T656" s="24">
        <v>1</v>
      </c>
      <c r="U656" s="24">
        <v>1</v>
      </c>
      <c r="V656" s="24">
        <v>1</v>
      </c>
      <c r="W656" s="24">
        <v>1</v>
      </c>
      <c r="X656" s="24">
        <v>1</v>
      </c>
      <c r="Y656" s="24">
        <v>1</v>
      </c>
      <c r="Z656" s="24">
        <v>1</v>
      </c>
      <c r="AA656" s="24">
        <v>1</v>
      </c>
      <c r="AB656" s="24">
        <v>5</v>
      </c>
      <c r="AC656" s="24">
        <v>1</v>
      </c>
      <c r="AD656" s="24">
        <v>1</v>
      </c>
      <c r="AE656" s="24">
        <v>1</v>
      </c>
      <c r="AF656" s="24">
        <v>1</v>
      </c>
      <c r="AG656" s="24">
        <v>1</v>
      </c>
      <c r="AH656" s="24">
        <v>5</v>
      </c>
      <c r="AI656" s="24">
        <v>1</v>
      </c>
      <c r="AJ656" s="24">
        <v>5</v>
      </c>
    </row>
    <row r="657" spans="2:36">
      <c r="F657" t="s">
        <v>118</v>
      </c>
      <c r="T657" s="24">
        <v>1</v>
      </c>
      <c r="U657" s="24">
        <v>1</v>
      </c>
      <c r="V657" s="24">
        <v>1</v>
      </c>
      <c r="W657" s="24">
        <v>1</v>
      </c>
      <c r="X657" s="24">
        <v>1</v>
      </c>
      <c r="Y657" s="24">
        <v>1</v>
      </c>
      <c r="Z657" s="24">
        <v>1</v>
      </c>
      <c r="AA657" s="24">
        <v>1</v>
      </c>
      <c r="AB657" s="24">
        <v>5</v>
      </c>
      <c r="AC657" s="24">
        <v>1</v>
      </c>
      <c r="AD657" s="24">
        <v>1</v>
      </c>
      <c r="AE657" s="24">
        <v>1</v>
      </c>
      <c r="AF657" s="24">
        <v>1</v>
      </c>
      <c r="AG657" s="24">
        <v>1</v>
      </c>
      <c r="AH657" s="24">
        <v>5</v>
      </c>
      <c r="AI657" s="24">
        <v>1</v>
      </c>
      <c r="AJ657" s="24">
        <v>5</v>
      </c>
    </row>
    <row r="658" spans="2:36">
      <c r="E658" t="s">
        <v>139</v>
      </c>
      <c r="T658" s="24">
        <v>3</v>
      </c>
      <c r="U658" s="24">
        <v>3</v>
      </c>
      <c r="V658" s="24">
        <v>3</v>
      </c>
      <c r="W658" s="24">
        <v>3</v>
      </c>
      <c r="X658" s="24">
        <v>3</v>
      </c>
      <c r="Y658" s="24">
        <v>3</v>
      </c>
      <c r="Z658" s="24">
        <v>3</v>
      </c>
      <c r="AA658" s="24">
        <v>3</v>
      </c>
      <c r="AB658" s="24">
        <v>14</v>
      </c>
      <c r="AC658" s="24">
        <v>3</v>
      </c>
      <c r="AD658" s="24">
        <v>3</v>
      </c>
      <c r="AE658" s="24">
        <v>3</v>
      </c>
      <c r="AF658" s="24">
        <v>3</v>
      </c>
      <c r="AG658" s="24">
        <v>3</v>
      </c>
      <c r="AH658" s="24">
        <v>11</v>
      </c>
      <c r="AI658" s="24">
        <v>3</v>
      </c>
      <c r="AJ658" s="24">
        <v>15</v>
      </c>
    </row>
    <row r="659" spans="2:36">
      <c r="D659" t="s">
        <v>118</v>
      </c>
      <c r="T659" s="24">
        <v>6</v>
      </c>
      <c r="U659" s="24">
        <v>6</v>
      </c>
      <c r="V659" s="24">
        <v>6</v>
      </c>
      <c r="W659" s="24">
        <v>6</v>
      </c>
      <c r="X659" s="24">
        <v>6</v>
      </c>
      <c r="Y659" s="24">
        <v>6</v>
      </c>
      <c r="Z659" s="24">
        <v>6</v>
      </c>
      <c r="AA659" s="24">
        <v>6</v>
      </c>
      <c r="AB659" s="24">
        <v>25</v>
      </c>
      <c r="AC659" s="24">
        <v>6</v>
      </c>
      <c r="AD659" s="24">
        <v>6</v>
      </c>
      <c r="AE659" s="24">
        <v>6</v>
      </c>
      <c r="AF659" s="24">
        <v>6</v>
      </c>
      <c r="AG659" s="24">
        <v>6</v>
      </c>
      <c r="AH659" s="24">
        <v>23</v>
      </c>
      <c r="AI659" s="24">
        <v>6</v>
      </c>
      <c r="AJ659" s="24">
        <v>29</v>
      </c>
    </row>
    <row r="660" spans="2:36">
      <c r="C660" t="s">
        <v>143</v>
      </c>
      <c r="T660" s="24">
        <v>7</v>
      </c>
      <c r="U660" s="24">
        <v>7</v>
      </c>
      <c r="V660" s="24">
        <v>7</v>
      </c>
      <c r="W660" s="24">
        <v>7</v>
      </c>
      <c r="X660" s="24">
        <v>7</v>
      </c>
      <c r="Y660" s="24">
        <v>7</v>
      </c>
      <c r="Z660" s="24">
        <v>7</v>
      </c>
      <c r="AA660" s="24">
        <v>7</v>
      </c>
      <c r="AB660" s="24">
        <v>28</v>
      </c>
      <c r="AC660" s="24">
        <v>7</v>
      </c>
      <c r="AD660" s="24">
        <v>7</v>
      </c>
      <c r="AE660" s="24">
        <v>7</v>
      </c>
      <c r="AF660" s="24">
        <v>7</v>
      </c>
      <c r="AG660" s="24">
        <v>7</v>
      </c>
      <c r="AH660" s="24">
        <v>26</v>
      </c>
      <c r="AI660" s="24">
        <v>7</v>
      </c>
      <c r="AJ660" s="24">
        <v>32</v>
      </c>
    </row>
    <row r="661" spans="2:36">
      <c r="B661" t="s">
        <v>144</v>
      </c>
      <c r="T661" s="24">
        <v>15</v>
      </c>
      <c r="U661" s="24">
        <v>15</v>
      </c>
      <c r="V661" s="24">
        <v>15</v>
      </c>
      <c r="W661" s="24">
        <v>15</v>
      </c>
      <c r="X661" s="24">
        <v>15</v>
      </c>
      <c r="Y661" s="24">
        <v>15</v>
      </c>
      <c r="Z661" s="24">
        <v>15</v>
      </c>
      <c r="AA661" s="24">
        <v>15</v>
      </c>
      <c r="AB661" s="24">
        <v>58</v>
      </c>
      <c r="AC661" s="24">
        <v>15</v>
      </c>
      <c r="AD661" s="24">
        <v>15</v>
      </c>
      <c r="AE661" s="24">
        <v>15</v>
      </c>
      <c r="AF661" s="24">
        <v>15</v>
      </c>
      <c r="AG661" s="24">
        <v>15</v>
      </c>
      <c r="AH661" s="24">
        <v>55</v>
      </c>
      <c r="AI661" s="24">
        <v>15</v>
      </c>
      <c r="AJ661" s="24">
        <v>69</v>
      </c>
    </row>
    <row r="662" spans="2:36">
      <c r="B662">
        <v>19</v>
      </c>
      <c r="C662" t="s">
        <v>22</v>
      </c>
      <c r="D662" t="s">
        <v>25</v>
      </c>
      <c r="E662" t="s">
        <v>33</v>
      </c>
      <c r="F662" t="s">
        <v>23</v>
      </c>
      <c r="G662" t="s">
        <v>25</v>
      </c>
      <c r="H662" t="s">
        <v>41</v>
      </c>
      <c r="I662" t="s">
        <v>25</v>
      </c>
      <c r="J662" t="s">
        <v>47</v>
      </c>
      <c r="K662">
        <v>4</v>
      </c>
      <c r="L662" t="s">
        <v>44</v>
      </c>
      <c r="M662" t="s">
        <v>25</v>
      </c>
      <c r="N662" t="s">
        <v>45</v>
      </c>
      <c r="O662" t="s">
        <v>28</v>
      </c>
      <c r="P662" t="s">
        <v>30</v>
      </c>
      <c r="Q662">
        <v>5</v>
      </c>
      <c r="R662" t="s">
        <v>25</v>
      </c>
      <c r="S662">
        <v>3</v>
      </c>
      <c r="T662" s="24">
        <v>1</v>
      </c>
      <c r="U662" s="24">
        <v>1</v>
      </c>
      <c r="V662" s="24">
        <v>1</v>
      </c>
      <c r="W662" s="24">
        <v>1</v>
      </c>
      <c r="X662" s="24">
        <v>1</v>
      </c>
      <c r="Y662" s="24">
        <v>1</v>
      </c>
      <c r="Z662" s="24">
        <v>1</v>
      </c>
      <c r="AA662" s="24">
        <v>1</v>
      </c>
      <c r="AB662" s="24">
        <v>4</v>
      </c>
      <c r="AC662" s="24">
        <v>1</v>
      </c>
      <c r="AD662" s="24">
        <v>1</v>
      </c>
      <c r="AE662" s="24">
        <v>1</v>
      </c>
      <c r="AF662" s="24">
        <v>1</v>
      </c>
      <c r="AG662" s="24">
        <v>1</v>
      </c>
      <c r="AH662" s="24">
        <v>5</v>
      </c>
      <c r="AI662" s="24">
        <v>1</v>
      </c>
      <c r="AJ662" s="24">
        <v>3</v>
      </c>
    </row>
    <row r="663" spans="2:36">
      <c r="R663" t="s">
        <v>125</v>
      </c>
      <c r="T663" s="24">
        <v>1</v>
      </c>
      <c r="U663" s="24">
        <v>1</v>
      </c>
      <c r="V663" s="24">
        <v>1</v>
      </c>
      <c r="W663" s="24">
        <v>1</v>
      </c>
      <c r="X663" s="24">
        <v>1</v>
      </c>
      <c r="Y663" s="24">
        <v>1</v>
      </c>
      <c r="Z663" s="24">
        <v>1</v>
      </c>
      <c r="AA663" s="24">
        <v>1</v>
      </c>
      <c r="AB663" s="24">
        <v>4</v>
      </c>
      <c r="AC663" s="24">
        <v>1</v>
      </c>
      <c r="AD663" s="24">
        <v>1</v>
      </c>
      <c r="AE663" s="24">
        <v>1</v>
      </c>
      <c r="AF663" s="24">
        <v>1</v>
      </c>
      <c r="AG663" s="24">
        <v>1</v>
      </c>
      <c r="AH663" s="24">
        <v>5</v>
      </c>
      <c r="AI663" s="24">
        <v>1</v>
      </c>
      <c r="AJ663" s="24">
        <v>3</v>
      </c>
    </row>
    <row r="664" spans="2:36">
      <c r="Q664" t="s">
        <v>119</v>
      </c>
      <c r="T664" s="24">
        <v>1</v>
      </c>
      <c r="U664" s="24">
        <v>1</v>
      </c>
      <c r="V664" s="24">
        <v>1</v>
      </c>
      <c r="W664" s="24">
        <v>1</v>
      </c>
      <c r="X664" s="24">
        <v>1</v>
      </c>
      <c r="Y664" s="24">
        <v>1</v>
      </c>
      <c r="Z664" s="24">
        <v>1</v>
      </c>
      <c r="AA664" s="24">
        <v>1</v>
      </c>
      <c r="AB664" s="24">
        <v>4</v>
      </c>
      <c r="AC664" s="24">
        <v>1</v>
      </c>
      <c r="AD664" s="24">
        <v>1</v>
      </c>
      <c r="AE664" s="24">
        <v>1</v>
      </c>
      <c r="AF664" s="24">
        <v>1</v>
      </c>
      <c r="AG664" s="24">
        <v>1</v>
      </c>
      <c r="AH664" s="24">
        <v>5</v>
      </c>
      <c r="AI664" s="24">
        <v>1</v>
      </c>
      <c r="AJ664" s="24">
        <v>3</v>
      </c>
    </row>
    <row r="665" spans="2:36">
      <c r="P665" t="s">
        <v>120</v>
      </c>
      <c r="T665" s="24">
        <v>1</v>
      </c>
      <c r="U665" s="24">
        <v>1</v>
      </c>
      <c r="V665" s="24">
        <v>1</v>
      </c>
      <c r="W665" s="24">
        <v>1</v>
      </c>
      <c r="X665" s="24">
        <v>1</v>
      </c>
      <c r="Y665" s="24">
        <v>1</v>
      </c>
      <c r="Z665" s="24">
        <v>1</v>
      </c>
      <c r="AA665" s="24">
        <v>1</v>
      </c>
      <c r="AB665" s="24">
        <v>4</v>
      </c>
      <c r="AC665" s="24">
        <v>1</v>
      </c>
      <c r="AD665" s="24">
        <v>1</v>
      </c>
      <c r="AE665" s="24">
        <v>1</v>
      </c>
      <c r="AF665" s="24">
        <v>1</v>
      </c>
      <c r="AG665" s="24">
        <v>1</v>
      </c>
      <c r="AH665" s="24">
        <v>5</v>
      </c>
      <c r="AI665" s="24">
        <v>1</v>
      </c>
      <c r="AJ665" s="24">
        <v>3</v>
      </c>
    </row>
    <row r="666" spans="2:36">
      <c r="O666" t="s">
        <v>121</v>
      </c>
      <c r="T666" s="24">
        <v>1</v>
      </c>
      <c r="U666" s="24">
        <v>1</v>
      </c>
      <c r="V666" s="24">
        <v>1</v>
      </c>
      <c r="W666" s="24">
        <v>1</v>
      </c>
      <c r="X666" s="24">
        <v>1</v>
      </c>
      <c r="Y666" s="24">
        <v>1</v>
      </c>
      <c r="Z666" s="24">
        <v>1</v>
      </c>
      <c r="AA666" s="24">
        <v>1</v>
      </c>
      <c r="AB666" s="24">
        <v>4</v>
      </c>
      <c r="AC666" s="24">
        <v>1</v>
      </c>
      <c r="AD666" s="24">
        <v>1</v>
      </c>
      <c r="AE666" s="24">
        <v>1</v>
      </c>
      <c r="AF666" s="24">
        <v>1</v>
      </c>
      <c r="AG666" s="24">
        <v>1</v>
      </c>
      <c r="AH666" s="24">
        <v>5</v>
      </c>
      <c r="AI666" s="24">
        <v>1</v>
      </c>
      <c r="AJ666" s="24">
        <v>3</v>
      </c>
    </row>
    <row r="667" spans="2:36">
      <c r="N667" t="s">
        <v>122</v>
      </c>
      <c r="T667" s="24">
        <v>1</v>
      </c>
      <c r="U667" s="24">
        <v>1</v>
      </c>
      <c r="V667" s="24">
        <v>1</v>
      </c>
      <c r="W667" s="24">
        <v>1</v>
      </c>
      <c r="X667" s="24">
        <v>1</v>
      </c>
      <c r="Y667" s="24">
        <v>1</v>
      </c>
      <c r="Z667" s="24">
        <v>1</v>
      </c>
      <c r="AA667" s="24">
        <v>1</v>
      </c>
      <c r="AB667" s="24">
        <v>4</v>
      </c>
      <c r="AC667" s="24">
        <v>1</v>
      </c>
      <c r="AD667" s="24">
        <v>1</v>
      </c>
      <c r="AE667" s="24">
        <v>1</v>
      </c>
      <c r="AF667" s="24">
        <v>1</v>
      </c>
      <c r="AG667" s="24">
        <v>1</v>
      </c>
      <c r="AH667" s="24">
        <v>5</v>
      </c>
      <c r="AI667" s="24">
        <v>1</v>
      </c>
      <c r="AJ667" s="24">
        <v>3</v>
      </c>
    </row>
    <row r="668" spans="2:36">
      <c r="M668" t="s">
        <v>125</v>
      </c>
      <c r="T668" s="24">
        <v>1</v>
      </c>
      <c r="U668" s="24">
        <v>1</v>
      </c>
      <c r="V668" s="24">
        <v>1</v>
      </c>
      <c r="W668" s="24">
        <v>1</v>
      </c>
      <c r="X668" s="24">
        <v>1</v>
      </c>
      <c r="Y668" s="24">
        <v>1</v>
      </c>
      <c r="Z668" s="24">
        <v>1</v>
      </c>
      <c r="AA668" s="24">
        <v>1</v>
      </c>
      <c r="AB668" s="24">
        <v>4</v>
      </c>
      <c r="AC668" s="24">
        <v>1</v>
      </c>
      <c r="AD668" s="24">
        <v>1</v>
      </c>
      <c r="AE668" s="24">
        <v>1</v>
      </c>
      <c r="AF668" s="24">
        <v>1</v>
      </c>
      <c r="AG668" s="24">
        <v>1</v>
      </c>
      <c r="AH668" s="24">
        <v>5</v>
      </c>
      <c r="AI668" s="24">
        <v>1</v>
      </c>
      <c r="AJ668" s="24">
        <v>3</v>
      </c>
    </row>
    <row r="669" spans="2:36">
      <c r="L669" t="s">
        <v>136</v>
      </c>
      <c r="T669" s="24">
        <v>1</v>
      </c>
      <c r="U669" s="24">
        <v>1</v>
      </c>
      <c r="V669" s="24">
        <v>1</v>
      </c>
      <c r="W669" s="24">
        <v>1</v>
      </c>
      <c r="X669" s="24">
        <v>1</v>
      </c>
      <c r="Y669" s="24">
        <v>1</v>
      </c>
      <c r="Z669" s="24">
        <v>1</v>
      </c>
      <c r="AA669" s="24">
        <v>1</v>
      </c>
      <c r="AB669" s="24">
        <v>4</v>
      </c>
      <c r="AC669" s="24">
        <v>1</v>
      </c>
      <c r="AD669" s="24">
        <v>1</v>
      </c>
      <c r="AE669" s="24">
        <v>1</v>
      </c>
      <c r="AF669" s="24">
        <v>1</v>
      </c>
      <c r="AG669" s="24">
        <v>1</v>
      </c>
      <c r="AH669" s="24">
        <v>5</v>
      </c>
      <c r="AI669" s="24">
        <v>1</v>
      </c>
      <c r="AJ669" s="24">
        <v>3</v>
      </c>
    </row>
    <row r="670" spans="2:36">
      <c r="K670" t="s">
        <v>137</v>
      </c>
      <c r="T670" s="24">
        <v>1</v>
      </c>
      <c r="U670" s="24">
        <v>1</v>
      </c>
      <c r="V670" s="24">
        <v>1</v>
      </c>
      <c r="W670" s="24">
        <v>1</v>
      </c>
      <c r="X670" s="24">
        <v>1</v>
      </c>
      <c r="Y670" s="24">
        <v>1</v>
      </c>
      <c r="Z670" s="24">
        <v>1</v>
      </c>
      <c r="AA670" s="24">
        <v>1</v>
      </c>
      <c r="AB670" s="24">
        <v>4</v>
      </c>
      <c r="AC670" s="24">
        <v>1</v>
      </c>
      <c r="AD670" s="24">
        <v>1</v>
      </c>
      <c r="AE670" s="24">
        <v>1</v>
      </c>
      <c r="AF670" s="24">
        <v>1</v>
      </c>
      <c r="AG670" s="24">
        <v>1</v>
      </c>
      <c r="AH670" s="24">
        <v>5</v>
      </c>
      <c r="AI670" s="24">
        <v>1</v>
      </c>
      <c r="AJ670" s="24">
        <v>3</v>
      </c>
    </row>
    <row r="671" spans="2:36">
      <c r="J671" t="s">
        <v>132</v>
      </c>
      <c r="T671" s="24">
        <v>1</v>
      </c>
      <c r="U671" s="24">
        <v>1</v>
      </c>
      <c r="V671" s="24">
        <v>1</v>
      </c>
      <c r="W671" s="24">
        <v>1</v>
      </c>
      <c r="X671" s="24">
        <v>1</v>
      </c>
      <c r="Y671" s="24">
        <v>1</v>
      </c>
      <c r="Z671" s="24">
        <v>1</v>
      </c>
      <c r="AA671" s="24">
        <v>1</v>
      </c>
      <c r="AB671" s="24">
        <v>4</v>
      </c>
      <c r="AC671" s="24">
        <v>1</v>
      </c>
      <c r="AD671" s="24">
        <v>1</v>
      </c>
      <c r="AE671" s="24">
        <v>1</v>
      </c>
      <c r="AF671" s="24">
        <v>1</v>
      </c>
      <c r="AG671" s="24">
        <v>1</v>
      </c>
      <c r="AH671" s="24">
        <v>5</v>
      </c>
      <c r="AI671" s="24">
        <v>1</v>
      </c>
      <c r="AJ671" s="24">
        <v>3</v>
      </c>
    </row>
    <row r="672" spans="2:36">
      <c r="I672" t="s">
        <v>125</v>
      </c>
      <c r="T672" s="24">
        <v>1</v>
      </c>
      <c r="U672" s="24">
        <v>1</v>
      </c>
      <c r="V672" s="24">
        <v>1</v>
      </c>
      <c r="W672" s="24">
        <v>1</v>
      </c>
      <c r="X672" s="24">
        <v>1</v>
      </c>
      <c r="Y672" s="24">
        <v>1</v>
      </c>
      <c r="Z672" s="24">
        <v>1</v>
      </c>
      <c r="AA672" s="24">
        <v>1</v>
      </c>
      <c r="AB672" s="24">
        <v>4</v>
      </c>
      <c r="AC672" s="24">
        <v>1</v>
      </c>
      <c r="AD672" s="24">
        <v>1</v>
      </c>
      <c r="AE672" s="24">
        <v>1</v>
      </c>
      <c r="AF672" s="24">
        <v>1</v>
      </c>
      <c r="AG672" s="24">
        <v>1</v>
      </c>
      <c r="AH672" s="24">
        <v>5</v>
      </c>
      <c r="AI672" s="24">
        <v>1</v>
      </c>
      <c r="AJ672" s="24">
        <v>3</v>
      </c>
    </row>
    <row r="673" spans="4:36">
      <c r="H673" t="s">
        <v>128</v>
      </c>
      <c r="T673" s="24">
        <v>1</v>
      </c>
      <c r="U673" s="24">
        <v>1</v>
      </c>
      <c r="V673" s="24">
        <v>1</v>
      </c>
      <c r="W673" s="24">
        <v>1</v>
      </c>
      <c r="X673" s="24">
        <v>1</v>
      </c>
      <c r="Y673" s="24">
        <v>1</v>
      </c>
      <c r="Z673" s="24">
        <v>1</v>
      </c>
      <c r="AA673" s="24">
        <v>1</v>
      </c>
      <c r="AB673" s="24">
        <v>4</v>
      </c>
      <c r="AC673" s="24">
        <v>1</v>
      </c>
      <c r="AD673" s="24">
        <v>1</v>
      </c>
      <c r="AE673" s="24">
        <v>1</v>
      </c>
      <c r="AF673" s="24">
        <v>1</v>
      </c>
      <c r="AG673" s="24">
        <v>1</v>
      </c>
      <c r="AH673" s="24">
        <v>5</v>
      </c>
      <c r="AI673" s="24">
        <v>1</v>
      </c>
      <c r="AJ673" s="24">
        <v>3</v>
      </c>
    </row>
    <row r="674" spans="4:36">
      <c r="G674" t="s">
        <v>125</v>
      </c>
      <c r="T674" s="24">
        <v>1</v>
      </c>
      <c r="U674" s="24">
        <v>1</v>
      </c>
      <c r="V674" s="24">
        <v>1</v>
      </c>
      <c r="W674" s="24">
        <v>1</v>
      </c>
      <c r="X674" s="24">
        <v>1</v>
      </c>
      <c r="Y674" s="24">
        <v>1</v>
      </c>
      <c r="Z674" s="24">
        <v>1</v>
      </c>
      <c r="AA674" s="24">
        <v>1</v>
      </c>
      <c r="AB674" s="24">
        <v>4</v>
      </c>
      <c r="AC674" s="24">
        <v>1</v>
      </c>
      <c r="AD674" s="24">
        <v>1</v>
      </c>
      <c r="AE674" s="24">
        <v>1</v>
      </c>
      <c r="AF674" s="24">
        <v>1</v>
      </c>
      <c r="AG674" s="24">
        <v>1</v>
      </c>
      <c r="AH674" s="24">
        <v>5</v>
      </c>
      <c r="AI674" s="24">
        <v>1</v>
      </c>
      <c r="AJ674" s="24">
        <v>3</v>
      </c>
    </row>
    <row r="675" spans="4:36">
      <c r="F675" t="s">
        <v>118</v>
      </c>
      <c r="T675" s="24">
        <v>1</v>
      </c>
      <c r="U675" s="24">
        <v>1</v>
      </c>
      <c r="V675" s="24">
        <v>1</v>
      </c>
      <c r="W675" s="24">
        <v>1</v>
      </c>
      <c r="X675" s="24">
        <v>1</v>
      </c>
      <c r="Y675" s="24">
        <v>1</v>
      </c>
      <c r="Z675" s="24">
        <v>1</v>
      </c>
      <c r="AA675" s="24">
        <v>1</v>
      </c>
      <c r="AB675" s="24">
        <v>4</v>
      </c>
      <c r="AC675" s="24">
        <v>1</v>
      </c>
      <c r="AD675" s="24">
        <v>1</v>
      </c>
      <c r="AE675" s="24">
        <v>1</v>
      </c>
      <c r="AF675" s="24">
        <v>1</v>
      </c>
      <c r="AG675" s="24">
        <v>1</v>
      </c>
      <c r="AH675" s="24">
        <v>5</v>
      </c>
      <c r="AI675" s="24">
        <v>1</v>
      </c>
      <c r="AJ675" s="24">
        <v>3</v>
      </c>
    </row>
    <row r="676" spans="4:36">
      <c r="E676" t="s">
        <v>126</v>
      </c>
      <c r="T676" s="24">
        <v>1</v>
      </c>
      <c r="U676" s="24">
        <v>1</v>
      </c>
      <c r="V676" s="24">
        <v>1</v>
      </c>
      <c r="W676" s="24">
        <v>1</v>
      </c>
      <c r="X676" s="24">
        <v>1</v>
      </c>
      <c r="Y676" s="24">
        <v>1</v>
      </c>
      <c r="Z676" s="24">
        <v>1</v>
      </c>
      <c r="AA676" s="24">
        <v>1</v>
      </c>
      <c r="AB676" s="24">
        <v>4</v>
      </c>
      <c r="AC676" s="24">
        <v>1</v>
      </c>
      <c r="AD676" s="24">
        <v>1</v>
      </c>
      <c r="AE676" s="24">
        <v>1</v>
      </c>
      <c r="AF676" s="24">
        <v>1</v>
      </c>
      <c r="AG676" s="24">
        <v>1</v>
      </c>
      <c r="AH676" s="24">
        <v>5</v>
      </c>
      <c r="AI676" s="24">
        <v>1</v>
      </c>
      <c r="AJ676" s="24">
        <v>3</v>
      </c>
    </row>
    <row r="677" spans="4:36">
      <c r="D677" t="s">
        <v>125</v>
      </c>
      <c r="T677" s="24">
        <v>1</v>
      </c>
      <c r="U677" s="24">
        <v>1</v>
      </c>
      <c r="V677" s="24">
        <v>1</v>
      </c>
      <c r="W677" s="24">
        <v>1</v>
      </c>
      <c r="X677" s="24">
        <v>1</v>
      </c>
      <c r="Y677" s="24">
        <v>1</v>
      </c>
      <c r="Z677" s="24">
        <v>1</v>
      </c>
      <c r="AA677" s="24">
        <v>1</v>
      </c>
      <c r="AB677" s="24">
        <v>4</v>
      </c>
      <c r="AC677" s="24">
        <v>1</v>
      </c>
      <c r="AD677" s="24">
        <v>1</v>
      </c>
      <c r="AE677" s="24">
        <v>1</v>
      </c>
      <c r="AF677" s="24">
        <v>1</v>
      </c>
      <c r="AG677" s="24">
        <v>1</v>
      </c>
      <c r="AH677" s="24">
        <v>5</v>
      </c>
      <c r="AI677" s="24">
        <v>1</v>
      </c>
      <c r="AJ677" s="24">
        <v>3</v>
      </c>
    </row>
    <row r="678" spans="4:36">
      <c r="D678" t="s">
        <v>23</v>
      </c>
      <c r="E678" t="s">
        <v>33</v>
      </c>
      <c r="F678" t="s">
        <v>25</v>
      </c>
      <c r="G678" t="s">
        <v>25</v>
      </c>
      <c r="H678" t="s">
        <v>41</v>
      </c>
      <c r="I678" t="s">
        <v>25</v>
      </c>
      <c r="J678" t="s">
        <v>47</v>
      </c>
      <c r="K678">
        <v>5</v>
      </c>
      <c r="L678" t="s">
        <v>44</v>
      </c>
      <c r="M678" t="s">
        <v>28</v>
      </c>
      <c r="N678" t="s">
        <v>35</v>
      </c>
      <c r="O678" t="s">
        <v>23</v>
      </c>
      <c r="P678" t="s">
        <v>30</v>
      </c>
      <c r="Q678">
        <v>3</v>
      </c>
      <c r="R678" t="s">
        <v>23</v>
      </c>
      <c r="S678">
        <v>5</v>
      </c>
      <c r="T678" s="24">
        <v>1</v>
      </c>
      <c r="U678" s="24">
        <v>1</v>
      </c>
      <c r="V678" s="24">
        <v>1</v>
      </c>
      <c r="W678" s="24">
        <v>1</v>
      </c>
      <c r="X678" s="24">
        <v>1</v>
      </c>
      <c r="Y678" s="24">
        <v>1</v>
      </c>
      <c r="Z678" s="24">
        <v>1</v>
      </c>
      <c r="AA678" s="24">
        <v>1</v>
      </c>
      <c r="AB678" s="24">
        <v>5</v>
      </c>
      <c r="AC678" s="24">
        <v>1</v>
      </c>
      <c r="AD678" s="24">
        <v>1</v>
      </c>
      <c r="AE678" s="24">
        <v>1</v>
      </c>
      <c r="AF678" s="24">
        <v>1</v>
      </c>
      <c r="AG678" s="24">
        <v>1</v>
      </c>
      <c r="AH678" s="24">
        <v>3</v>
      </c>
      <c r="AI678" s="24">
        <v>1</v>
      </c>
      <c r="AJ678" s="24">
        <v>5</v>
      </c>
    </row>
    <row r="679" spans="4:36">
      <c r="R679" t="s">
        <v>118</v>
      </c>
      <c r="T679" s="24">
        <v>1</v>
      </c>
      <c r="U679" s="24">
        <v>1</v>
      </c>
      <c r="V679" s="24">
        <v>1</v>
      </c>
      <c r="W679" s="24">
        <v>1</v>
      </c>
      <c r="X679" s="24">
        <v>1</v>
      </c>
      <c r="Y679" s="24">
        <v>1</v>
      </c>
      <c r="Z679" s="24">
        <v>1</v>
      </c>
      <c r="AA679" s="24">
        <v>1</v>
      </c>
      <c r="AB679" s="24">
        <v>5</v>
      </c>
      <c r="AC679" s="24">
        <v>1</v>
      </c>
      <c r="AD679" s="24">
        <v>1</v>
      </c>
      <c r="AE679" s="24">
        <v>1</v>
      </c>
      <c r="AF679" s="24">
        <v>1</v>
      </c>
      <c r="AG679" s="24">
        <v>1</v>
      </c>
      <c r="AH679" s="24">
        <v>3</v>
      </c>
      <c r="AI679" s="24">
        <v>1</v>
      </c>
      <c r="AJ679" s="24">
        <v>5</v>
      </c>
    </row>
    <row r="680" spans="4:36">
      <c r="Q680" t="s">
        <v>129</v>
      </c>
      <c r="T680" s="24">
        <v>1</v>
      </c>
      <c r="U680" s="24">
        <v>1</v>
      </c>
      <c r="V680" s="24">
        <v>1</v>
      </c>
      <c r="W680" s="24">
        <v>1</v>
      </c>
      <c r="X680" s="24">
        <v>1</v>
      </c>
      <c r="Y680" s="24">
        <v>1</v>
      </c>
      <c r="Z680" s="24">
        <v>1</v>
      </c>
      <c r="AA680" s="24">
        <v>1</v>
      </c>
      <c r="AB680" s="24">
        <v>5</v>
      </c>
      <c r="AC680" s="24">
        <v>1</v>
      </c>
      <c r="AD680" s="24">
        <v>1</v>
      </c>
      <c r="AE680" s="24">
        <v>1</v>
      </c>
      <c r="AF680" s="24">
        <v>1</v>
      </c>
      <c r="AG680" s="24">
        <v>1</v>
      </c>
      <c r="AH680" s="24">
        <v>3</v>
      </c>
      <c r="AI680" s="24">
        <v>1</v>
      </c>
      <c r="AJ680" s="24">
        <v>5</v>
      </c>
    </row>
    <row r="681" spans="4:36">
      <c r="P681" t="s">
        <v>120</v>
      </c>
      <c r="T681" s="24">
        <v>1</v>
      </c>
      <c r="U681" s="24">
        <v>1</v>
      </c>
      <c r="V681" s="24">
        <v>1</v>
      </c>
      <c r="W681" s="24">
        <v>1</v>
      </c>
      <c r="X681" s="24">
        <v>1</v>
      </c>
      <c r="Y681" s="24">
        <v>1</v>
      </c>
      <c r="Z681" s="24">
        <v>1</v>
      </c>
      <c r="AA681" s="24">
        <v>1</v>
      </c>
      <c r="AB681" s="24">
        <v>5</v>
      </c>
      <c r="AC681" s="24">
        <v>1</v>
      </c>
      <c r="AD681" s="24">
        <v>1</v>
      </c>
      <c r="AE681" s="24">
        <v>1</v>
      </c>
      <c r="AF681" s="24">
        <v>1</v>
      </c>
      <c r="AG681" s="24">
        <v>1</v>
      </c>
      <c r="AH681" s="24">
        <v>3</v>
      </c>
      <c r="AI681" s="24">
        <v>1</v>
      </c>
      <c r="AJ681" s="24">
        <v>5</v>
      </c>
    </row>
    <row r="682" spans="4:36">
      <c r="O682" t="s">
        <v>118</v>
      </c>
      <c r="T682" s="24">
        <v>1</v>
      </c>
      <c r="U682" s="24">
        <v>1</v>
      </c>
      <c r="V682" s="24">
        <v>1</v>
      </c>
      <c r="W682" s="24">
        <v>1</v>
      </c>
      <c r="X682" s="24">
        <v>1</v>
      </c>
      <c r="Y682" s="24">
        <v>1</v>
      </c>
      <c r="Z682" s="24">
        <v>1</v>
      </c>
      <c r="AA682" s="24">
        <v>1</v>
      </c>
      <c r="AB682" s="24">
        <v>5</v>
      </c>
      <c r="AC682" s="24">
        <v>1</v>
      </c>
      <c r="AD682" s="24">
        <v>1</v>
      </c>
      <c r="AE682" s="24">
        <v>1</v>
      </c>
      <c r="AF682" s="24">
        <v>1</v>
      </c>
      <c r="AG682" s="24">
        <v>1</v>
      </c>
      <c r="AH682" s="24">
        <v>3</v>
      </c>
      <c r="AI682" s="24">
        <v>1</v>
      </c>
      <c r="AJ682" s="24">
        <v>5</v>
      </c>
    </row>
    <row r="683" spans="4:36">
      <c r="N683" t="s">
        <v>133</v>
      </c>
      <c r="T683" s="24">
        <v>1</v>
      </c>
      <c r="U683" s="24">
        <v>1</v>
      </c>
      <c r="V683" s="24">
        <v>1</v>
      </c>
      <c r="W683" s="24">
        <v>1</v>
      </c>
      <c r="X683" s="24">
        <v>1</v>
      </c>
      <c r="Y683" s="24">
        <v>1</v>
      </c>
      <c r="Z683" s="24">
        <v>1</v>
      </c>
      <c r="AA683" s="24">
        <v>1</v>
      </c>
      <c r="AB683" s="24">
        <v>5</v>
      </c>
      <c r="AC683" s="24">
        <v>1</v>
      </c>
      <c r="AD683" s="24">
        <v>1</v>
      </c>
      <c r="AE683" s="24">
        <v>1</v>
      </c>
      <c r="AF683" s="24">
        <v>1</v>
      </c>
      <c r="AG683" s="24">
        <v>1</v>
      </c>
      <c r="AH683" s="24">
        <v>3</v>
      </c>
      <c r="AI683" s="24">
        <v>1</v>
      </c>
      <c r="AJ683" s="24">
        <v>5</v>
      </c>
    </row>
    <row r="684" spans="4:36">
      <c r="M684" t="s">
        <v>121</v>
      </c>
      <c r="T684" s="24">
        <v>1</v>
      </c>
      <c r="U684" s="24">
        <v>1</v>
      </c>
      <c r="V684" s="24">
        <v>1</v>
      </c>
      <c r="W684" s="24">
        <v>1</v>
      </c>
      <c r="X684" s="24">
        <v>1</v>
      </c>
      <c r="Y684" s="24">
        <v>1</v>
      </c>
      <c r="Z684" s="24">
        <v>1</v>
      </c>
      <c r="AA684" s="24">
        <v>1</v>
      </c>
      <c r="AB684" s="24">
        <v>5</v>
      </c>
      <c r="AC684" s="24">
        <v>1</v>
      </c>
      <c r="AD684" s="24">
        <v>1</v>
      </c>
      <c r="AE684" s="24">
        <v>1</v>
      </c>
      <c r="AF684" s="24">
        <v>1</v>
      </c>
      <c r="AG684" s="24">
        <v>1</v>
      </c>
      <c r="AH684" s="24">
        <v>3</v>
      </c>
      <c r="AI684" s="24">
        <v>1</v>
      </c>
      <c r="AJ684" s="24">
        <v>5</v>
      </c>
    </row>
    <row r="685" spans="4:36">
      <c r="L685" t="s">
        <v>136</v>
      </c>
      <c r="T685" s="24">
        <v>1</v>
      </c>
      <c r="U685" s="24">
        <v>1</v>
      </c>
      <c r="V685" s="24">
        <v>1</v>
      </c>
      <c r="W685" s="24">
        <v>1</v>
      </c>
      <c r="X685" s="24">
        <v>1</v>
      </c>
      <c r="Y685" s="24">
        <v>1</v>
      </c>
      <c r="Z685" s="24">
        <v>1</v>
      </c>
      <c r="AA685" s="24">
        <v>1</v>
      </c>
      <c r="AB685" s="24">
        <v>5</v>
      </c>
      <c r="AC685" s="24">
        <v>1</v>
      </c>
      <c r="AD685" s="24">
        <v>1</v>
      </c>
      <c r="AE685" s="24">
        <v>1</v>
      </c>
      <c r="AF685" s="24">
        <v>1</v>
      </c>
      <c r="AG685" s="24">
        <v>1</v>
      </c>
      <c r="AH685" s="24">
        <v>3</v>
      </c>
      <c r="AI685" s="24">
        <v>1</v>
      </c>
      <c r="AJ685" s="24">
        <v>5</v>
      </c>
    </row>
    <row r="686" spans="4:36">
      <c r="K686" t="s">
        <v>119</v>
      </c>
      <c r="T686" s="24">
        <v>1</v>
      </c>
      <c r="U686" s="24">
        <v>1</v>
      </c>
      <c r="V686" s="24">
        <v>1</v>
      </c>
      <c r="W686" s="24">
        <v>1</v>
      </c>
      <c r="X686" s="24">
        <v>1</v>
      </c>
      <c r="Y686" s="24">
        <v>1</v>
      </c>
      <c r="Z686" s="24">
        <v>1</v>
      </c>
      <c r="AA686" s="24">
        <v>1</v>
      </c>
      <c r="AB686" s="24">
        <v>5</v>
      </c>
      <c r="AC686" s="24">
        <v>1</v>
      </c>
      <c r="AD686" s="24">
        <v>1</v>
      </c>
      <c r="AE686" s="24">
        <v>1</v>
      </c>
      <c r="AF686" s="24">
        <v>1</v>
      </c>
      <c r="AG686" s="24">
        <v>1</v>
      </c>
      <c r="AH686" s="24">
        <v>3</v>
      </c>
      <c r="AI686" s="24">
        <v>1</v>
      </c>
      <c r="AJ686" s="24">
        <v>5</v>
      </c>
    </row>
    <row r="687" spans="4:36">
      <c r="J687" t="s">
        <v>132</v>
      </c>
      <c r="T687" s="24">
        <v>1</v>
      </c>
      <c r="U687" s="24">
        <v>1</v>
      </c>
      <c r="V687" s="24">
        <v>1</v>
      </c>
      <c r="W687" s="24">
        <v>1</v>
      </c>
      <c r="X687" s="24">
        <v>1</v>
      </c>
      <c r="Y687" s="24">
        <v>1</v>
      </c>
      <c r="Z687" s="24">
        <v>1</v>
      </c>
      <c r="AA687" s="24">
        <v>1</v>
      </c>
      <c r="AB687" s="24">
        <v>5</v>
      </c>
      <c r="AC687" s="24">
        <v>1</v>
      </c>
      <c r="AD687" s="24">
        <v>1</v>
      </c>
      <c r="AE687" s="24">
        <v>1</v>
      </c>
      <c r="AF687" s="24">
        <v>1</v>
      </c>
      <c r="AG687" s="24">
        <v>1</v>
      </c>
      <c r="AH687" s="24">
        <v>3</v>
      </c>
      <c r="AI687" s="24">
        <v>1</v>
      </c>
      <c r="AJ687" s="24">
        <v>5</v>
      </c>
    </row>
    <row r="688" spans="4:36">
      <c r="I688" t="s">
        <v>125</v>
      </c>
      <c r="T688" s="24">
        <v>1</v>
      </c>
      <c r="U688" s="24">
        <v>1</v>
      </c>
      <c r="V688" s="24">
        <v>1</v>
      </c>
      <c r="W688" s="24">
        <v>1</v>
      </c>
      <c r="X688" s="24">
        <v>1</v>
      </c>
      <c r="Y688" s="24">
        <v>1</v>
      </c>
      <c r="Z688" s="24">
        <v>1</v>
      </c>
      <c r="AA688" s="24">
        <v>1</v>
      </c>
      <c r="AB688" s="24">
        <v>5</v>
      </c>
      <c r="AC688" s="24">
        <v>1</v>
      </c>
      <c r="AD688" s="24">
        <v>1</v>
      </c>
      <c r="AE688" s="24">
        <v>1</v>
      </c>
      <c r="AF688" s="24">
        <v>1</v>
      </c>
      <c r="AG688" s="24">
        <v>1</v>
      </c>
      <c r="AH688" s="24">
        <v>3</v>
      </c>
      <c r="AI688" s="24">
        <v>1</v>
      </c>
      <c r="AJ688" s="24">
        <v>5</v>
      </c>
    </row>
    <row r="689" spans="7:36">
      <c r="H689" t="s">
        <v>128</v>
      </c>
      <c r="T689" s="24">
        <v>1</v>
      </c>
      <c r="U689" s="24">
        <v>1</v>
      </c>
      <c r="V689" s="24">
        <v>1</v>
      </c>
      <c r="W689" s="24">
        <v>1</v>
      </c>
      <c r="X689" s="24">
        <v>1</v>
      </c>
      <c r="Y689" s="24">
        <v>1</v>
      </c>
      <c r="Z689" s="24">
        <v>1</v>
      </c>
      <c r="AA689" s="24">
        <v>1</v>
      </c>
      <c r="AB689" s="24">
        <v>5</v>
      </c>
      <c r="AC689" s="24">
        <v>1</v>
      </c>
      <c r="AD689" s="24">
        <v>1</v>
      </c>
      <c r="AE689" s="24">
        <v>1</v>
      </c>
      <c r="AF689" s="24">
        <v>1</v>
      </c>
      <c r="AG689" s="24">
        <v>1</v>
      </c>
      <c r="AH689" s="24">
        <v>3</v>
      </c>
      <c r="AI689" s="24">
        <v>1</v>
      </c>
      <c r="AJ689" s="24">
        <v>5</v>
      </c>
    </row>
    <row r="690" spans="7:36">
      <c r="G690" t="s">
        <v>125</v>
      </c>
      <c r="T690" s="24">
        <v>1</v>
      </c>
      <c r="U690" s="24">
        <v>1</v>
      </c>
      <c r="V690" s="24">
        <v>1</v>
      </c>
      <c r="W690" s="24">
        <v>1</v>
      </c>
      <c r="X690" s="24">
        <v>1</v>
      </c>
      <c r="Y690" s="24">
        <v>1</v>
      </c>
      <c r="Z690" s="24">
        <v>1</v>
      </c>
      <c r="AA690" s="24">
        <v>1</v>
      </c>
      <c r="AB690" s="24">
        <v>5</v>
      </c>
      <c r="AC690" s="24">
        <v>1</v>
      </c>
      <c r="AD690" s="24">
        <v>1</v>
      </c>
      <c r="AE690" s="24">
        <v>1</v>
      </c>
      <c r="AF690" s="24">
        <v>1</v>
      </c>
      <c r="AG690" s="24">
        <v>1</v>
      </c>
      <c r="AH690" s="24">
        <v>3</v>
      </c>
      <c r="AI690" s="24">
        <v>1</v>
      </c>
      <c r="AJ690" s="24">
        <v>5</v>
      </c>
    </row>
    <row r="691" spans="7:36">
      <c r="G691" t="s">
        <v>23</v>
      </c>
      <c r="H691" t="s">
        <v>25</v>
      </c>
      <c r="I691" t="s">
        <v>25</v>
      </c>
      <c r="J691" t="s">
        <v>26</v>
      </c>
      <c r="K691">
        <v>5</v>
      </c>
      <c r="L691" t="s">
        <v>44</v>
      </c>
      <c r="M691" t="s">
        <v>28</v>
      </c>
      <c r="N691" t="s">
        <v>35</v>
      </c>
      <c r="O691" t="s">
        <v>23</v>
      </c>
      <c r="P691" t="s">
        <v>30</v>
      </c>
      <c r="Q691">
        <v>3</v>
      </c>
      <c r="R691" t="s">
        <v>23</v>
      </c>
      <c r="S691">
        <v>5</v>
      </c>
      <c r="T691" s="24">
        <v>1</v>
      </c>
      <c r="U691" s="24">
        <v>1</v>
      </c>
      <c r="V691" s="24">
        <v>1</v>
      </c>
      <c r="W691" s="24">
        <v>1</v>
      </c>
      <c r="X691" s="24">
        <v>1</v>
      </c>
      <c r="Y691" s="24">
        <v>1</v>
      </c>
      <c r="Z691" s="24">
        <v>1</v>
      </c>
      <c r="AA691" s="24">
        <v>1</v>
      </c>
      <c r="AB691" s="24">
        <v>5</v>
      </c>
      <c r="AC691" s="24">
        <v>1</v>
      </c>
      <c r="AD691" s="24">
        <v>1</v>
      </c>
      <c r="AE691" s="24">
        <v>1</v>
      </c>
      <c r="AF691" s="24">
        <v>1</v>
      </c>
      <c r="AG691" s="24">
        <v>1</v>
      </c>
      <c r="AH691" s="24">
        <v>3</v>
      </c>
      <c r="AI691" s="24">
        <v>1</v>
      </c>
      <c r="AJ691" s="24">
        <v>5</v>
      </c>
    </row>
    <row r="692" spans="7:36">
      <c r="R692" t="s">
        <v>118</v>
      </c>
      <c r="T692" s="24">
        <v>1</v>
      </c>
      <c r="U692" s="24">
        <v>1</v>
      </c>
      <c r="V692" s="24">
        <v>1</v>
      </c>
      <c r="W692" s="24">
        <v>1</v>
      </c>
      <c r="X692" s="24">
        <v>1</v>
      </c>
      <c r="Y692" s="24">
        <v>1</v>
      </c>
      <c r="Z692" s="24">
        <v>1</v>
      </c>
      <c r="AA692" s="24">
        <v>1</v>
      </c>
      <c r="AB692" s="24">
        <v>5</v>
      </c>
      <c r="AC692" s="24">
        <v>1</v>
      </c>
      <c r="AD692" s="24">
        <v>1</v>
      </c>
      <c r="AE692" s="24">
        <v>1</v>
      </c>
      <c r="AF692" s="24">
        <v>1</v>
      </c>
      <c r="AG692" s="24">
        <v>1</v>
      </c>
      <c r="AH692" s="24">
        <v>3</v>
      </c>
      <c r="AI692" s="24">
        <v>1</v>
      </c>
      <c r="AJ692" s="24">
        <v>5</v>
      </c>
    </row>
    <row r="693" spans="7:36">
      <c r="Q693" t="s">
        <v>129</v>
      </c>
      <c r="T693" s="24">
        <v>1</v>
      </c>
      <c r="U693" s="24">
        <v>1</v>
      </c>
      <c r="V693" s="24">
        <v>1</v>
      </c>
      <c r="W693" s="24">
        <v>1</v>
      </c>
      <c r="X693" s="24">
        <v>1</v>
      </c>
      <c r="Y693" s="24">
        <v>1</v>
      </c>
      <c r="Z693" s="24">
        <v>1</v>
      </c>
      <c r="AA693" s="24">
        <v>1</v>
      </c>
      <c r="AB693" s="24">
        <v>5</v>
      </c>
      <c r="AC693" s="24">
        <v>1</v>
      </c>
      <c r="AD693" s="24">
        <v>1</v>
      </c>
      <c r="AE693" s="24">
        <v>1</v>
      </c>
      <c r="AF693" s="24">
        <v>1</v>
      </c>
      <c r="AG693" s="24">
        <v>1</v>
      </c>
      <c r="AH693" s="24">
        <v>3</v>
      </c>
      <c r="AI693" s="24">
        <v>1</v>
      </c>
      <c r="AJ693" s="24">
        <v>5</v>
      </c>
    </row>
    <row r="694" spans="7:36">
      <c r="P694" t="s">
        <v>120</v>
      </c>
      <c r="T694" s="24">
        <v>1</v>
      </c>
      <c r="U694" s="24">
        <v>1</v>
      </c>
      <c r="V694" s="24">
        <v>1</v>
      </c>
      <c r="W694" s="24">
        <v>1</v>
      </c>
      <c r="X694" s="24">
        <v>1</v>
      </c>
      <c r="Y694" s="24">
        <v>1</v>
      </c>
      <c r="Z694" s="24">
        <v>1</v>
      </c>
      <c r="AA694" s="24">
        <v>1</v>
      </c>
      <c r="AB694" s="24">
        <v>5</v>
      </c>
      <c r="AC694" s="24">
        <v>1</v>
      </c>
      <c r="AD694" s="24">
        <v>1</v>
      </c>
      <c r="AE694" s="24">
        <v>1</v>
      </c>
      <c r="AF694" s="24">
        <v>1</v>
      </c>
      <c r="AG694" s="24">
        <v>1</v>
      </c>
      <c r="AH694" s="24">
        <v>3</v>
      </c>
      <c r="AI694" s="24">
        <v>1</v>
      </c>
      <c r="AJ694" s="24">
        <v>5</v>
      </c>
    </row>
    <row r="695" spans="7:36">
      <c r="O695" t="s">
        <v>118</v>
      </c>
      <c r="T695" s="24">
        <v>1</v>
      </c>
      <c r="U695" s="24">
        <v>1</v>
      </c>
      <c r="V695" s="24">
        <v>1</v>
      </c>
      <c r="W695" s="24">
        <v>1</v>
      </c>
      <c r="X695" s="24">
        <v>1</v>
      </c>
      <c r="Y695" s="24">
        <v>1</v>
      </c>
      <c r="Z695" s="24">
        <v>1</v>
      </c>
      <c r="AA695" s="24">
        <v>1</v>
      </c>
      <c r="AB695" s="24">
        <v>5</v>
      </c>
      <c r="AC695" s="24">
        <v>1</v>
      </c>
      <c r="AD695" s="24">
        <v>1</v>
      </c>
      <c r="AE695" s="24">
        <v>1</v>
      </c>
      <c r="AF695" s="24">
        <v>1</v>
      </c>
      <c r="AG695" s="24">
        <v>1</v>
      </c>
      <c r="AH695" s="24">
        <v>3</v>
      </c>
      <c r="AI695" s="24">
        <v>1</v>
      </c>
      <c r="AJ695" s="24">
        <v>5</v>
      </c>
    </row>
    <row r="696" spans="7:36">
      <c r="N696" t="s">
        <v>133</v>
      </c>
      <c r="T696" s="24">
        <v>1</v>
      </c>
      <c r="U696" s="24">
        <v>1</v>
      </c>
      <c r="V696" s="24">
        <v>1</v>
      </c>
      <c r="W696" s="24">
        <v>1</v>
      </c>
      <c r="X696" s="24">
        <v>1</v>
      </c>
      <c r="Y696" s="24">
        <v>1</v>
      </c>
      <c r="Z696" s="24">
        <v>1</v>
      </c>
      <c r="AA696" s="24">
        <v>1</v>
      </c>
      <c r="AB696" s="24">
        <v>5</v>
      </c>
      <c r="AC696" s="24">
        <v>1</v>
      </c>
      <c r="AD696" s="24">
        <v>1</v>
      </c>
      <c r="AE696" s="24">
        <v>1</v>
      </c>
      <c r="AF696" s="24">
        <v>1</v>
      </c>
      <c r="AG696" s="24">
        <v>1</v>
      </c>
      <c r="AH696" s="24">
        <v>3</v>
      </c>
      <c r="AI696" s="24">
        <v>1</v>
      </c>
      <c r="AJ696" s="24">
        <v>5</v>
      </c>
    </row>
    <row r="697" spans="7:36">
      <c r="M697" t="s">
        <v>121</v>
      </c>
      <c r="T697" s="24">
        <v>1</v>
      </c>
      <c r="U697" s="24">
        <v>1</v>
      </c>
      <c r="V697" s="24">
        <v>1</v>
      </c>
      <c r="W697" s="24">
        <v>1</v>
      </c>
      <c r="X697" s="24">
        <v>1</v>
      </c>
      <c r="Y697" s="24">
        <v>1</v>
      </c>
      <c r="Z697" s="24">
        <v>1</v>
      </c>
      <c r="AA697" s="24">
        <v>1</v>
      </c>
      <c r="AB697" s="24">
        <v>5</v>
      </c>
      <c r="AC697" s="24">
        <v>1</v>
      </c>
      <c r="AD697" s="24">
        <v>1</v>
      </c>
      <c r="AE697" s="24">
        <v>1</v>
      </c>
      <c r="AF697" s="24">
        <v>1</v>
      </c>
      <c r="AG697" s="24">
        <v>1</v>
      </c>
      <c r="AH697" s="24">
        <v>3</v>
      </c>
      <c r="AI697" s="24">
        <v>1</v>
      </c>
      <c r="AJ697" s="24">
        <v>5</v>
      </c>
    </row>
    <row r="698" spans="7:36">
      <c r="L698" t="s">
        <v>136</v>
      </c>
      <c r="T698" s="24">
        <v>1</v>
      </c>
      <c r="U698" s="24">
        <v>1</v>
      </c>
      <c r="V698" s="24">
        <v>1</v>
      </c>
      <c r="W698" s="24">
        <v>1</v>
      </c>
      <c r="X698" s="24">
        <v>1</v>
      </c>
      <c r="Y698" s="24">
        <v>1</v>
      </c>
      <c r="Z698" s="24">
        <v>1</v>
      </c>
      <c r="AA698" s="24">
        <v>1</v>
      </c>
      <c r="AB698" s="24">
        <v>5</v>
      </c>
      <c r="AC698" s="24">
        <v>1</v>
      </c>
      <c r="AD698" s="24">
        <v>1</v>
      </c>
      <c r="AE698" s="24">
        <v>1</v>
      </c>
      <c r="AF698" s="24">
        <v>1</v>
      </c>
      <c r="AG698" s="24">
        <v>1</v>
      </c>
      <c r="AH698" s="24">
        <v>3</v>
      </c>
      <c r="AI698" s="24">
        <v>1</v>
      </c>
      <c r="AJ698" s="24">
        <v>5</v>
      </c>
    </row>
    <row r="699" spans="7:36">
      <c r="K699" t="s">
        <v>119</v>
      </c>
      <c r="T699" s="24">
        <v>1</v>
      </c>
      <c r="U699" s="24">
        <v>1</v>
      </c>
      <c r="V699" s="24">
        <v>1</v>
      </c>
      <c r="W699" s="24">
        <v>1</v>
      </c>
      <c r="X699" s="24">
        <v>1</v>
      </c>
      <c r="Y699" s="24">
        <v>1</v>
      </c>
      <c r="Z699" s="24">
        <v>1</v>
      </c>
      <c r="AA699" s="24">
        <v>1</v>
      </c>
      <c r="AB699" s="24">
        <v>5</v>
      </c>
      <c r="AC699" s="24">
        <v>1</v>
      </c>
      <c r="AD699" s="24">
        <v>1</v>
      </c>
      <c r="AE699" s="24">
        <v>1</v>
      </c>
      <c r="AF699" s="24">
        <v>1</v>
      </c>
      <c r="AG699" s="24">
        <v>1</v>
      </c>
      <c r="AH699" s="24">
        <v>3</v>
      </c>
      <c r="AI699" s="24">
        <v>1</v>
      </c>
      <c r="AJ699" s="24">
        <v>5</v>
      </c>
    </row>
    <row r="700" spans="7:36">
      <c r="J700" t="s">
        <v>124</v>
      </c>
      <c r="T700" s="24">
        <v>1</v>
      </c>
      <c r="U700" s="24">
        <v>1</v>
      </c>
      <c r="V700" s="24">
        <v>1</v>
      </c>
      <c r="W700" s="24">
        <v>1</v>
      </c>
      <c r="X700" s="24">
        <v>1</v>
      </c>
      <c r="Y700" s="24">
        <v>1</v>
      </c>
      <c r="Z700" s="24">
        <v>1</v>
      </c>
      <c r="AA700" s="24">
        <v>1</v>
      </c>
      <c r="AB700" s="24">
        <v>5</v>
      </c>
      <c r="AC700" s="24">
        <v>1</v>
      </c>
      <c r="AD700" s="24">
        <v>1</v>
      </c>
      <c r="AE700" s="24">
        <v>1</v>
      </c>
      <c r="AF700" s="24">
        <v>1</v>
      </c>
      <c r="AG700" s="24">
        <v>1</v>
      </c>
      <c r="AH700" s="24">
        <v>3</v>
      </c>
      <c r="AI700" s="24">
        <v>1</v>
      </c>
      <c r="AJ700" s="24">
        <v>5</v>
      </c>
    </row>
    <row r="701" spans="7:36">
      <c r="I701" t="s">
        <v>125</v>
      </c>
      <c r="T701" s="24">
        <v>1</v>
      </c>
      <c r="U701" s="24">
        <v>1</v>
      </c>
      <c r="V701" s="24">
        <v>1</v>
      </c>
      <c r="W701" s="24">
        <v>1</v>
      </c>
      <c r="X701" s="24">
        <v>1</v>
      </c>
      <c r="Y701" s="24">
        <v>1</v>
      </c>
      <c r="Z701" s="24">
        <v>1</v>
      </c>
      <c r="AA701" s="24">
        <v>1</v>
      </c>
      <c r="AB701" s="24">
        <v>5</v>
      </c>
      <c r="AC701" s="24">
        <v>1</v>
      </c>
      <c r="AD701" s="24">
        <v>1</v>
      </c>
      <c r="AE701" s="24">
        <v>1</v>
      </c>
      <c r="AF701" s="24">
        <v>1</v>
      </c>
      <c r="AG701" s="24">
        <v>1</v>
      </c>
      <c r="AH701" s="24">
        <v>3</v>
      </c>
      <c r="AI701" s="24">
        <v>1</v>
      </c>
      <c r="AJ701" s="24">
        <v>5</v>
      </c>
    </row>
    <row r="702" spans="7:36">
      <c r="H702" t="s">
        <v>125</v>
      </c>
      <c r="T702" s="24">
        <v>1</v>
      </c>
      <c r="U702" s="24">
        <v>1</v>
      </c>
      <c r="V702" s="24">
        <v>1</v>
      </c>
      <c r="W702" s="24">
        <v>1</v>
      </c>
      <c r="X702" s="24">
        <v>1</v>
      </c>
      <c r="Y702" s="24">
        <v>1</v>
      </c>
      <c r="Z702" s="24">
        <v>1</v>
      </c>
      <c r="AA702" s="24">
        <v>1</v>
      </c>
      <c r="AB702" s="24">
        <v>5</v>
      </c>
      <c r="AC702" s="24">
        <v>1</v>
      </c>
      <c r="AD702" s="24">
        <v>1</v>
      </c>
      <c r="AE702" s="24">
        <v>1</v>
      </c>
      <c r="AF702" s="24">
        <v>1</v>
      </c>
      <c r="AG702" s="24">
        <v>1</v>
      </c>
      <c r="AH702" s="24">
        <v>3</v>
      </c>
      <c r="AI702" s="24">
        <v>1</v>
      </c>
      <c r="AJ702" s="24">
        <v>5</v>
      </c>
    </row>
    <row r="703" spans="7:36">
      <c r="H703" t="s">
        <v>41</v>
      </c>
      <c r="I703" t="s">
        <v>25</v>
      </c>
      <c r="J703" t="s">
        <v>26</v>
      </c>
      <c r="K703">
        <v>4</v>
      </c>
      <c r="L703" t="s">
        <v>27</v>
      </c>
      <c r="M703" t="s">
        <v>28</v>
      </c>
      <c r="N703" t="s">
        <v>45</v>
      </c>
      <c r="O703" t="s">
        <v>28</v>
      </c>
      <c r="P703" t="s">
        <v>39</v>
      </c>
      <c r="Q703">
        <v>3</v>
      </c>
      <c r="R703" t="s">
        <v>23</v>
      </c>
      <c r="S703">
        <v>3</v>
      </c>
      <c r="T703" s="24">
        <v>1</v>
      </c>
      <c r="U703" s="24">
        <v>1</v>
      </c>
      <c r="V703" s="24">
        <v>1</v>
      </c>
      <c r="W703" s="24">
        <v>1</v>
      </c>
      <c r="X703" s="24">
        <v>1</v>
      </c>
      <c r="Y703" s="24">
        <v>1</v>
      </c>
      <c r="Z703" s="24">
        <v>1</v>
      </c>
      <c r="AA703" s="24">
        <v>1</v>
      </c>
      <c r="AB703" s="24">
        <v>4</v>
      </c>
      <c r="AC703" s="24">
        <v>1</v>
      </c>
      <c r="AD703" s="24">
        <v>1</v>
      </c>
      <c r="AE703" s="24">
        <v>1</v>
      </c>
      <c r="AF703" s="24">
        <v>1</v>
      </c>
      <c r="AG703" s="24">
        <v>1</v>
      </c>
      <c r="AH703" s="24">
        <v>3</v>
      </c>
      <c r="AI703" s="24">
        <v>1</v>
      </c>
      <c r="AJ703" s="24">
        <v>3</v>
      </c>
    </row>
    <row r="704" spans="7:36">
      <c r="R704" t="s">
        <v>118</v>
      </c>
      <c r="T704" s="24">
        <v>1</v>
      </c>
      <c r="U704" s="24">
        <v>1</v>
      </c>
      <c r="V704" s="24">
        <v>1</v>
      </c>
      <c r="W704" s="24">
        <v>1</v>
      </c>
      <c r="X704" s="24">
        <v>1</v>
      </c>
      <c r="Y704" s="24">
        <v>1</v>
      </c>
      <c r="Z704" s="24">
        <v>1</v>
      </c>
      <c r="AA704" s="24">
        <v>1</v>
      </c>
      <c r="AB704" s="24">
        <v>4</v>
      </c>
      <c r="AC704" s="24">
        <v>1</v>
      </c>
      <c r="AD704" s="24">
        <v>1</v>
      </c>
      <c r="AE704" s="24">
        <v>1</v>
      </c>
      <c r="AF704" s="24">
        <v>1</v>
      </c>
      <c r="AG704" s="24">
        <v>1</v>
      </c>
      <c r="AH704" s="24">
        <v>3</v>
      </c>
      <c r="AI704" s="24">
        <v>1</v>
      </c>
      <c r="AJ704" s="24">
        <v>3</v>
      </c>
    </row>
    <row r="705" spans="6:36">
      <c r="Q705" t="s">
        <v>129</v>
      </c>
      <c r="T705" s="24">
        <v>1</v>
      </c>
      <c r="U705" s="24">
        <v>1</v>
      </c>
      <c r="V705" s="24">
        <v>1</v>
      </c>
      <c r="W705" s="24">
        <v>1</v>
      </c>
      <c r="X705" s="24">
        <v>1</v>
      </c>
      <c r="Y705" s="24">
        <v>1</v>
      </c>
      <c r="Z705" s="24">
        <v>1</v>
      </c>
      <c r="AA705" s="24">
        <v>1</v>
      </c>
      <c r="AB705" s="24">
        <v>4</v>
      </c>
      <c r="AC705" s="24">
        <v>1</v>
      </c>
      <c r="AD705" s="24">
        <v>1</v>
      </c>
      <c r="AE705" s="24">
        <v>1</v>
      </c>
      <c r="AF705" s="24">
        <v>1</v>
      </c>
      <c r="AG705" s="24">
        <v>1</v>
      </c>
      <c r="AH705" s="24">
        <v>3</v>
      </c>
      <c r="AI705" s="24">
        <v>1</v>
      </c>
      <c r="AJ705" s="24">
        <v>3</v>
      </c>
    </row>
    <row r="706" spans="6:36">
      <c r="P706" t="s">
        <v>130</v>
      </c>
      <c r="T706" s="24">
        <v>1</v>
      </c>
      <c r="U706" s="24">
        <v>1</v>
      </c>
      <c r="V706" s="24">
        <v>1</v>
      </c>
      <c r="W706" s="24">
        <v>1</v>
      </c>
      <c r="X706" s="24">
        <v>1</v>
      </c>
      <c r="Y706" s="24">
        <v>1</v>
      </c>
      <c r="Z706" s="24">
        <v>1</v>
      </c>
      <c r="AA706" s="24">
        <v>1</v>
      </c>
      <c r="AB706" s="24">
        <v>4</v>
      </c>
      <c r="AC706" s="24">
        <v>1</v>
      </c>
      <c r="AD706" s="24">
        <v>1</v>
      </c>
      <c r="AE706" s="24">
        <v>1</v>
      </c>
      <c r="AF706" s="24">
        <v>1</v>
      </c>
      <c r="AG706" s="24">
        <v>1</v>
      </c>
      <c r="AH706" s="24">
        <v>3</v>
      </c>
      <c r="AI706" s="24">
        <v>1</v>
      </c>
      <c r="AJ706" s="24">
        <v>3</v>
      </c>
    </row>
    <row r="707" spans="6:36">
      <c r="O707" t="s">
        <v>121</v>
      </c>
      <c r="T707" s="24">
        <v>1</v>
      </c>
      <c r="U707" s="24">
        <v>1</v>
      </c>
      <c r="V707" s="24">
        <v>1</v>
      </c>
      <c r="W707" s="24">
        <v>1</v>
      </c>
      <c r="X707" s="24">
        <v>1</v>
      </c>
      <c r="Y707" s="24">
        <v>1</v>
      </c>
      <c r="Z707" s="24">
        <v>1</v>
      </c>
      <c r="AA707" s="24">
        <v>1</v>
      </c>
      <c r="AB707" s="24">
        <v>4</v>
      </c>
      <c r="AC707" s="24">
        <v>1</v>
      </c>
      <c r="AD707" s="24">
        <v>1</v>
      </c>
      <c r="AE707" s="24">
        <v>1</v>
      </c>
      <c r="AF707" s="24">
        <v>1</v>
      </c>
      <c r="AG707" s="24">
        <v>1</v>
      </c>
      <c r="AH707" s="24">
        <v>3</v>
      </c>
      <c r="AI707" s="24">
        <v>1</v>
      </c>
      <c r="AJ707" s="24">
        <v>3</v>
      </c>
    </row>
    <row r="708" spans="6:36">
      <c r="N708" t="s">
        <v>122</v>
      </c>
      <c r="T708" s="24">
        <v>1</v>
      </c>
      <c r="U708" s="24">
        <v>1</v>
      </c>
      <c r="V708" s="24">
        <v>1</v>
      </c>
      <c r="W708" s="24">
        <v>1</v>
      </c>
      <c r="X708" s="24">
        <v>1</v>
      </c>
      <c r="Y708" s="24">
        <v>1</v>
      </c>
      <c r="Z708" s="24">
        <v>1</v>
      </c>
      <c r="AA708" s="24">
        <v>1</v>
      </c>
      <c r="AB708" s="24">
        <v>4</v>
      </c>
      <c r="AC708" s="24">
        <v>1</v>
      </c>
      <c r="AD708" s="24">
        <v>1</v>
      </c>
      <c r="AE708" s="24">
        <v>1</v>
      </c>
      <c r="AF708" s="24">
        <v>1</v>
      </c>
      <c r="AG708" s="24">
        <v>1</v>
      </c>
      <c r="AH708" s="24">
        <v>3</v>
      </c>
      <c r="AI708" s="24">
        <v>1</v>
      </c>
      <c r="AJ708" s="24">
        <v>3</v>
      </c>
    </row>
    <row r="709" spans="6:36">
      <c r="M709" t="s">
        <v>121</v>
      </c>
      <c r="T709" s="24">
        <v>1</v>
      </c>
      <c r="U709" s="24">
        <v>1</v>
      </c>
      <c r="V709" s="24">
        <v>1</v>
      </c>
      <c r="W709" s="24">
        <v>1</v>
      </c>
      <c r="X709" s="24">
        <v>1</v>
      </c>
      <c r="Y709" s="24">
        <v>1</v>
      </c>
      <c r="Z709" s="24">
        <v>1</v>
      </c>
      <c r="AA709" s="24">
        <v>1</v>
      </c>
      <c r="AB709" s="24">
        <v>4</v>
      </c>
      <c r="AC709" s="24">
        <v>1</v>
      </c>
      <c r="AD709" s="24">
        <v>1</v>
      </c>
      <c r="AE709" s="24">
        <v>1</v>
      </c>
      <c r="AF709" s="24">
        <v>1</v>
      </c>
      <c r="AG709" s="24">
        <v>1</v>
      </c>
      <c r="AH709" s="24">
        <v>3</v>
      </c>
      <c r="AI709" s="24">
        <v>1</v>
      </c>
      <c r="AJ709" s="24">
        <v>3</v>
      </c>
    </row>
    <row r="710" spans="6:36">
      <c r="L710" t="s">
        <v>123</v>
      </c>
      <c r="T710" s="24">
        <v>1</v>
      </c>
      <c r="U710" s="24">
        <v>1</v>
      </c>
      <c r="V710" s="24">
        <v>1</v>
      </c>
      <c r="W710" s="24">
        <v>1</v>
      </c>
      <c r="X710" s="24">
        <v>1</v>
      </c>
      <c r="Y710" s="24">
        <v>1</v>
      </c>
      <c r="Z710" s="24">
        <v>1</v>
      </c>
      <c r="AA710" s="24">
        <v>1</v>
      </c>
      <c r="AB710" s="24">
        <v>4</v>
      </c>
      <c r="AC710" s="24">
        <v>1</v>
      </c>
      <c r="AD710" s="24">
        <v>1</v>
      </c>
      <c r="AE710" s="24">
        <v>1</v>
      </c>
      <c r="AF710" s="24">
        <v>1</v>
      </c>
      <c r="AG710" s="24">
        <v>1</v>
      </c>
      <c r="AH710" s="24">
        <v>3</v>
      </c>
      <c r="AI710" s="24">
        <v>1</v>
      </c>
      <c r="AJ710" s="24">
        <v>3</v>
      </c>
    </row>
    <row r="711" spans="6:36">
      <c r="K711" t="s">
        <v>137</v>
      </c>
      <c r="T711" s="24">
        <v>1</v>
      </c>
      <c r="U711" s="24">
        <v>1</v>
      </c>
      <c r="V711" s="24">
        <v>1</v>
      </c>
      <c r="W711" s="24">
        <v>1</v>
      </c>
      <c r="X711" s="24">
        <v>1</v>
      </c>
      <c r="Y711" s="24">
        <v>1</v>
      </c>
      <c r="Z711" s="24">
        <v>1</v>
      </c>
      <c r="AA711" s="24">
        <v>1</v>
      </c>
      <c r="AB711" s="24">
        <v>4</v>
      </c>
      <c r="AC711" s="24">
        <v>1</v>
      </c>
      <c r="AD711" s="24">
        <v>1</v>
      </c>
      <c r="AE711" s="24">
        <v>1</v>
      </c>
      <c r="AF711" s="24">
        <v>1</v>
      </c>
      <c r="AG711" s="24">
        <v>1</v>
      </c>
      <c r="AH711" s="24">
        <v>3</v>
      </c>
      <c r="AI711" s="24">
        <v>1</v>
      </c>
      <c r="AJ711" s="24">
        <v>3</v>
      </c>
    </row>
    <row r="712" spans="6:36">
      <c r="J712" t="s">
        <v>124</v>
      </c>
      <c r="T712" s="24">
        <v>1</v>
      </c>
      <c r="U712" s="24">
        <v>1</v>
      </c>
      <c r="V712" s="24">
        <v>1</v>
      </c>
      <c r="W712" s="24">
        <v>1</v>
      </c>
      <c r="X712" s="24">
        <v>1</v>
      </c>
      <c r="Y712" s="24">
        <v>1</v>
      </c>
      <c r="Z712" s="24">
        <v>1</v>
      </c>
      <c r="AA712" s="24">
        <v>1</v>
      </c>
      <c r="AB712" s="24">
        <v>4</v>
      </c>
      <c r="AC712" s="24">
        <v>1</v>
      </c>
      <c r="AD712" s="24">
        <v>1</v>
      </c>
      <c r="AE712" s="24">
        <v>1</v>
      </c>
      <c r="AF712" s="24">
        <v>1</v>
      </c>
      <c r="AG712" s="24">
        <v>1</v>
      </c>
      <c r="AH712" s="24">
        <v>3</v>
      </c>
      <c r="AI712" s="24">
        <v>1</v>
      </c>
      <c r="AJ712" s="24">
        <v>3</v>
      </c>
    </row>
    <row r="713" spans="6:36">
      <c r="I713" t="s">
        <v>125</v>
      </c>
      <c r="T713" s="24">
        <v>1</v>
      </c>
      <c r="U713" s="24">
        <v>1</v>
      </c>
      <c r="V713" s="24">
        <v>1</v>
      </c>
      <c r="W713" s="24">
        <v>1</v>
      </c>
      <c r="X713" s="24">
        <v>1</v>
      </c>
      <c r="Y713" s="24">
        <v>1</v>
      </c>
      <c r="Z713" s="24">
        <v>1</v>
      </c>
      <c r="AA713" s="24">
        <v>1</v>
      </c>
      <c r="AB713" s="24">
        <v>4</v>
      </c>
      <c r="AC713" s="24">
        <v>1</v>
      </c>
      <c r="AD713" s="24">
        <v>1</v>
      </c>
      <c r="AE713" s="24">
        <v>1</v>
      </c>
      <c r="AF713" s="24">
        <v>1</v>
      </c>
      <c r="AG713" s="24">
        <v>1</v>
      </c>
      <c r="AH713" s="24">
        <v>3</v>
      </c>
      <c r="AI713" s="24">
        <v>1</v>
      </c>
      <c r="AJ713" s="24">
        <v>3</v>
      </c>
    </row>
    <row r="714" spans="6:36">
      <c r="H714" t="s">
        <v>128</v>
      </c>
      <c r="T714" s="24">
        <v>1</v>
      </c>
      <c r="U714" s="24">
        <v>1</v>
      </c>
      <c r="V714" s="24">
        <v>1</v>
      </c>
      <c r="W714" s="24">
        <v>1</v>
      </c>
      <c r="X714" s="24">
        <v>1</v>
      </c>
      <c r="Y714" s="24">
        <v>1</v>
      </c>
      <c r="Z714" s="24">
        <v>1</v>
      </c>
      <c r="AA714" s="24">
        <v>1</v>
      </c>
      <c r="AB714" s="24">
        <v>4</v>
      </c>
      <c r="AC714" s="24">
        <v>1</v>
      </c>
      <c r="AD714" s="24">
        <v>1</v>
      </c>
      <c r="AE714" s="24">
        <v>1</v>
      </c>
      <c r="AF714" s="24">
        <v>1</v>
      </c>
      <c r="AG714" s="24">
        <v>1</v>
      </c>
      <c r="AH714" s="24">
        <v>3</v>
      </c>
      <c r="AI714" s="24">
        <v>1</v>
      </c>
      <c r="AJ714" s="24">
        <v>3</v>
      </c>
    </row>
    <row r="715" spans="6:36">
      <c r="G715" t="s">
        <v>118</v>
      </c>
      <c r="T715" s="24">
        <v>2</v>
      </c>
      <c r="U715" s="24">
        <v>2</v>
      </c>
      <c r="V715" s="24">
        <v>2</v>
      </c>
      <c r="W715" s="24">
        <v>2</v>
      </c>
      <c r="X715" s="24">
        <v>2</v>
      </c>
      <c r="Y715" s="24">
        <v>2</v>
      </c>
      <c r="Z715" s="24">
        <v>2</v>
      </c>
      <c r="AA715" s="24">
        <v>2</v>
      </c>
      <c r="AB715" s="24">
        <v>9</v>
      </c>
      <c r="AC715" s="24">
        <v>2</v>
      </c>
      <c r="AD715" s="24">
        <v>2</v>
      </c>
      <c r="AE715" s="24">
        <v>2</v>
      </c>
      <c r="AF715" s="24">
        <v>2</v>
      </c>
      <c r="AG715" s="24">
        <v>2</v>
      </c>
      <c r="AH715" s="24">
        <v>6</v>
      </c>
      <c r="AI715" s="24">
        <v>2</v>
      </c>
      <c r="AJ715" s="24">
        <v>8</v>
      </c>
    </row>
    <row r="716" spans="6:36">
      <c r="F716" t="s">
        <v>125</v>
      </c>
      <c r="T716" s="24">
        <v>3</v>
      </c>
      <c r="U716" s="24">
        <v>3</v>
      </c>
      <c r="V716" s="24">
        <v>3</v>
      </c>
      <c r="W716" s="24">
        <v>3</v>
      </c>
      <c r="X716" s="24">
        <v>3</v>
      </c>
      <c r="Y716" s="24">
        <v>3</v>
      </c>
      <c r="Z716" s="24">
        <v>3</v>
      </c>
      <c r="AA716" s="24">
        <v>3</v>
      </c>
      <c r="AB716" s="24">
        <v>14</v>
      </c>
      <c r="AC716" s="24">
        <v>3</v>
      </c>
      <c r="AD716" s="24">
        <v>3</v>
      </c>
      <c r="AE716" s="24">
        <v>3</v>
      </c>
      <c r="AF716" s="24">
        <v>3</v>
      </c>
      <c r="AG716" s="24">
        <v>3</v>
      </c>
      <c r="AH716" s="24">
        <v>9</v>
      </c>
      <c r="AI716" s="24">
        <v>3</v>
      </c>
      <c r="AJ716" s="24">
        <v>13</v>
      </c>
    </row>
    <row r="717" spans="6:36">
      <c r="F717" t="s">
        <v>23</v>
      </c>
      <c r="G717" t="s">
        <v>25</v>
      </c>
      <c r="H717" t="s">
        <v>41</v>
      </c>
      <c r="I717" t="s">
        <v>25</v>
      </c>
      <c r="J717" t="s">
        <v>26</v>
      </c>
      <c r="K717">
        <v>4</v>
      </c>
      <c r="L717" t="s">
        <v>27</v>
      </c>
      <c r="M717" t="s">
        <v>28</v>
      </c>
      <c r="N717" t="s">
        <v>45</v>
      </c>
      <c r="O717" t="s">
        <v>28</v>
      </c>
      <c r="P717" t="s">
        <v>30</v>
      </c>
      <c r="Q717">
        <v>4</v>
      </c>
      <c r="R717" t="s">
        <v>41</v>
      </c>
      <c r="S717">
        <v>4</v>
      </c>
      <c r="T717" s="24">
        <v>1</v>
      </c>
      <c r="U717" s="24">
        <v>1</v>
      </c>
      <c r="V717" s="24">
        <v>1</v>
      </c>
      <c r="W717" s="24">
        <v>1</v>
      </c>
      <c r="X717" s="24">
        <v>1</v>
      </c>
      <c r="Y717" s="24">
        <v>1</v>
      </c>
      <c r="Z717" s="24">
        <v>1</v>
      </c>
      <c r="AA717" s="24">
        <v>1</v>
      </c>
      <c r="AB717" s="24">
        <v>4</v>
      </c>
      <c r="AC717" s="24">
        <v>1</v>
      </c>
      <c r="AD717" s="24">
        <v>1</v>
      </c>
      <c r="AE717" s="24">
        <v>1</v>
      </c>
      <c r="AF717" s="24">
        <v>1</v>
      </c>
      <c r="AG717" s="24">
        <v>1</v>
      </c>
      <c r="AH717" s="24">
        <v>4</v>
      </c>
      <c r="AI717" s="24">
        <v>1</v>
      </c>
      <c r="AJ717" s="24">
        <v>4</v>
      </c>
    </row>
    <row r="718" spans="6:36">
      <c r="R718" t="s">
        <v>128</v>
      </c>
      <c r="T718" s="24">
        <v>1</v>
      </c>
      <c r="U718" s="24">
        <v>1</v>
      </c>
      <c r="V718" s="24">
        <v>1</v>
      </c>
      <c r="W718" s="24">
        <v>1</v>
      </c>
      <c r="X718" s="24">
        <v>1</v>
      </c>
      <c r="Y718" s="24">
        <v>1</v>
      </c>
      <c r="Z718" s="24">
        <v>1</v>
      </c>
      <c r="AA718" s="24">
        <v>1</v>
      </c>
      <c r="AB718" s="24">
        <v>4</v>
      </c>
      <c r="AC718" s="24">
        <v>1</v>
      </c>
      <c r="AD718" s="24">
        <v>1</v>
      </c>
      <c r="AE718" s="24">
        <v>1</v>
      </c>
      <c r="AF718" s="24">
        <v>1</v>
      </c>
      <c r="AG718" s="24">
        <v>1</v>
      </c>
      <c r="AH718" s="24">
        <v>4</v>
      </c>
      <c r="AI718" s="24">
        <v>1</v>
      </c>
      <c r="AJ718" s="24">
        <v>4</v>
      </c>
    </row>
    <row r="719" spans="6:36">
      <c r="Q719" t="s">
        <v>137</v>
      </c>
      <c r="T719" s="24">
        <v>1</v>
      </c>
      <c r="U719" s="24">
        <v>1</v>
      </c>
      <c r="V719" s="24">
        <v>1</v>
      </c>
      <c r="W719" s="24">
        <v>1</v>
      </c>
      <c r="X719" s="24">
        <v>1</v>
      </c>
      <c r="Y719" s="24">
        <v>1</v>
      </c>
      <c r="Z719" s="24">
        <v>1</v>
      </c>
      <c r="AA719" s="24">
        <v>1</v>
      </c>
      <c r="AB719" s="24">
        <v>4</v>
      </c>
      <c r="AC719" s="24">
        <v>1</v>
      </c>
      <c r="AD719" s="24">
        <v>1</v>
      </c>
      <c r="AE719" s="24">
        <v>1</v>
      </c>
      <c r="AF719" s="24">
        <v>1</v>
      </c>
      <c r="AG719" s="24">
        <v>1</v>
      </c>
      <c r="AH719" s="24">
        <v>4</v>
      </c>
      <c r="AI719" s="24">
        <v>1</v>
      </c>
      <c r="AJ719" s="24">
        <v>4</v>
      </c>
    </row>
    <row r="720" spans="6:36">
      <c r="P720" t="s">
        <v>120</v>
      </c>
      <c r="T720" s="24">
        <v>1</v>
      </c>
      <c r="U720" s="24">
        <v>1</v>
      </c>
      <c r="V720" s="24">
        <v>1</v>
      </c>
      <c r="W720" s="24">
        <v>1</v>
      </c>
      <c r="X720" s="24">
        <v>1</v>
      </c>
      <c r="Y720" s="24">
        <v>1</v>
      </c>
      <c r="Z720" s="24">
        <v>1</v>
      </c>
      <c r="AA720" s="24">
        <v>1</v>
      </c>
      <c r="AB720" s="24">
        <v>4</v>
      </c>
      <c r="AC720" s="24">
        <v>1</v>
      </c>
      <c r="AD720" s="24">
        <v>1</v>
      </c>
      <c r="AE720" s="24">
        <v>1</v>
      </c>
      <c r="AF720" s="24">
        <v>1</v>
      </c>
      <c r="AG720" s="24">
        <v>1</v>
      </c>
      <c r="AH720" s="24">
        <v>4</v>
      </c>
      <c r="AI720" s="24">
        <v>1</v>
      </c>
      <c r="AJ720" s="24">
        <v>4</v>
      </c>
    </row>
    <row r="721" spans="5:36">
      <c r="O721" t="s">
        <v>121</v>
      </c>
      <c r="T721" s="24">
        <v>1</v>
      </c>
      <c r="U721" s="24">
        <v>1</v>
      </c>
      <c r="V721" s="24">
        <v>1</v>
      </c>
      <c r="W721" s="24">
        <v>1</v>
      </c>
      <c r="X721" s="24">
        <v>1</v>
      </c>
      <c r="Y721" s="24">
        <v>1</v>
      </c>
      <c r="Z721" s="24">
        <v>1</v>
      </c>
      <c r="AA721" s="24">
        <v>1</v>
      </c>
      <c r="AB721" s="24">
        <v>4</v>
      </c>
      <c r="AC721" s="24">
        <v>1</v>
      </c>
      <c r="AD721" s="24">
        <v>1</v>
      </c>
      <c r="AE721" s="24">
        <v>1</v>
      </c>
      <c r="AF721" s="24">
        <v>1</v>
      </c>
      <c r="AG721" s="24">
        <v>1</v>
      </c>
      <c r="AH721" s="24">
        <v>4</v>
      </c>
      <c r="AI721" s="24">
        <v>1</v>
      </c>
      <c r="AJ721" s="24">
        <v>4</v>
      </c>
    </row>
    <row r="722" spans="5:36">
      <c r="N722" t="s">
        <v>122</v>
      </c>
      <c r="T722" s="24">
        <v>1</v>
      </c>
      <c r="U722" s="24">
        <v>1</v>
      </c>
      <c r="V722" s="24">
        <v>1</v>
      </c>
      <c r="W722" s="24">
        <v>1</v>
      </c>
      <c r="X722" s="24">
        <v>1</v>
      </c>
      <c r="Y722" s="24">
        <v>1</v>
      </c>
      <c r="Z722" s="24">
        <v>1</v>
      </c>
      <c r="AA722" s="24">
        <v>1</v>
      </c>
      <c r="AB722" s="24">
        <v>4</v>
      </c>
      <c r="AC722" s="24">
        <v>1</v>
      </c>
      <c r="AD722" s="24">
        <v>1</v>
      </c>
      <c r="AE722" s="24">
        <v>1</v>
      </c>
      <c r="AF722" s="24">
        <v>1</v>
      </c>
      <c r="AG722" s="24">
        <v>1</v>
      </c>
      <c r="AH722" s="24">
        <v>4</v>
      </c>
      <c r="AI722" s="24">
        <v>1</v>
      </c>
      <c r="AJ722" s="24">
        <v>4</v>
      </c>
    </row>
    <row r="723" spans="5:36">
      <c r="M723" t="s">
        <v>121</v>
      </c>
      <c r="T723" s="24">
        <v>1</v>
      </c>
      <c r="U723" s="24">
        <v>1</v>
      </c>
      <c r="V723" s="24">
        <v>1</v>
      </c>
      <c r="W723" s="24">
        <v>1</v>
      </c>
      <c r="X723" s="24">
        <v>1</v>
      </c>
      <c r="Y723" s="24">
        <v>1</v>
      </c>
      <c r="Z723" s="24">
        <v>1</v>
      </c>
      <c r="AA723" s="24">
        <v>1</v>
      </c>
      <c r="AB723" s="24">
        <v>4</v>
      </c>
      <c r="AC723" s="24">
        <v>1</v>
      </c>
      <c r="AD723" s="24">
        <v>1</v>
      </c>
      <c r="AE723" s="24">
        <v>1</v>
      </c>
      <c r="AF723" s="24">
        <v>1</v>
      </c>
      <c r="AG723" s="24">
        <v>1</v>
      </c>
      <c r="AH723" s="24">
        <v>4</v>
      </c>
      <c r="AI723" s="24">
        <v>1</v>
      </c>
      <c r="AJ723" s="24">
        <v>4</v>
      </c>
    </row>
    <row r="724" spans="5:36">
      <c r="L724" t="s">
        <v>123</v>
      </c>
      <c r="T724" s="24">
        <v>1</v>
      </c>
      <c r="U724" s="24">
        <v>1</v>
      </c>
      <c r="V724" s="24">
        <v>1</v>
      </c>
      <c r="W724" s="24">
        <v>1</v>
      </c>
      <c r="X724" s="24">
        <v>1</v>
      </c>
      <c r="Y724" s="24">
        <v>1</v>
      </c>
      <c r="Z724" s="24">
        <v>1</v>
      </c>
      <c r="AA724" s="24">
        <v>1</v>
      </c>
      <c r="AB724" s="24">
        <v>4</v>
      </c>
      <c r="AC724" s="24">
        <v>1</v>
      </c>
      <c r="AD724" s="24">
        <v>1</v>
      </c>
      <c r="AE724" s="24">
        <v>1</v>
      </c>
      <c r="AF724" s="24">
        <v>1</v>
      </c>
      <c r="AG724" s="24">
        <v>1</v>
      </c>
      <c r="AH724" s="24">
        <v>4</v>
      </c>
      <c r="AI724" s="24">
        <v>1</v>
      </c>
      <c r="AJ724" s="24">
        <v>4</v>
      </c>
    </row>
    <row r="725" spans="5:36">
      <c r="K725" t="s">
        <v>137</v>
      </c>
      <c r="T725" s="24">
        <v>1</v>
      </c>
      <c r="U725" s="24">
        <v>1</v>
      </c>
      <c r="V725" s="24">
        <v>1</v>
      </c>
      <c r="W725" s="24">
        <v>1</v>
      </c>
      <c r="X725" s="24">
        <v>1</v>
      </c>
      <c r="Y725" s="24">
        <v>1</v>
      </c>
      <c r="Z725" s="24">
        <v>1</v>
      </c>
      <c r="AA725" s="24">
        <v>1</v>
      </c>
      <c r="AB725" s="24">
        <v>4</v>
      </c>
      <c r="AC725" s="24">
        <v>1</v>
      </c>
      <c r="AD725" s="24">
        <v>1</v>
      </c>
      <c r="AE725" s="24">
        <v>1</v>
      </c>
      <c r="AF725" s="24">
        <v>1</v>
      </c>
      <c r="AG725" s="24">
        <v>1</v>
      </c>
      <c r="AH725" s="24">
        <v>4</v>
      </c>
      <c r="AI725" s="24">
        <v>1</v>
      </c>
      <c r="AJ725" s="24">
        <v>4</v>
      </c>
    </row>
    <row r="726" spans="5:36">
      <c r="J726" t="s">
        <v>124</v>
      </c>
      <c r="T726" s="24">
        <v>1</v>
      </c>
      <c r="U726" s="24">
        <v>1</v>
      </c>
      <c r="V726" s="24">
        <v>1</v>
      </c>
      <c r="W726" s="24">
        <v>1</v>
      </c>
      <c r="X726" s="24">
        <v>1</v>
      </c>
      <c r="Y726" s="24">
        <v>1</v>
      </c>
      <c r="Z726" s="24">
        <v>1</v>
      </c>
      <c r="AA726" s="24">
        <v>1</v>
      </c>
      <c r="AB726" s="24">
        <v>4</v>
      </c>
      <c r="AC726" s="24">
        <v>1</v>
      </c>
      <c r="AD726" s="24">
        <v>1</v>
      </c>
      <c r="AE726" s="24">
        <v>1</v>
      </c>
      <c r="AF726" s="24">
        <v>1</v>
      </c>
      <c r="AG726" s="24">
        <v>1</v>
      </c>
      <c r="AH726" s="24">
        <v>4</v>
      </c>
      <c r="AI726" s="24">
        <v>1</v>
      </c>
      <c r="AJ726" s="24">
        <v>4</v>
      </c>
    </row>
    <row r="727" spans="5:36">
      <c r="I727" t="s">
        <v>125</v>
      </c>
      <c r="T727" s="24">
        <v>1</v>
      </c>
      <c r="U727" s="24">
        <v>1</v>
      </c>
      <c r="V727" s="24">
        <v>1</v>
      </c>
      <c r="W727" s="24">
        <v>1</v>
      </c>
      <c r="X727" s="24">
        <v>1</v>
      </c>
      <c r="Y727" s="24">
        <v>1</v>
      </c>
      <c r="Z727" s="24">
        <v>1</v>
      </c>
      <c r="AA727" s="24">
        <v>1</v>
      </c>
      <c r="AB727" s="24">
        <v>4</v>
      </c>
      <c r="AC727" s="24">
        <v>1</v>
      </c>
      <c r="AD727" s="24">
        <v>1</v>
      </c>
      <c r="AE727" s="24">
        <v>1</v>
      </c>
      <c r="AF727" s="24">
        <v>1</v>
      </c>
      <c r="AG727" s="24">
        <v>1</v>
      </c>
      <c r="AH727" s="24">
        <v>4</v>
      </c>
      <c r="AI727" s="24">
        <v>1</v>
      </c>
      <c r="AJ727" s="24">
        <v>4</v>
      </c>
    </row>
    <row r="728" spans="5:36">
      <c r="H728" t="s">
        <v>128</v>
      </c>
      <c r="T728" s="24">
        <v>1</v>
      </c>
      <c r="U728" s="24">
        <v>1</v>
      </c>
      <c r="V728" s="24">
        <v>1</v>
      </c>
      <c r="W728" s="24">
        <v>1</v>
      </c>
      <c r="X728" s="24">
        <v>1</v>
      </c>
      <c r="Y728" s="24">
        <v>1</v>
      </c>
      <c r="Z728" s="24">
        <v>1</v>
      </c>
      <c r="AA728" s="24">
        <v>1</v>
      </c>
      <c r="AB728" s="24">
        <v>4</v>
      </c>
      <c r="AC728" s="24">
        <v>1</v>
      </c>
      <c r="AD728" s="24">
        <v>1</v>
      </c>
      <c r="AE728" s="24">
        <v>1</v>
      </c>
      <c r="AF728" s="24">
        <v>1</v>
      </c>
      <c r="AG728" s="24">
        <v>1</v>
      </c>
      <c r="AH728" s="24">
        <v>4</v>
      </c>
      <c r="AI728" s="24">
        <v>1</v>
      </c>
      <c r="AJ728" s="24">
        <v>4</v>
      </c>
    </row>
    <row r="729" spans="5:36">
      <c r="G729" t="s">
        <v>125</v>
      </c>
      <c r="T729" s="24">
        <v>1</v>
      </c>
      <c r="U729" s="24">
        <v>1</v>
      </c>
      <c r="V729" s="24">
        <v>1</v>
      </c>
      <c r="W729" s="24">
        <v>1</v>
      </c>
      <c r="X729" s="24">
        <v>1</v>
      </c>
      <c r="Y729" s="24">
        <v>1</v>
      </c>
      <c r="Z729" s="24">
        <v>1</v>
      </c>
      <c r="AA729" s="24">
        <v>1</v>
      </c>
      <c r="AB729" s="24">
        <v>4</v>
      </c>
      <c r="AC729" s="24">
        <v>1</v>
      </c>
      <c r="AD729" s="24">
        <v>1</v>
      </c>
      <c r="AE729" s="24">
        <v>1</v>
      </c>
      <c r="AF729" s="24">
        <v>1</v>
      </c>
      <c r="AG729" s="24">
        <v>1</v>
      </c>
      <c r="AH729" s="24">
        <v>4</v>
      </c>
      <c r="AI729" s="24">
        <v>1</v>
      </c>
      <c r="AJ729" s="24">
        <v>4</v>
      </c>
    </row>
    <row r="730" spans="5:36">
      <c r="F730" t="s">
        <v>118</v>
      </c>
      <c r="T730" s="24">
        <v>1</v>
      </c>
      <c r="U730" s="24">
        <v>1</v>
      </c>
      <c r="V730" s="24">
        <v>1</v>
      </c>
      <c r="W730" s="24">
        <v>1</v>
      </c>
      <c r="X730" s="24">
        <v>1</v>
      </c>
      <c r="Y730" s="24">
        <v>1</v>
      </c>
      <c r="Z730" s="24">
        <v>1</v>
      </c>
      <c r="AA730" s="24">
        <v>1</v>
      </c>
      <c r="AB730" s="24">
        <v>4</v>
      </c>
      <c r="AC730" s="24">
        <v>1</v>
      </c>
      <c r="AD730" s="24">
        <v>1</v>
      </c>
      <c r="AE730" s="24">
        <v>1</v>
      </c>
      <c r="AF730" s="24">
        <v>1</v>
      </c>
      <c r="AG730" s="24">
        <v>1</v>
      </c>
      <c r="AH730" s="24">
        <v>4</v>
      </c>
      <c r="AI730" s="24">
        <v>1</v>
      </c>
      <c r="AJ730" s="24">
        <v>4</v>
      </c>
    </row>
    <row r="731" spans="5:36">
      <c r="E731" t="s">
        <v>126</v>
      </c>
      <c r="T731" s="24">
        <v>4</v>
      </c>
      <c r="U731" s="24">
        <v>4</v>
      </c>
      <c r="V731" s="24">
        <v>4</v>
      </c>
      <c r="W731" s="24">
        <v>4</v>
      </c>
      <c r="X731" s="24">
        <v>4</v>
      </c>
      <c r="Y731" s="24">
        <v>4</v>
      </c>
      <c r="Z731" s="24">
        <v>4</v>
      </c>
      <c r="AA731" s="24">
        <v>4</v>
      </c>
      <c r="AB731" s="24">
        <v>18</v>
      </c>
      <c r="AC731" s="24">
        <v>4</v>
      </c>
      <c r="AD731" s="24">
        <v>4</v>
      </c>
      <c r="AE731" s="24">
        <v>4</v>
      </c>
      <c r="AF731" s="24">
        <v>4</v>
      </c>
      <c r="AG731" s="24">
        <v>4</v>
      </c>
      <c r="AH731" s="24">
        <v>13</v>
      </c>
      <c r="AI731" s="24">
        <v>4</v>
      </c>
      <c r="AJ731" s="24">
        <v>17</v>
      </c>
    </row>
    <row r="732" spans="5:36">
      <c r="E732" t="s">
        <v>24</v>
      </c>
      <c r="F732" t="s">
        <v>23</v>
      </c>
      <c r="G732" t="s">
        <v>25</v>
      </c>
      <c r="H732" t="s">
        <v>41</v>
      </c>
      <c r="I732" t="s">
        <v>25</v>
      </c>
      <c r="J732" t="s">
        <v>26</v>
      </c>
      <c r="K732">
        <v>3</v>
      </c>
      <c r="L732" t="s">
        <v>42</v>
      </c>
      <c r="M732" t="s">
        <v>23</v>
      </c>
      <c r="N732" t="s">
        <v>29</v>
      </c>
      <c r="O732" t="s">
        <v>23</v>
      </c>
      <c r="P732" t="s">
        <v>39</v>
      </c>
      <c r="Q732">
        <v>3</v>
      </c>
      <c r="R732" t="s">
        <v>41</v>
      </c>
      <c r="S732">
        <v>5</v>
      </c>
      <c r="T732" s="24">
        <v>1</v>
      </c>
      <c r="U732" s="24">
        <v>1</v>
      </c>
      <c r="V732" s="24">
        <v>1</v>
      </c>
      <c r="W732" s="24">
        <v>1</v>
      </c>
      <c r="X732" s="24">
        <v>1</v>
      </c>
      <c r="Y732" s="24">
        <v>1</v>
      </c>
      <c r="Z732" s="24">
        <v>1</v>
      </c>
      <c r="AA732" s="24">
        <v>1</v>
      </c>
      <c r="AB732" s="24">
        <v>3</v>
      </c>
      <c r="AC732" s="24">
        <v>1</v>
      </c>
      <c r="AD732" s="24">
        <v>1</v>
      </c>
      <c r="AE732" s="24">
        <v>1</v>
      </c>
      <c r="AF732" s="24">
        <v>1</v>
      </c>
      <c r="AG732" s="24">
        <v>1</v>
      </c>
      <c r="AH732" s="24">
        <v>3</v>
      </c>
      <c r="AI732" s="24">
        <v>1</v>
      </c>
      <c r="AJ732" s="24">
        <v>5</v>
      </c>
    </row>
    <row r="733" spans="5:36">
      <c r="R733" t="s">
        <v>128</v>
      </c>
      <c r="T733" s="24">
        <v>1</v>
      </c>
      <c r="U733" s="24">
        <v>1</v>
      </c>
      <c r="V733" s="24">
        <v>1</v>
      </c>
      <c r="W733" s="24">
        <v>1</v>
      </c>
      <c r="X733" s="24">
        <v>1</v>
      </c>
      <c r="Y733" s="24">
        <v>1</v>
      </c>
      <c r="Z733" s="24">
        <v>1</v>
      </c>
      <c r="AA733" s="24">
        <v>1</v>
      </c>
      <c r="AB733" s="24">
        <v>3</v>
      </c>
      <c r="AC733" s="24">
        <v>1</v>
      </c>
      <c r="AD733" s="24">
        <v>1</v>
      </c>
      <c r="AE733" s="24">
        <v>1</v>
      </c>
      <c r="AF733" s="24">
        <v>1</v>
      </c>
      <c r="AG733" s="24">
        <v>1</v>
      </c>
      <c r="AH733" s="24">
        <v>3</v>
      </c>
      <c r="AI733" s="24">
        <v>1</v>
      </c>
      <c r="AJ733" s="24">
        <v>5</v>
      </c>
    </row>
    <row r="734" spans="5:36">
      <c r="Q734" t="s">
        <v>129</v>
      </c>
      <c r="T734" s="24">
        <v>1</v>
      </c>
      <c r="U734" s="24">
        <v>1</v>
      </c>
      <c r="V734" s="24">
        <v>1</v>
      </c>
      <c r="W734" s="24">
        <v>1</v>
      </c>
      <c r="X734" s="24">
        <v>1</v>
      </c>
      <c r="Y734" s="24">
        <v>1</v>
      </c>
      <c r="Z734" s="24">
        <v>1</v>
      </c>
      <c r="AA734" s="24">
        <v>1</v>
      </c>
      <c r="AB734" s="24">
        <v>3</v>
      </c>
      <c r="AC734" s="24">
        <v>1</v>
      </c>
      <c r="AD734" s="24">
        <v>1</v>
      </c>
      <c r="AE734" s="24">
        <v>1</v>
      </c>
      <c r="AF734" s="24">
        <v>1</v>
      </c>
      <c r="AG734" s="24">
        <v>1</v>
      </c>
      <c r="AH734" s="24">
        <v>3</v>
      </c>
      <c r="AI734" s="24">
        <v>1</v>
      </c>
      <c r="AJ734" s="24">
        <v>5</v>
      </c>
    </row>
    <row r="735" spans="5:36">
      <c r="P735" t="s">
        <v>130</v>
      </c>
      <c r="T735" s="24">
        <v>1</v>
      </c>
      <c r="U735" s="24">
        <v>1</v>
      </c>
      <c r="V735" s="24">
        <v>1</v>
      </c>
      <c r="W735" s="24">
        <v>1</v>
      </c>
      <c r="X735" s="24">
        <v>1</v>
      </c>
      <c r="Y735" s="24">
        <v>1</v>
      </c>
      <c r="Z735" s="24">
        <v>1</v>
      </c>
      <c r="AA735" s="24">
        <v>1</v>
      </c>
      <c r="AB735" s="24">
        <v>3</v>
      </c>
      <c r="AC735" s="24">
        <v>1</v>
      </c>
      <c r="AD735" s="24">
        <v>1</v>
      </c>
      <c r="AE735" s="24">
        <v>1</v>
      </c>
      <c r="AF735" s="24">
        <v>1</v>
      </c>
      <c r="AG735" s="24">
        <v>1</v>
      </c>
      <c r="AH735" s="24">
        <v>3</v>
      </c>
      <c r="AI735" s="24">
        <v>1</v>
      </c>
      <c r="AJ735" s="24">
        <v>5</v>
      </c>
    </row>
    <row r="736" spans="5:36">
      <c r="O736" t="s">
        <v>118</v>
      </c>
      <c r="T736" s="24">
        <v>1</v>
      </c>
      <c r="U736" s="24">
        <v>1</v>
      </c>
      <c r="V736" s="24">
        <v>1</v>
      </c>
      <c r="W736" s="24">
        <v>1</v>
      </c>
      <c r="X736" s="24">
        <v>1</v>
      </c>
      <c r="Y736" s="24">
        <v>1</v>
      </c>
      <c r="Z736" s="24">
        <v>1</v>
      </c>
      <c r="AA736" s="24">
        <v>1</v>
      </c>
      <c r="AB736" s="24">
        <v>3</v>
      </c>
      <c r="AC736" s="24">
        <v>1</v>
      </c>
      <c r="AD736" s="24">
        <v>1</v>
      </c>
      <c r="AE736" s="24">
        <v>1</v>
      </c>
      <c r="AF736" s="24">
        <v>1</v>
      </c>
      <c r="AG736" s="24">
        <v>1</v>
      </c>
      <c r="AH736" s="24">
        <v>3</v>
      </c>
      <c r="AI736" s="24">
        <v>1</v>
      </c>
      <c r="AJ736" s="24">
        <v>5</v>
      </c>
    </row>
    <row r="737" spans="3:36">
      <c r="N737" t="s">
        <v>131</v>
      </c>
      <c r="T737" s="24">
        <v>1</v>
      </c>
      <c r="U737" s="24">
        <v>1</v>
      </c>
      <c r="V737" s="24">
        <v>1</v>
      </c>
      <c r="W737" s="24">
        <v>1</v>
      </c>
      <c r="X737" s="24">
        <v>1</v>
      </c>
      <c r="Y737" s="24">
        <v>1</v>
      </c>
      <c r="Z737" s="24">
        <v>1</v>
      </c>
      <c r="AA737" s="24">
        <v>1</v>
      </c>
      <c r="AB737" s="24">
        <v>3</v>
      </c>
      <c r="AC737" s="24">
        <v>1</v>
      </c>
      <c r="AD737" s="24">
        <v>1</v>
      </c>
      <c r="AE737" s="24">
        <v>1</v>
      </c>
      <c r="AF737" s="24">
        <v>1</v>
      </c>
      <c r="AG737" s="24">
        <v>1</v>
      </c>
      <c r="AH737" s="24">
        <v>3</v>
      </c>
      <c r="AI737" s="24">
        <v>1</v>
      </c>
      <c r="AJ737" s="24">
        <v>5</v>
      </c>
    </row>
    <row r="738" spans="3:36">
      <c r="M738" t="s">
        <v>118</v>
      </c>
      <c r="T738" s="24">
        <v>1</v>
      </c>
      <c r="U738" s="24">
        <v>1</v>
      </c>
      <c r="V738" s="24">
        <v>1</v>
      </c>
      <c r="W738" s="24">
        <v>1</v>
      </c>
      <c r="X738" s="24">
        <v>1</v>
      </c>
      <c r="Y738" s="24">
        <v>1</v>
      </c>
      <c r="Z738" s="24">
        <v>1</v>
      </c>
      <c r="AA738" s="24">
        <v>1</v>
      </c>
      <c r="AB738" s="24">
        <v>3</v>
      </c>
      <c r="AC738" s="24">
        <v>1</v>
      </c>
      <c r="AD738" s="24">
        <v>1</v>
      </c>
      <c r="AE738" s="24">
        <v>1</v>
      </c>
      <c r="AF738" s="24">
        <v>1</v>
      </c>
      <c r="AG738" s="24">
        <v>1</v>
      </c>
      <c r="AH738" s="24">
        <v>3</v>
      </c>
      <c r="AI738" s="24">
        <v>1</v>
      </c>
      <c r="AJ738" s="24">
        <v>5</v>
      </c>
    </row>
    <row r="739" spans="3:36">
      <c r="L739" t="s">
        <v>138</v>
      </c>
      <c r="T739" s="24">
        <v>1</v>
      </c>
      <c r="U739" s="24">
        <v>1</v>
      </c>
      <c r="V739" s="24">
        <v>1</v>
      </c>
      <c r="W739" s="24">
        <v>1</v>
      </c>
      <c r="X739" s="24">
        <v>1</v>
      </c>
      <c r="Y739" s="24">
        <v>1</v>
      </c>
      <c r="Z739" s="24">
        <v>1</v>
      </c>
      <c r="AA739" s="24">
        <v>1</v>
      </c>
      <c r="AB739" s="24">
        <v>3</v>
      </c>
      <c r="AC739" s="24">
        <v>1</v>
      </c>
      <c r="AD739" s="24">
        <v>1</v>
      </c>
      <c r="AE739" s="24">
        <v>1</v>
      </c>
      <c r="AF739" s="24">
        <v>1</v>
      </c>
      <c r="AG739" s="24">
        <v>1</v>
      </c>
      <c r="AH739" s="24">
        <v>3</v>
      </c>
      <c r="AI739" s="24">
        <v>1</v>
      </c>
      <c r="AJ739" s="24">
        <v>5</v>
      </c>
    </row>
    <row r="740" spans="3:36">
      <c r="K740" t="s">
        <v>129</v>
      </c>
      <c r="T740" s="24">
        <v>1</v>
      </c>
      <c r="U740" s="24">
        <v>1</v>
      </c>
      <c r="V740" s="24">
        <v>1</v>
      </c>
      <c r="W740" s="24">
        <v>1</v>
      </c>
      <c r="X740" s="24">
        <v>1</v>
      </c>
      <c r="Y740" s="24">
        <v>1</v>
      </c>
      <c r="Z740" s="24">
        <v>1</v>
      </c>
      <c r="AA740" s="24">
        <v>1</v>
      </c>
      <c r="AB740" s="24">
        <v>3</v>
      </c>
      <c r="AC740" s="24">
        <v>1</v>
      </c>
      <c r="AD740" s="24">
        <v>1</v>
      </c>
      <c r="AE740" s="24">
        <v>1</v>
      </c>
      <c r="AF740" s="24">
        <v>1</v>
      </c>
      <c r="AG740" s="24">
        <v>1</v>
      </c>
      <c r="AH740" s="24">
        <v>3</v>
      </c>
      <c r="AI740" s="24">
        <v>1</v>
      </c>
      <c r="AJ740" s="24">
        <v>5</v>
      </c>
    </row>
    <row r="741" spans="3:36">
      <c r="J741" t="s">
        <v>124</v>
      </c>
      <c r="T741" s="24">
        <v>1</v>
      </c>
      <c r="U741" s="24">
        <v>1</v>
      </c>
      <c r="V741" s="24">
        <v>1</v>
      </c>
      <c r="W741" s="24">
        <v>1</v>
      </c>
      <c r="X741" s="24">
        <v>1</v>
      </c>
      <c r="Y741" s="24">
        <v>1</v>
      </c>
      <c r="Z741" s="24">
        <v>1</v>
      </c>
      <c r="AA741" s="24">
        <v>1</v>
      </c>
      <c r="AB741" s="24">
        <v>3</v>
      </c>
      <c r="AC741" s="24">
        <v>1</v>
      </c>
      <c r="AD741" s="24">
        <v>1</v>
      </c>
      <c r="AE741" s="24">
        <v>1</v>
      </c>
      <c r="AF741" s="24">
        <v>1</v>
      </c>
      <c r="AG741" s="24">
        <v>1</v>
      </c>
      <c r="AH741" s="24">
        <v>3</v>
      </c>
      <c r="AI741" s="24">
        <v>1</v>
      </c>
      <c r="AJ741" s="24">
        <v>5</v>
      </c>
    </row>
    <row r="742" spans="3:36">
      <c r="I742" t="s">
        <v>125</v>
      </c>
      <c r="T742" s="24">
        <v>1</v>
      </c>
      <c r="U742" s="24">
        <v>1</v>
      </c>
      <c r="V742" s="24">
        <v>1</v>
      </c>
      <c r="W742" s="24">
        <v>1</v>
      </c>
      <c r="X742" s="24">
        <v>1</v>
      </c>
      <c r="Y742" s="24">
        <v>1</v>
      </c>
      <c r="Z742" s="24">
        <v>1</v>
      </c>
      <c r="AA742" s="24">
        <v>1</v>
      </c>
      <c r="AB742" s="24">
        <v>3</v>
      </c>
      <c r="AC742" s="24">
        <v>1</v>
      </c>
      <c r="AD742" s="24">
        <v>1</v>
      </c>
      <c r="AE742" s="24">
        <v>1</v>
      </c>
      <c r="AF742" s="24">
        <v>1</v>
      </c>
      <c r="AG742" s="24">
        <v>1</v>
      </c>
      <c r="AH742" s="24">
        <v>3</v>
      </c>
      <c r="AI742" s="24">
        <v>1</v>
      </c>
      <c r="AJ742" s="24">
        <v>5</v>
      </c>
    </row>
    <row r="743" spans="3:36">
      <c r="H743" t="s">
        <v>128</v>
      </c>
      <c r="T743" s="24">
        <v>1</v>
      </c>
      <c r="U743" s="24">
        <v>1</v>
      </c>
      <c r="V743" s="24">
        <v>1</v>
      </c>
      <c r="W743" s="24">
        <v>1</v>
      </c>
      <c r="X743" s="24">
        <v>1</v>
      </c>
      <c r="Y743" s="24">
        <v>1</v>
      </c>
      <c r="Z743" s="24">
        <v>1</v>
      </c>
      <c r="AA743" s="24">
        <v>1</v>
      </c>
      <c r="AB743" s="24">
        <v>3</v>
      </c>
      <c r="AC743" s="24">
        <v>1</v>
      </c>
      <c r="AD743" s="24">
        <v>1</v>
      </c>
      <c r="AE743" s="24">
        <v>1</v>
      </c>
      <c r="AF743" s="24">
        <v>1</v>
      </c>
      <c r="AG743" s="24">
        <v>1</v>
      </c>
      <c r="AH743" s="24">
        <v>3</v>
      </c>
      <c r="AI743" s="24">
        <v>1</v>
      </c>
      <c r="AJ743" s="24">
        <v>5</v>
      </c>
    </row>
    <row r="744" spans="3:36">
      <c r="G744" t="s">
        <v>125</v>
      </c>
      <c r="T744" s="24">
        <v>1</v>
      </c>
      <c r="U744" s="24">
        <v>1</v>
      </c>
      <c r="V744" s="24">
        <v>1</v>
      </c>
      <c r="W744" s="24">
        <v>1</v>
      </c>
      <c r="X744" s="24">
        <v>1</v>
      </c>
      <c r="Y744" s="24">
        <v>1</v>
      </c>
      <c r="Z744" s="24">
        <v>1</v>
      </c>
      <c r="AA744" s="24">
        <v>1</v>
      </c>
      <c r="AB744" s="24">
        <v>3</v>
      </c>
      <c r="AC744" s="24">
        <v>1</v>
      </c>
      <c r="AD744" s="24">
        <v>1</v>
      </c>
      <c r="AE744" s="24">
        <v>1</v>
      </c>
      <c r="AF744" s="24">
        <v>1</v>
      </c>
      <c r="AG744" s="24">
        <v>1</v>
      </c>
      <c r="AH744" s="24">
        <v>3</v>
      </c>
      <c r="AI744" s="24">
        <v>1</v>
      </c>
      <c r="AJ744" s="24">
        <v>5</v>
      </c>
    </row>
    <row r="745" spans="3:36">
      <c r="F745" t="s">
        <v>118</v>
      </c>
      <c r="T745" s="24">
        <v>1</v>
      </c>
      <c r="U745" s="24">
        <v>1</v>
      </c>
      <c r="V745" s="24">
        <v>1</v>
      </c>
      <c r="W745" s="24">
        <v>1</v>
      </c>
      <c r="X745" s="24">
        <v>1</v>
      </c>
      <c r="Y745" s="24">
        <v>1</v>
      </c>
      <c r="Z745" s="24">
        <v>1</v>
      </c>
      <c r="AA745" s="24">
        <v>1</v>
      </c>
      <c r="AB745" s="24">
        <v>3</v>
      </c>
      <c r="AC745" s="24">
        <v>1</v>
      </c>
      <c r="AD745" s="24">
        <v>1</v>
      </c>
      <c r="AE745" s="24">
        <v>1</v>
      </c>
      <c r="AF745" s="24">
        <v>1</v>
      </c>
      <c r="AG745" s="24">
        <v>1</v>
      </c>
      <c r="AH745" s="24">
        <v>3</v>
      </c>
      <c r="AI745" s="24">
        <v>1</v>
      </c>
      <c r="AJ745" s="24">
        <v>5</v>
      </c>
    </row>
    <row r="746" spans="3:36">
      <c r="E746" t="s">
        <v>139</v>
      </c>
      <c r="T746" s="24">
        <v>1</v>
      </c>
      <c r="U746" s="24">
        <v>1</v>
      </c>
      <c r="V746" s="24">
        <v>1</v>
      </c>
      <c r="W746" s="24">
        <v>1</v>
      </c>
      <c r="X746" s="24">
        <v>1</v>
      </c>
      <c r="Y746" s="24">
        <v>1</v>
      </c>
      <c r="Z746" s="24">
        <v>1</v>
      </c>
      <c r="AA746" s="24">
        <v>1</v>
      </c>
      <c r="AB746" s="24">
        <v>3</v>
      </c>
      <c r="AC746" s="24">
        <v>1</v>
      </c>
      <c r="AD746" s="24">
        <v>1</v>
      </c>
      <c r="AE746" s="24">
        <v>1</v>
      </c>
      <c r="AF746" s="24">
        <v>1</v>
      </c>
      <c r="AG746" s="24">
        <v>1</v>
      </c>
      <c r="AH746" s="24">
        <v>3</v>
      </c>
      <c r="AI746" s="24">
        <v>1</v>
      </c>
      <c r="AJ746" s="24">
        <v>5</v>
      </c>
    </row>
    <row r="747" spans="3:36">
      <c r="D747" t="s">
        <v>118</v>
      </c>
      <c r="T747" s="24">
        <v>5</v>
      </c>
      <c r="U747" s="24">
        <v>5</v>
      </c>
      <c r="V747" s="24">
        <v>5</v>
      </c>
      <c r="W747" s="24">
        <v>5</v>
      </c>
      <c r="X747" s="24">
        <v>5</v>
      </c>
      <c r="Y747" s="24">
        <v>5</v>
      </c>
      <c r="Z747" s="24">
        <v>5</v>
      </c>
      <c r="AA747" s="24">
        <v>5</v>
      </c>
      <c r="AB747" s="24">
        <v>21</v>
      </c>
      <c r="AC747" s="24">
        <v>5</v>
      </c>
      <c r="AD747" s="24">
        <v>5</v>
      </c>
      <c r="AE747" s="24">
        <v>5</v>
      </c>
      <c r="AF747" s="24">
        <v>5</v>
      </c>
      <c r="AG747" s="24">
        <v>5</v>
      </c>
      <c r="AH747" s="24">
        <v>16</v>
      </c>
      <c r="AI747" s="24">
        <v>5</v>
      </c>
      <c r="AJ747" s="24">
        <v>22</v>
      </c>
    </row>
    <row r="748" spans="3:36">
      <c r="C748" t="s">
        <v>127</v>
      </c>
      <c r="T748" s="24">
        <v>6</v>
      </c>
      <c r="U748" s="24">
        <v>6</v>
      </c>
      <c r="V748" s="24">
        <v>6</v>
      </c>
      <c r="W748" s="24">
        <v>6</v>
      </c>
      <c r="X748" s="24">
        <v>6</v>
      </c>
      <c r="Y748" s="24">
        <v>6</v>
      </c>
      <c r="Z748" s="24">
        <v>6</v>
      </c>
      <c r="AA748" s="24">
        <v>6</v>
      </c>
      <c r="AB748" s="24">
        <v>25</v>
      </c>
      <c r="AC748" s="24">
        <v>6</v>
      </c>
      <c r="AD748" s="24">
        <v>6</v>
      </c>
      <c r="AE748" s="24">
        <v>6</v>
      </c>
      <c r="AF748" s="24">
        <v>6</v>
      </c>
      <c r="AG748" s="24">
        <v>6</v>
      </c>
      <c r="AH748" s="24">
        <v>21</v>
      </c>
      <c r="AI748" s="24">
        <v>6</v>
      </c>
      <c r="AJ748" s="24">
        <v>25</v>
      </c>
    </row>
    <row r="749" spans="3:36">
      <c r="C749" t="s">
        <v>38</v>
      </c>
      <c r="D749" t="s">
        <v>25</v>
      </c>
      <c r="E749" t="s">
        <v>33</v>
      </c>
      <c r="F749" t="s">
        <v>23</v>
      </c>
      <c r="G749" t="s">
        <v>25</v>
      </c>
      <c r="H749" t="s">
        <v>41</v>
      </c>
      <c r="I749" t="s">
        <v>25</v>
      </c>
      <c r="J749" t="s">
        <v>47</v>
      </c>
      <c r="K749">
        <v>4</v>
      </c>
      <c r="L749" t="s">
        <v>44</v>
      </c>
      <c r="M749" t="s">
        <v>28</v>
      </c>
      <c r="N749" t="s">
        <v>45</v>
      </c>
      <c r="O749" t="s">
        <v>28</v>
      </c>
      <c r="P749" t="s">
        <v>30</v>
      </c>
      <c r="Q749">
        <v>5</v>
      </c>
      <c r="R749" t="s">
        <v>41</v>
      </c>
      <c r="S749">
        <v>3</v>
      </c>
      <c r="T749" s="24">
        <v>1</v>
      </c>
      <c r="U749" s="24">
        <v>1</v>
      </c>
      <c r="V749" s="24">
        <v>1</v>
      </c>
      <c r="W749" s="24">
        <v>1</v>
      </c>
      <c r="X749" s="24">
        <v>1</v>
      </c>
      <c r="Y749" s="24">
        <v>1</v>
      </c>
      <c r="Z749" s="24">
        <v>1</v>
      </c>
      <c r="AA749" s="24">
        <v>1</v>
      </c>
      <c r="AB749" s="24">
        <v>4</v>
      </c>
      <c r="AC749" s="24">
        <v>1</v>
      </c>
      <c r="AD749" s="24">
        <v>1</v>
      </c>
      <c r="AE749" s="24">
        <v>1</v>
      </c>
      <c r="AF749" s="24">
        <v>1</v>
      </c>
      <c r="AG749" s="24">
        <v>1</v>
      </c>
      <c r="AH749" s="24">
        <v>5</v>
      </c>
      <c r="AI749" s="24">
        <v>1</v>
      </c>
      <c r="AJ749" s="24">
        <v>3</v>
      </c>
    </row>
    <row r="750" spans="3:36">
      <c r="R750" t="s">
        <v>128</v>
      </c>
      <c r="T750" s="24">
        <v>1</v>
      </c>
      <c r="U750" s="24">
        <v>1</v>
      </c>
      <c r="V750" s="24">
        <v>1</v>
      </c>
      <c r="W750" s="24">
        <v>1</v>
      </c>
      <c r="X750" s="24">
        <v>1</v>
      </c>
      <c r="Y750" s="24">
        <v>1</v>
      </c>
      <c r="Z750" s="24">
        <v>1</v>
      </c>
      <c r="AA750" s="24">
        <v>1</v>
      </c>
      <c r="AB750" s="24">
        <v>4</v>
      </c>
      <c r="AC750" s="24">
        <v>1</v>
      </c>
      <c r="AD750" s="24">
        <v>1</v>
      </c>
      <c r="AE750" s="24">
        <v>1</v>
      </c>
      <c r="AF750" s="24">
        <v>1</v>
      </c>
      <c r="AG750" s="24">
        <v>1</v>
      </c>
      <c r="AH750" s="24">
        <v>5</v>
      </c>
      <c r="AI750" s="24">
        <v>1</v>
      </c>
      <c r="AJ750" s="24">
        <v>3</v>
      </c>
    </row>
    <row r="751" spans="3:36">
      <c r="Q751" t="s">
        <v>119</v>
      </c>
      <c r="T751" s="24">
        <v>1</v>
      </c>
      <c r="U751" s="24">
        <v>1</v>
      </c>
      <c r="V751" s="24">
        <v>1</v>
      </c>
      <c r="W751" s="24">
        <v>1</v>
      </c>
      <c r="X751" s="24">
        <v>1</v>
      </c>
      <c r="Y751" s="24">
        <v>1</v>
      </c>
      <c r="Z751" s="24">
        <v>1</v>
      </c>
      <c r="AA751" s="24">
        <v>1</v>
      </c>
      <c r="AB751" s="24">
        <v>4</v>
      </c>
      <c r="AC751" s="24">
        <v>1</v>
      </c>
      <c r="AD751" s="24">
        <v>1</v>
      </c>
      <c r="AE751" s="24">
        <v>1</v>
      </c>
      <c r="AF751" s="24">
        <v>1</v>
      </c>
      <c r="AG751" s="24">
        <v>1</v>
      </c>
      <c r="AH751" s="24">
        <v>5</v>
      </c>
      <c r="AI751" s="24">
        <v>1</v>
      </c>
      <c r="AJ751" s="24">
        <v>3</v>
      </c>
    </row>
    <row r="752" spans="3:36">
      <c r="P752" t="s">
        <v>120</v>
      </c>
      <c r="T752" s="24">
        <v>1</v>
      </c>
      <c r="U752" s="24">
        <v>1</v>
      </c>
      <c r="V752" s="24">
        <v>1</v>
      </c>
      <c r="W752" s="24">
        <v>1</v>
      </c>
      <c r="X752" s="24">
        <v>1</v>
      </c>
      <c r="Y752" s="24">
        <v>1</v>
      </c>
      <c r="Z752" s="24">
        <v>1</v>
      </c>
      <c r="AA752" s="24">
        <v>1</v>
      </c>
      <c r="AB752" s="24">
        <v>4</v>
      </c>
      <c r="AC752" s="24">
        <v>1</v>
      </c>
      <c r="AD752" s="24">
        <v>1</v>
      </c>
      <c r="AE752" s="24">
        <v>1</v>
      </c>
      <c r="AF752" s="24">
        <v>1</v>
      </c>
      <c r="AG752" s="24">
        <v>1</v>
      </c>
      <c r="AH752" s="24">
        <v>5</v>
      </c>
      <c r="AI752" s="24">
        <v>1</v>
      </c>
      <c r="AJ752" s="24">
        <v>3</v>
      </c>
    </row>
    <row r="753" spans="9:36">
      <c r="O753" t="s">
        <v>121</v>
      </c>
      <c r="T753" s="24">
        <v>1</v>
      </c>
      <c r="U753" s="24">
        <v>1</v>
      </c>
      <c r="V753" s="24">
        <v>1</v>
      </c>
      <c r="W753" s="24">
        <v>1</v>
      </c>
      <c r="X753" s="24">
        <v>1</v>
      </c>
      <c r="Y753" s="24">
        <v>1</v>
      </c>
      <c r="Z753" s="24">
        <v>1</v>
      </c>
      <c r="AA753" s="24">
        <v>1</v>
      </c>
      <c r="AB753" s="24">
        <v>4</v>
      </c>
      <c r="AC753" s="24">
        <v>1</v>
      </c>
      <c r="AD753" s="24">
        <v>1</v>
      </c>
      <c r="AE753" s="24">
        <v>1</v>
      </c>
      <c r="AF753" s="24">
        <v>1</v>
      </c>
      <c r="AG753" s="24">
        <v>1</v>
      </c>
      <c r="AH753" s="24">
        <v>5</v>
      </c>
      <c r="AI753" s="24">
        <v>1</v>
      </c>
      <c r="AJ753" s="24">
        <v>3</v>
      </c>
    </row>
    <row r="754" spans="9:36">
      <c r="N754" t="s">
        <v>122</v>
      </c>
      <c r="T754" s="24">
        <v>1</v>
      </c>
      <c r="U754" s="24">
        <v>1</v>
      </c>
      <c r="V754" s="24">
        <v>1</v>
      </c>
      <c r="W754" s="24">
        <v>1</v>
      </c>
      <c r="X754" s="24">
        <v>1</v>
      </c>
      <c r="Y754" s="24">
        <v>1</v>
      </c>
      <c r="Z754" s="24">
        <v>1</v>
      </c>
      <c r="AA754" s="24">
        <v>1</v>
      </c>
      <c r="AB754" s="24">
        <v>4</v>
      </c>
      <c r="AC754" s="24">
        <v>1</v>
      </c>
      <c r="AD754" s="24">
        <v>1</v>
      </c>
      <c r="AE754" s="24">
        <v>1</v>
      </c>
      <c r="AF754" s="24">
        <v>1</v>
      </c>
      <c r="AG754" s="24">
        <v>1</v>
      </c>
      <c r="AH754" s="24">
        <v>5</v>
      </c>
      <c r="AI754" s="24">
        <v>1</v>
      </c>
      <c r="AJ754" s="24">
        <v>3</v>
      </c>
    </row>
    <row r="755" spans="9:36">
      <c r="M755" t="s">
        <v>121</v>
      </c>
      <c r="T755" s="24">
        <v>1</v>
      </c>
      <c r="U755" s="24">
        <v>1</v>
      </c>
      <c r="V755" s="24">
        <v>1</v>
      </c>
      <c r="W755" s="24">
        <v>1</v>
      </c>
      <c r="X755" s="24">
        <v>1</v>
      </c>
      <c r="Y755" s="24">
        <v>1</v>
      </c>
      <c r="Z755" s="24">
        <v>1</v>
      </c>
      <c r="AA755" s="24">
        <v>1</v>
      </c>
      <c r="AB755" s="24">
        <v>4</v>
      </c>
      <c r="AC755" s="24">
        <v>1</v>
      </c>
      <c r="AD755" s="24">
        <v>1</v>
      </c>
      <c r="AE755" s="24">
        <v>1</v>
      </c>
      <c r="AF755" s="24">
        <v>1</v>
      </c>
      <c r="AG755" s="24">
        <v>1</v>
      </c>
      <c r="AH755" s="24">
        <v>5</v>
      </c>
      <c r="AI755" s="24">
        <v>1</v>
      </c>
      <c r="AJ755" s="24">
        <v>3</v>
      </c>
    </row>
    <row r="756" spans="9:36">
      <c r="L756" t="s">
        <v>136</v>
      </c>
      <c r="T756" s="24">
        <v>1</v>
      </c>
      <c r="U756" s="24">
        <v>1</v>
      </c>
      <c r="V756" s="24">
        <v>1</v>
      </c>
      <c r="W756" s="24">
        <v>1</v>
      </c>
      <c r="X756" s="24">
        <v>1</v>
      </c>
      <c r="Y756" s="24">
        <v>1</v>
      </c>
      <c r="Z756" s="24">
        <v>1</v>
      </c>
      <c r="AA756" s="24">
        <v>1</v>
      </c>
      <c r="AB756" s="24">
        <v>4</v>
      </c>
      <c r="AC756" s="24">
        <v>1</v>
      </c>
      <c r="AD756" s="24">
        <v>1</v>
      </c>
      <c r="AE756" s="24">
        <v>1</v>
      </c>
      <c r="AF756" s="24">
        <v>1</v>
      </c>
      <c r="AG756" s="24">
        <v>1</v>
      </c>
      <c r="AH756" s="24">
        <v>5</v>
      </c>
      <c r="AI756" s="24">
        <v>1</v>
      </c>
      <c r="AJ756" s="24">
        <v>3</v>
      </c>
    </row>
    <row r="757" spans="9:36">
      <c r="K757" t="s">
        <v>137</v>
      </c>
      <c r="T757" s="24">
        <v>1</v>
      </c>
      <c r="U757" s="24">
        <v>1</v>
      </c>
      <c r="V757" s="24">
        <v>1</v>
      </c>
      <c r="W757" s="24">
        <v>1</v>
      </c>
      <c r="X757" s="24">
        <v>1</v>
      </c>
      <c r="Y757" s="24">
        <v>1</v>
      </c>
      <c r="Z757" s="24">
        <v>1</v>
      </c>
      <c r="AA757" s="24">
        <v>1</v>
      </c>
      <c r="AB757" s="24">
        <v>4</v>
      </c>
      <c r="AC757" s="24">
        <v>1</v>
      </c>
      <c r="AD757" s="24">
        <v>1</v>
      </c>
      <c r="AE757" s="24">
        <v>1</v>
      </c>
      <c r="AF757" s="24">
        <v>1</v>
      </c>
      <c r="AG757" s="24">
        <v>1</v>
      </c>
      <c r="AH757" s="24">
        <v>5</v>
      </c>
      <c r="AI757" s="24">
        <v>1</v>
      </c>
      <c r="AJ757" s="24">
        <v>3</v>
      </c>
    </row>
    <row r="758" spans="9:36">
      <c r="J758" t="s">
        <v>132</v>
      </c>
      <c r="T758" s="24">
        <v>1</v>
      </c>
      <c r="U758" s="24">
        <v>1</v>
      </c>
      <c r="V758" s="24">
        <v>1</v>
      </c>
      <c r="W758" s="24">
        <v>1</v>
      </c>
      <c r="X758" s="24">
        <v>1</v>
      </c>
      <c r="Y758" s="24">
        <v>1</v>
      </c>
      <c r="Z758" s="24">
        <v>1</v>
      </c>
      <c r="AA758" s="24">
        <v>1</v>
      </c>
      <c r="AB758" s="24">
        <v>4</v>
      </c>
      <c r="AC758" s="24">
        <v>1</v>
      </c>
      <c r="AD758" s="24">
        <v>1</v>
      </c>
      <c r="AE758" s="24">
        <v>1</v>
      </c>
      <c r="AF758" s="24">
        <v>1</v>
      </c>
      <c r="AG758" s="24">
        <v>1</v>
      </c>
      <c r="AH758" s="24">
        <v>5</v>
      </c>
      <c r="AI758" s="24">
        <v>1</v>
      </c>
      <c r="AJ758" s="24">
        <v>3</v>
      </c>
    </row>
    <row r="759" spans="9:36">
      <c r="I759" t="s">
        <v>125</v>
      </c>
      <c r="T759" s="24">
        <v>1</v>
      </c>
      <c r="U759" s="24">
        <v>1</v>
      </c>
      <c r="V759" s="24">
        <v>1</v>
      </c>
      <c r="W759" s="24">
        <v>1</v>
      </c>
      <c r="X759" s="24">
        <v>1</v>
      </c>
      <c r="Y759" s="24">
        <v>1</v>
      </c>
      <c r="Z759" s="24">
        <v>1</v>
      </c>
      <c r="AA759" s="24">
        <v>1</v>
      </c>
      <c r="AB759" s="24">
        <v>4</v>
      </c>
      <c r="AC759" s="24">
        <v>1</v>
      </c>
      <c r="AD759" s="24">
        <v>1</v>
      </c>
      <c r="AE759" s="24">
        <v>1</v>
      </c>
      <c r="AF759" s="24">
        <v>1</v>
      </c>
      <c r="AG759" s="24">
        <v>1</v>
      </c>
      <c r="AH759" s="24">
        <v>5</v>
      </c>
      <c r="AI759" s="24">
        <v>1</v>
      </c>
      <c r="AJ759" s="24">
        <v>3</v>
      </c>
    </row>
    <row r="760" spans="9:36">
      <c r="I760" t="s">
        <v>23</v>
      </c>
      <c r="J760" t="s">
        <v>26</v>
      </c>
      <c r="K760">
        <v>4</v>
      </c>
      <c r="L760" t="s">
        <v>44</v>
      </c>
      <c r="M760" t="s">
        <v>25</v>
      </c>
      <c r="N760" t="s">
        <v>45</v>
      </c>
      <c r="O760" t="s">
        <v>28</v>
      </c>
      <c r="P760" t="s">
        <v>39</v>
      </c>
      <c r="Q760">
        <v>3</v>
      </c>
      <c r="R760" t="s">
        <v>23</v>
      </c>
      <c r="S760">
        <v>4</v>
      </c>
      <c r="T760" s="24">
        <v>1</v>
      </c>
      <c r="U760" s="24">
        <v>1</v>
      </c>
      <c r="V760" s="24">
        <v>1</v>
      </c>
      <c r="W760" s="24">
        <v>1</v>
      </c>
      <c r="X760" s="24">
        <v>1</v>
      </c>
      <c r="Y760" s="24">
        <v>1</v>
      </c>
      <c r="Z760" s="24">
        <v>1</v>
      </c>
      <c r="AA760" s="24">
        <v>1</v>
      </c>
      <c r="AB760" s="24">
        <v>4</v>
      </c>
      <c r="AC760" s="24">
        <v>1</v>
      </c>
      <c r="AD760" s="24">
        <v>1</v>
      </c>
      <c r="AE760" s="24">
        <v>1</v>
      </c>
      <c r="AF760" s="24">
        <v>1</v>
      </c>
      <c r="AG760" s="24">
        <v>1</v>
      </c>
      <c r="AH760" s="24">
        <v>3</v>
      </c>
      <c r="AI760" s="24">
        <v>1</v>
      </c>
      <c r="AJ760" s="24">
        <v>4</v>
      </c>
    </row>
    <row r="761" spans="9:36">
      <c r="R761" t="s">
        <v>118</v>
      </c>
      <c r="T761" s="24">
        <v>1</v>
      </c>
      <c r="U761" s="24">
        <v>1</v>
      </c>
      <c r="V761" s="24">
        <v>1</v>
      </c>
      <c r="W761" s="24">
        <v>1</v>
      </c>
      <c r="X761" s="24">
        <v>1</v>
      </c>
      <c r="Y761" s="24">
        <v>1</v>
      </c>
      <c r="Z761" s="24">
        <v>1</v>
      </c>
      <c r="AA761" s="24">
        <v>1</v>
      </c>
      <c r="AB761" s="24">
        <v>4</v>
      </c>
      <c r="AC761" s="24">
        <v>1</v>
      </c>
      <c r="AD761" s="24">
        <v>1</v>
      </c>
      <c r="AE761" s="24">
        <v>1</v>
      </c>
      <c r="AF761" s="24">
        <v>1</v>
      </c>
      <c r="AG761" s="24">
        <v>1</v>
      </c>
      <c r="AH761" s="24">
        <v>3</v>
      </c>
      <c r="AI761" s="24">
        <v>1</v>
      </c>
      <c r="AJ761" s="24">
        <v>4</v>
      </c>
    </row>
    <row r="762" spans="9:36">
      <c r="Q762" t="s">
        <v>129</v>
      </c>
      <c r="T762" s="24">
        <v>1</v>
      </c>
      <c r="U762" s="24">
        <v>1</v>
      </c>
      <c r="V762" s="24">
        <v>1</v>
      </c>
      <c r="W762" s="24">
        <v>1</v>
      </c>
      <c r="X762" s="24">
        <v>1</v>
      </c>
      <c r="Y762" s="24">
        <v>1</v>
      </c>
      <c r="Z762" s="24">
        <v>1</v>
      </c>
      <c r="AA762" s="24">
        <v>1</v>
      </c>
      <c r="AB762" s="24">
        <v>4</v>
      </c>
      <c r="AC762" s="24">
        <v>1</v>
      </c>
      <c r="AD762" s="24">
        <v>1</v>
      </c>
      <c r="AE762" s="24">
        <v>1</v>
      </c>
      <c r="AF762" s="24">
        <v>1</v>
      </c>
      <c r="AG762" s="24">
        <v>1</v>
      </c>
      <c r="AH762" s="24">
        <v>3</v>
      </c>
      <c r="AI762" s="24">
        <v>1</v>
      </c>
      <c r="AJ762" s="24">
        <v>4</v>
      </c>
    </row>
    <row r="763" spans="9:36">
      <c r="P763" t="s">
        <v>130</v>
      </c>
      <c r="T763" s="24">
        <v>1</v>
      </c>
      <c r="U763" s="24">
        <v>1</v>
      </c>
      <c r="V763" s="24">
        <v>1</v>
      </c>
      <c r="W763" s="24">
        <v>1</v>
      </c>
      <c r="X763" s="24">
        <v>1</v>
      </c>
      <c r="Y763" s="24">
        <v>1</v>
      </c>
      <c r="Z763" s="24">
        <v>1</v>
      </c>
      <c r="AA763" s="24">
        <v>1</v>
      </c>
      <c r="AB763" s="24">
        <v>4</v>
      </c>
      <c r="AC763" s="24">
        <v>1</v>
      </c>
      <c r="AD763" s="24">
        <v>1</v>
      </c>
      <c r="AE763" s="24">
        <v>1</v>
      </c>
      <c r="AF763" s="24">
        <v>1</v>
      </c>
      <c r="AG763" s="24">
        <v>1</v>
      </c>
      <c r="AH763" s="24">
        <v>3</v>
      </c>
      <c r="AI763" s="24">
        <v>1</v>
      </c>
      <c r="AJ763" s="24">
        <v>4</v>
      </c>
    </row>
    <row r="764" spans="9:36">
      <c r="O764" t="s">
        <v>121</v>
      </c>
      <c r="T764" s="24">
        <v>1</v>
      </c>
      <c r="U764" s="24">
        <v>1</v>
      </c>
      <c r="V764" s="24">
        <v>1</v>
      </c>
      <c r="W764" s="24">
        <v>1</v>
      </c>
      <c r="X764" s="24">
        <v>1</v>
      </c>
      <c r="Y764" s="24">
        <v>1</v>
      </c>
      <c r="Z764" s="24">
        <v>1</v>
      </c>
      <c r="AA764" s="24">
        <v>1</v>
      </c>
      <c r="AB764" s="24">
        <v>4</v>
      </c>
      <c r="AC764" s="24">
        <v>1</v>
      </c>
      <c r="AD764" s="24">
        <v>1</v>
      </c>
      <c r="AE764" s="24">
        <v>1</v>
      </c>
      <c r="AF764" s="24">
        <v>1</v>
      </c>
      <c r="AG764" s="24">
        <v>1</v>
      </c>
      <c r="AH764" s="24">
        <v>3</v>
      </c>
      <c r="AI764" s="24">
        <v>1</v>
      </c>
      <c r="AJ764" s="24">
        <v>4</v>
      </c>
    </row>
    <row r="765" spans="9:36">
      <c r="N765" t="s">
        <v>122</v>
      </c>
      <c r="T765" s="24">
        <v>1</v>
      </c>
      <c r="U765" s="24">
        <v>1</v>
      </c>
      <c r="V765" s="24">
        <v>1</v>
      </c>
      <c r="W765" s="24">
        <v>1</v>
      </c>
      <c r="X765" s="24">
        <v>1</v>
      </c>
      <c r="Y765" s="24">
        <v>1</v>
      </c>
      <c r="Z765" s="24">
        <v>1</v>
      </c>
      <c r="AA765" s="24">
        <v>1</v>
      </c>
      <c r="AB765" s="24">
        <v>4</v>
      </c>
      <c r="AC765" s="24">
        <v>1</v>
      </c>
      <c r="AD765" s="24">
        <v>1</v>
      </c>
      <c r="AE765" s="24">
        <v>1</v>
      </c>
      <c r="AF765" s="24">
        <v>1</v>
      </c>
      <c r="AG765" s="24">
        <v>1</v>
      </c>
      <c r="AH765" s="24">
        <v>3</v>
      </c>
      <c r="AI765" s="24">
        <v>1</v>
      </c>
      <c r="AJ765" s="24">
        <v>4</v>
      </c>
    </row>
    <row r="766" spans="9:36">
      <c r="M766" t="s">
        <v>125</v>
      </c>
      <c r="T766" s="24">
        <v>1</v>
      </c>
      <c r="U766" s="24">
        <v>1</v>
      </c>
      <c r="V766" s="24">
        <v>1</v>
      </c>
      <c r="W766" s="24">
        <v>1</v>
      </c>
      <c r="X766" s="24">
        <v>1</v>
      </c>
      <c r="Y766" s="24">
        <v>1</v>
      </c>
      <c r="Z766" s="24">
        <v>1</v>
      </c>
      <c r="AA766" s="24">
        <v>1</v>
      </c>
      <c r="AB766" s="24">
        <v>4</v>
      </c>
      <c r="AC766" s="24">
        <v>1</v>
      </c>
      <c r="AD766" s="24">
        <v>1</v>
      </c>
      <c r="AE766" s="24">
        <v>1</v>
      </c>
      <c r="AF766" s="24">
        <v>1</v>
      </c>
      <c r="AG766" s="24">
        <v>1</v>
      </c>
      <c r="AH766" s="24">
        <v>3</v>
      </c>
      <c r="AI766" s="24">
        <v>1</v>
      </c>
      <c r="AJ766" s="24">
        <v>4</v>
      </c>
    </row>
    <row r="767" spans="9:36">
      <c r="L767" t="s">
        <v>136</v>
      </c>
      <c r="T767" s="24">
        <v>1</v>
      </c>
      <c r="U767" s="24">
        <v>1</v>
      </c>
      <c r="V767" s="24">
        <v>1</v>
      </c>
      <c r="W767" s="24">
        <v>1</v>
      </c>
      <c r="X767" s="24">
        <v>1</v>
      </c>
      <c r="Y767" s="24">
        <v>1</v>
      </c>
      <c r="Z767" s="24">
        <v>1</v>
      </c>
      <c r="AA767" s="24">
        <v>1</v>
      </c>
      <c r="AB767" s="24">
        <v>4</v>
      </c>
      <c r="AC767" s="24">
        <v>1</v>
      </c>
      <c r="AD767" s="24">
        <v>1</v>
      </c>
      <c r="AE767" s="24">
        <v>1</v>
      </c>
      <c r="AF767" s="24">
        <v>1</v>
      </c>
      <c r="AG767" s="24">
        <v>1</v>
      </c>
      <c r="AH767" s="24">
        <v>3</v>
      </c>
      <c r="AI767" s="24">
        <v>1</v>
      </c>
      <c r="AJ767" s="24">
        <v>4</v>
      </c>
    </row>
    <row r="768" spans="9:36">
      <c r="K768" t="s">
        <v>137</v>
      </c>
      <c r="T768" s="24">
        <v>1</v>
      </c>
      <c r="U768" s="24">
        <v>1</v>
      </c>
      <c r="V768" s="24">
        <v>1</v>
      </c>
      <c r="W768" s="24">
        <v>1</v>
      </c>
      <c r="X768" s="24">
        <v>1</v>
      </c>
      <c r="Y768" s="24">
        <v>1</v>
      </c>
      <c r="Z768" s="24">
        <v>1</v>
      </c>
      <c r="AA768" s="24">
        <v>1</v>
      </c>
      <c r="AB768" s="24">
        <v>4</v>
      </c>
      <c r="AC768" s="24">
        <v>1</v>
      </c>
      <c r="AD768" s="24">
        <v>1</v>
      </c>
      <c r="AE768" s="24">
        <v>1</v>
      </c>
      <c r="AF768" s="24">
        <v>1</v>
      </c>
      <c r="AG768" s="24">
        <v>1</v>
      </c>
      <c r="AH768" s="24">
        <v>3</v>
      </c>
      <c r="AI768" s="24">
        <v>1</v>
      </c>
      <c r="AJ768" s="24">
        <v>4</v>
      </c>
    </row>
    <row r="769" spans="4:36">
      <c r="J769" t="s">
        <v>124</v>
      </c>
      <c r="T769" s="24">
        <v>1</v>
      </c>
      <c r="U769" s="24">
        <v>1</v>
      </c>
      <c r="V769" s="24">
        <v>1</v>
      </c>
      <c r="W769" s="24">
        <v>1</v>
      </c>
      <c r="X769" s="24">
        <v>1</v>
      </c>
      <c r="Y769" s="24">
        <v>1</v>
      </c>
      <c r="Z769" s="24">
        <v>1</v>
      </c>
      <c r="AA769" s="24">
        <v>1</v>
      </c>
      <c r="AB769" s="24">
        <v>4</v>
      </c>
      <c r="AC769" s="24">
        <v>1</v>
      </c>
      <c r="AD769" s="24">
        <v>1</v>
      </c>
      <c r="AE769" s="24">
        <v>1</v>
      </c>
      <c r="AF769" s="24">
        <v>1</v>
      </c>
      <c r="AG769" s="24">
        <v>1</v>
      </c>
      <c r="AH769" s="24">
        <v>3</v>
      </c>
      <c r="AI769" s="24">
        <v>1</v>
      </c>
      <c r="AJ769" s="24">
        <v>4</v>
      </c>
    </row>
    <row r="770" spans="4:36">
      <c r="I770" t="s">
        <v>118</v>
      </c>
      <c r="T770" s="24">
        <v>1</v>
      </c>
      <c r="U770" s="24">
        <v>1</v>
      </c>
      <c r="V770" s="24">
        <v>1</v>
      </c>
      <c r="W770" s="24">
        <v>1</v>
      </c>
      <c r="X770" s="24">
        <v>1</v>
      </c>
      <c r="Y770" s="24">
        <v>1</v>
      </c>
      <c r="Z770" s="24">
        <v>1</v>
      </c>
      <c r="AA770" s="24">
        <v>1</v>
      </c>
      <c r="AB770" s="24">
        <v>4</v>
      </c>
      <c r="AC770" s="24">
        <v>1</v>
      </c>
      <c r="AD770" s="24">
        <v>1</v>
      </c>
      <c r="AE770" s="24">
        <v>1</v>
      </c>
      <c r="AF770" s="24">
        <v>1</v>
      </c>
      <c r="AG770" s="24">
        <v>1</v>
      </c>
      <c r="AH770" s="24">
        <v>3</v>
      </c>
      <c r="AI770" s="24">
        <v>1</v>
      </c>
      <c r="AJ770" s="24">
        <v>4</v>
      </c>
    </row>
    <row r="771" spans="4:36">
      <c r="H771" t="s">
        <v>128</v>
      </c>
      <c r="T771" s="24">
        <v>2</v>
      </c>
      <c r="U771" s="24">
        <v>2</v>
      </c>
      <c r="V771" s="24">
        <v>2</v>
      </c>
      <c r="W771" s="24">
        <v>2</v>
      </c>
      <c r="X771" s="24">
        <v>2</v>
      </c>
      <c r="Y771" s="24">
        <v>2</v>
      </c>
      <c r="Z771" s="24">
        <v>2</v>
      </c>
      <c r="AA771" s="24">
        <v>2</v>
      </c>
      <c r="AB771" s="24">
        <v>8</v>
      </c>
      <c r="AC771" s="24">
        <v>2</v>
      </c>
      <c r="AD771" s="24">
        <v>2</v>
      </c>
      <c r="AE771" s="24">
        <v>2</v>
      </c>
      <c r="AF771" s="24">
        <v>2</v>
      </c>
      <c r="AG771" s="24">
        <v>2</v>
      </c>
      <c r="AH771" s="24">
        <v>8</v>
      </c>
      <c r="AI771" s="24">
        <v>2</v>
      </c>
      <c r="AJ771" s="24">
        <v>7</v>
      </c>
    </row>
    <row r="772" spans="4:36">
      <c r="G772" t="s">
        <v>125</v>
      </c>
      <c r="T772" s="24">
        <v>2</v>
      </c>
      <c r="U772" s="24">
        <v>2</v>
      </c>
      <c r="V772" s="24">
        <v>2</v>
      </c>
      <c r="W772" s="24">
        <v>2</v>
      </c>
      <c r="X772" s="24">
        <v>2</v>
      </c>
      <c r="Y772" s="24">
        <v>2</v>
      </c>
      <c r="Z772" s="24">
        <v>2</v>
      </c>
      <c r="AA772" s="24">
        <v>2</v>
      </c>
      <c r="AB772" s="24">
        <v>8</v>
      </c>
      <c r="AC772" s="24">
        <v>2</v>
      </c>
      <c r="AD772" s="24">
        <v>2</v>
      </c>
      <c r="AE772" s="24">
        <v>2</v>
      </c>
      <c r="AF772" s="24">
        <v>2</v>
      </c>
      <c r="AG772" s="24">
        <v>2</v>
      </c>
      <c r="AH772" s="24">
        <v>8</v>
      </c>
      <c r="AI772" s="24">
        <v>2</v>
      </c>
      <c r="AJ772" s="24">
        <v>7</v>
      </c>
    </row>
    <row r="773" spans="4:36">
      <c r="F773" t="s">
        <v>118</v>
      </c>
      <c r="T773" s="24">
        <v>2</v>
      </c>
      <c r="U773" s="24">
        <v>2</v>
      </c>
      <c r="V773" s="24">
        <v>2</v>
      </c>
      <c r="W773" s="24">
        <v>2</v>
      </c>
      <c r="X773" s="24">
        <v>2</v>
      </c>
      <c r="Y773" s="24">
        <v>2</v>
      </c>
      <c r="Z773" s="24">
        <v>2</v>
      </c>
      <c r="AA773" s="24">
        <v>2</v>
      </c>
      <c r="AB773" s="24">
        <v>8</v>
      </c>
      <c r="AC773" s="24">
        <v>2</v>
      </c>
      <c r="AD773" s="24">
        <v>2</v>
      </c>
      <c r="AE773" s="24">
        <v>2</v>
      </c>
      <c r="AF773" s="24">
        <v>2</v>
      </c>
      <c r="AG773" s="24">
        <v>2</v>
      </c>
      <c r="AH773" s="24">
        <v>8</v>
      </c>
      <c r="AI773" s="24">
        <v>2</v>
      </c>
      <c r="AJ773" s="24">
        <v>7</v>
      </c>
    </row>
    <row r="774" spans="4:36">
      <c r="E774" t="s">
        <v>126</v>
      </c>
      <c r="T774" s="24">
        <v>2</v>
      </c>
      <c r="U774" s="24">
        <v>2</v>
      </c>
      <c r="V774" s="24">
        <v>2</v>
      </c>
      <c r="W774" s="24">
        <v>2</v>
      </c>
      <c r="X774" s="24">
        <v>2</v>
      </c>
      <c r="Y774" s="24">
        <v>2</v>
      </c>
      <c r="Z774" s="24">
        <v>2</v>
      </c>
      <c r="AA774" s="24">
        <v>2</v>
      </c>
      <c r="AB774" s="24">
        <v>8</v>
      </c>
      <c r="AC774" s="24">
        <v>2</v>
      </c>
      <c r="AD774" s="24">
        <v>2</v>
      </c>
      <c r="AE774" s="24">
        <v>2</v>
      </c>
      <c r="AF774" s="24">
        <v>2</v>
      </c>
      <c r="AG774" s="24">
        <v>2</v>
      </c>
      <c r="AH774" s="24">
        <v>8</v>
      </c>
      <c r="AI774" s="24">
        <v>2</v>
      </c>
      <c r="AJ774" s="24">
        <v>7</v>
      </c>
    </row>
    <row r="775" spans="4:36">
      <c r="D775" t="s">
        <v>125</v>
      </c>
      <c r="T775" s="24">
        <v>2</v>
      </c>
      <c r="U775" s="24">
        <v>2</v>
      </c>
      <c r="V775" s="24">
        <v>2</v>
      </c>
      <c r="W775" s="24">
        <v>2</v>
      </c>
      <c r="X775" s="24">
        <v>2</v>
      </c>
      <c r="Y775" s="24">
        <v>2</v>
      </c>
      <c r="Z775" s="24">
        <v>2</v>
      </c>
      <c r="AA775" s="24">
        <v>2</v>
      </c>
      <c r="AB775" s="24">
        <v>8</v>
      </c>
      <c r="AC775" s="24">
        <v>2</v>
      </c>
      <c r="AD775" s="24">
        <v>2</v>
      </c>
      <c r="AE775" s="24">
        <v>2</v>
      </c>
      <c r="AF775" s="24">
        <v>2</v>
      </c>
      <c r="AG775" s="24">
        <v>2</v>
      </c>
      <c r="AH775" s="24">
        <v>8</v>
      </c>
      <c r="AI775" s="24">
        <v>2</v>
      </c>
      <c r="AJ775" s="24">
        <v>7</v>
      </c>
    </row>
    <row r="776" spans="4:36">
      <c r="D776" t="s">
        <v>23</v>
      </c>
      <c r="E776" t="s">
        <v>33</v>
      </c>
      <c r="F776" t="s">
        <v>25</v>
      </c>
      <c r="G776" t="s">
        <v>23</v>
      </c>
      <c r="H776" t="s">
        <v>23</v>
      </c>
      <c r="I776" t="s">
        <v>23</v>
      </c>
      <c r="J776" t="s">
        <v>26</v>
      </c>
      <c r="K776">
        <v>5</v>
      </c>
      <c r="L776" t="s">
        <v>42</v>
      </c>
      <c r="M776" t="s">
        <v>25</v>
      </c>
      <c r="N776" t="s">
        <v>29</v>
      </c>
      <c r="O776" t="s">
        <v>23</v>
      </c>
      <c r="P776" t="s">
        <v>39</v>
      </c>
      <c r="Q776">
        <v>5</v>
      </c>
      <c r="R776" t="s">
        <v>23</v>
      </c>
      <c r="S776">
        <v>5</v>
      </c>
      <c r="T776" s="24">
        <v>1</v>
      </c>
      <c r="U776" s="24">
        <v>1</v>
      </c>
      <c r="V776" s="24">
        <v>1</v>
      </c>
      <c r="W776" s="24">
        <v>1</v>
      </c>
      <c r="X776" s="24">
        <v>1</v>
      </c>
      <c r="Y776" s="24">
        <v>1</v>
      </c>
      <c r="Z776" s="24">
        <v>1</v>
      </c>
      <c r="AA776" s="24">
        <v>1</v>
      </c>
      <c r="AB776" s="24">
        <v>5</v>
      </c>
      <c r="AC776" s="24">
        <v>1</v>
      </c>
      <c r="AD776" s="24">
        <v>1</v>
      </c>
      <c r="AE776" s="24">
        <v>1</v>
      </c>
      <c r="AF776" s="24">
        <v>1</v>
      </c>
      <c r="AG776" s="24">
        <v>1</v>
      </c>
      <c r="AH776" s="24">
        <v>5</v>
      </c>
      <c r="AI776" s="24">
        <v>1</v>
      </c>
      <c r="AJ776" s="24">
        <v>5</v>
      </c>
    </row>
    <row r="777" spans="4:36">
      <c r="R777" t="s">
        <v>118</v>
      </c>
      <c r="T777" s="24">
        <v>1</v>
      </c>
      <c r="U777" s="24">
        <v>1</v>
      </c>
      <c r="V777" s="24">
        <v>1</v>
      </c>
      <c r="W777" s="24">
        <v>1</v>
      </c>
      <c r="X777" s="24">
        <v>1</v>
      </c>
      <c r="Y777" s="24">
        <v>1</v>
      </c>
      <c r="Z777" s="24">
        <v>1</v>
      </c>
      <c r="AA777" s="24">
        <v>1</v>
      </c>
      <c r="AB777" s="24">
        <v>5</v>
      </c>
      <c r="AC777" s="24">
        <v>1</v>
      </c>
      <c r="AD777" s="24">
        <v>1</v>
      </c>
      <c r="AE777" s="24">
        <v>1</v>
      </c>
      <c r="AF777" s="24">
        <v>1</v>
      </c>
      <c r="AG777" s="24">
        <v>1</v>
      </c>
      <c r="AH777" s="24">
        <v>5</v>
      </c>
      <c r="AI777" s="24">
        <v>1</v>
      </c>
      <c r="AJ777" s="24">
        <v>5</v>
      </c>
    </row>
    <row r="778" spans="4:36">
      <c r="Q778" t="s">
        <v>119</v>
      </c>
      <c r="T778" s="24">
        <v>1</v>
      </c>
      <c r="U778" s="24">
        <v>1</v>
      </c>
      <c r="V778" s="24">
        <v>1</v>
      </c>
      <c r="W778" s="24">
        <v>1</v>
      </c>
      <c r="X778" s="24">
        <v>1</v>
      </c>
      <c r="Y778" s="24">
        <v>1</v>
      </c>
      <c r="Z778" s="24">
        <v>1</v>
      </c>
      <c r="AA778" s="24">
        <v>1</v>
      </c>
      <c r="AB778" s="24">
        <v>5</v>
      </c>
      <c r="AC778" s="24">
        <v>1</v>
      </c>
      <c r="AD778" s="24">
        <v>1</v>
      </c>
      <c r="AE778" s="24">
        <v>1</v>
      </c>
      <c r="AF778" s="24">
        <v>1</v>
      </c>
      <c r="AG778" s="24">
        <v>1</v>
      </c>
      <c r="AH778" s="24">
        <v>5</v>
      </c>
      <c r="AI778" s="24">
        <v>1</v>
      </c>
      <c r="AJ778" s="24">
        <v>5</v>
      </c>
    </row>
    <row r="779" spans="4:36">
      <c r="P779" t="s">
        <v>130</v>
      </c>
      <c r="T779" s="24">
        <v>1</v>
      </c>
      <c r="U779" s="24">
        <v>1</v>
      </c>
      <c r="V779" s="24">
        <v>1</v>
      </c>
      <c r="W779" s="24">
        <v>1</v>
      </c>
      <c r="X779" s="24">
        <v>1</v>
      </c>
      <c r="Y779" s="24">
        <v>1</v>
      </c>
      <c r="Z779" s="24">
        <v>1</v>
      </c>
      <c r="AA779" s="24">
        <v>1</v>
      </c>
      <c r="AB779" s="24">
        <v>5</v>
      </c>
      <c r="AC779" s="24">
        <v>1</v>
      </c>
      <c r="AD779" s="24">
        <v>1</v>
      </c>
      <c r="AE779" s="24">
        <v>1</v>
      </c>
      <c r="AF779" s="24">
        <v>1</v>
      </c>
      <c r="AG779" s="24">
        <v>1</v>
      </c>
      <c r="AH779" s="24">
        <v>5</v>
      </c>
      <c r="AI779" s="24">
        <v>1</v>
      </c>
      <c r="AJ779" s="24">
        <v>5</v>
      </c>
    </row>
    <row r="780" spans="4:36">
      <c r="O780" t="s">
        <v>118</v>
      </c>
      <c r="T780" s="24">
        <v>1</v>
      </c>
      <c r="U780" s="24">
        <v>1</v>
      </c>
      <c r="V780" s="24">
        <v>1</v>
      </c>
      <c r="W780" s="24">
        <v>1</v>
      </c>
      <c r="X780" s="24">
        <v>1</v>
      </c>
      <c r="Y780" s="24">
        <v>1</v>
      </c>
      <c r="Z780" s="24">
        <v>1</v>
      </c>
      <c r="AA780" s="24">
        <v>1</v>
      </c>
      <c r="AB780" s="24">
        <v>5</v>
      </c>
      <c r="AC780" s="24">
        <v>1</v>
      </c>
      <c r="AD780" s="24">
        <v>1</v>
      </c>
      <c r="AE780" s="24">
        <v>1</v>
      </c>
      <c r="AF780" s="24">
        <v>1</v>
      </c>
      <c r="AG780" s="24">
        <v>1</v>
      </c>
      <c r="AH780" s="24">
        <v>5</v>
      </c>
      <c r="AI780" s="24">
        <v>1</v>
      </c>
      <c r="AJ780" s="24">
        <v>5</v>
      </c>
    </row>
    <row r="781" spans="4:36">
      <c r="N781" t="s">
        <v>131</v>
      </c>
      <c r="T781" s="24">
        <v>1</v>
      </c>
      <c r="U781" s="24">
        <v>1</v>
      </c>
      <c r="V781" s="24">
        <v>1</v>
      </c>
      <c r="W781" s="24">
        <v>1</v>
      </c>
      <c r="X781" s="24">
        <v>1</v>
      </c>
      <c r="Y781" s="24">
        <v>1</v>
      </c>
      <c r="Z781" s="24">
        <v>1</v>
      </c>
      <c r="AA781" s="24">
        <v>1</v>
      </c>
      <c r="AB781" s="24">
        <v>5</v>
      </c>
      <c r="AC781" s="24">
        <v>1</v>
      </c>
      <c r="AD781" s="24">
        <v>1</v>
      </c>
      <c r="AE781" s="24">
        <v>1</v>
      </c>
      <c r="AF781" s="24">
        <v>1</v>
      </c>
      <c r="AG781" s="24">
        <v>1</v>
      </c>
      <c r="AH781" s="24">
        <v>5</v>
      </c>
      <c r="AI781" s="24">
        <v>1</v>
      </c>
      <c r="AJ781" s="24">
        <v>5</v>
      </c>
    </row>
    <row r="782" spans="4:36">
      <c r="M782" t="s">
        <v>125</v>
      </c>
      <c r="T782" s="24">
        <v>1</v>
      </c>
      <c r="U782" s="24">
        <v>1</v>
      </c>
      <c r="V782" s="24">
        <v>1</v>
      </c>
      <c r="W782" s="24">
        <v>1</v>
      </c>
      <c r="X782" s="24">
        <v>1</v>
      </c>
      <c r="Y782" s="24">
        <v>1</v>
      </c>
      <c r="Z782" s="24">
        <v>1</v>
      </c>
      <c r="AA782" s="24">
        <v>1</v>
      </c>
      <c r="AB782" s="24">
        <v>5</v>
      </c>
      <c r="AC782" s="24">
        <v>1</v>
      </c>
      <c r="AD782" s="24">
        <v>1</v>
      </c>
      <c r="AE782" s="24">
        <v>1</v>
      </c>
      <c r="AF782" s="24">
        <v>1</v>
      </c>
      <c r="AG782" s="24">
        <v>1</v>
      </c>
      <c r="AH782" s="24">
        <v>5</v>
      </c>
      <c r="AI782" s="24">
        <v>1</v>
      </c>
      <c r="AJ782" s="24">
        <v>5</v>
      </c>
    </row>
    <row r="783" spans="4:36">
      <c r="L783" t="s">
        <v>138</v>
      </c>
      <c r="T783" s="24">
        <v>1</v>
      </c>
      <c r="U783" s="24">
        <v>1</v>
      </c>
      <c r="V783" s="24">
        <v>1</v>
      </c>
      <c r="W783" s="24">
        <v>1</v>
      </c>
      <c r="X783" s="24">
        <v>1</v>
      </c>
      <c r="Y783" s="24">
        <v>1</v>
      </c>
      <c r="Z783" s="24">
        <v>1</v>
      </c>
      <c r="AA783" s="24">
        <v>1</v>
      </c>
      <c r="AB783" s="24">
        <v>5</v>
      </c>
      <c r="AC783" s="24">
        <v>1</v>
      </c>
      <c r="AD783" s="24">
        <v>1</v>
      </c>
      <c r="AE783" s="24">
        <v>1</v>
      </c>
      <c r="AF783" s="24">
        <v>1</v>
      </c>
      <c r="AG783" s="24">
        <v>1</v>
      </c>
      <c r="AH783" s="24">
        <v>5</v>
      </c>
      <c r="AI783" s="24">
        <v>1</v>
      </c>
      <c r="AJ783" s="24">
        <v>5</v>
      </c>
    </row>
    <row r="784" spans="4:36">
      <c r="K784" t="s">
        <v>119</v>
      </c>
      <c r="T784" s="24">
        <v>1</v>
      </c>
      <c r="U784" s="24">
        <v>1</v>
      </c>
      <c r="V784" s="24">
        <v>1</v>
      </c>
      <c r="W784" s="24">
        <v>1</v>
      </c>
      <c r="X784" s="24">
        <v>1</v>
      </c>
      <c r="Y784" s="24">
        <v>1</v>
      </c>
      <c r="Z784" s="24">
        <v>1</v>
      </c>
      <c r="AA784" s="24">
        <v>1</v>
      </c>
      <c r="AB784" s="24">
        <v>5</v>
      </c>
      <c r="AC784" s="24">
        <v>1</v>
      </c>
      <c r="AD784" s="24">
        <v>1</v>
      </c>
      <c r="AE784" s="24">
        <v>1</v>
      </c>
      <c r="AF784" s="24">
        <v>1</v>
      </c>
      <c r="AG784" s="24">
        <v>1</v>
      </c>
      <c r="AH784" s="24">
        <v>5</v>
      </c>
      <c r="AI784" s="24">
        <v>1</v>
      </c>
      <c r="AJ784" s="24">
        <v>5</v>
      </c>
    </row>
    <row r="785" spans="5:36">
      <c r="J785" t="s">
        <v>124</v>
      </c>
      <c r="T785" s="24">
        <v>1</v>
      </c>
      <c r="U785" s="24">
        <v>1</v>
      </c>
      <c r="V785" s="24">
        <v>1</v>
      </c>
      <c r="W785" s="24">
        <v>1</v>
      </c>
      <c r="X785" s="24">
        <v>1</v>
      </c>
      <c r="Y785" s="24">
        <v>1</v>
      </c>
      <c r="Z785" s="24">
        <v>1</v>
      </c>
      <c r="AA785" s="24">
        <v>1</v>
      </c>
      <c r="AB785" s="24">
        <v>5</v>
      </c>
      <c r="AC785" s="24">
        <v>1</v>
      </c>
      <c r="AD785" s="24">
        <v>1</v>
      </c>
      <c r="AE785" s="24">
        <v>1</v>
      </c>
      <c r="AF785" s="24">
        <v>1</v>
      </c>
      <c r="AG785" s="24">
        <v>1</v>
      </c>
      <c r="AH785" s="24">
        <v>5</v>
      </c>
      <c r="AI785" s="24">
        <v>1</v>
      </c>
      <c r="AJ785" s="24">
        <v>5</v>
      </c>
    </row>
    <row r="786" spans="5:36">
      <c r="I786" t="s">
        <v>118</v>
      </c>
      <c r="T786" s="24">
        <v>1</v>
      </c>
      <c r="U786" s="24">
        <v>1</v>
      </c>
      <c r="V786" s="24">
        <v>1</v>
      </c>
      <c r="W786" s="24">
        <v>1</v>
      </c>
      <c r="X786" s="24">
        <v>1</v>
      </c>
      <c r="Y786" s="24">
        <v>1</v>
      </c>
      <c r="Z786" s="24">
        <v>1</v>
      </c>
      <c r="AA786" s="24">
        <v>1</v>
      </c>
      <c r="AB786" s="24">
        <v>5</v>
      </c>
      <c r="AC786" s="24">
        <v>1</v>
      </c>
      <c r="AD786" s="24">
        <v>1</v>
      </c>
      <c r="AE786" s="24">
        <v>1</v>
      </c>
      <c r="AF786" s="24">
        <v>1</v>
      </c>
      <c r="AG786" s="24">
        <v>1</v>
      </c>
      <c r="AH786" s="24">
        <v>5</v>
      </c>
      <c r="AI786" s="24">
        <v>1</v>
      </c>
      <c r="AJ786" s="24">
        <v>5</v>
      </c>
    </row>
    <row r="787" spans="5:36">
      <c r="H787" t="s">
        <v>118</v>
      </c>
      <c r="T787" s="24">
        <v>1</v>
      </c>
      <c r="U787" s="24">
        <v>1</v>
      </c>
      <c r="V787" s="24">
        <v>1</v>
      </c>
      <c r="W787" s="24">
        <v>1</v>
      </c>
      <c r="X787" s="24">
        <v>1</v>
      </c>
      <c r="Y787" s="24">
        <v>1</v>
      </c>
      <c r="Z787" s="24">
        <v>1</v>
      </c>
      <c r="AA787" s="24">
        <v>1</v>
      </c>
      <c r="AB787" s="24">
        <v>5</v>
      </c>
      <c r="AC787" s="24">
        <v>1</v>
      </c>
      <c r="AD787" s="24">
        <v>1</v>
      </c>
      <c r="AE787" s="24">
        <v>1</v>
      </c>
      <c r="AF787" s="24">
        <v>1</v>
      </c>
      <c r="AG787" s="24">
        <v>1</v>
      </c>
      <c r="AH787" s="24">
        <v>5</v>
      </c>
      <c r="AI787" s="24">
        <v>1</v>
      </c>
      <c r="AJ787" s="24">
        <v>5</v>
      </c>
    </row>
    <row r="788" spans="5:36">
      <c r="G788" t="s">
        <v>118</v>
      </c>
      <c r="T788" s="24">
        <v>1</v>
      </c>
      <c r="U788" s="24">
        <v>1</v>
      </c>
      <c r="V788" s="24">
        <v>1</v>
      </c>
      <c r="W788" s="24">
        <v>1</v>
      </c>
      <c r="X788" s="24">
        <v>1</v>
      </c>
      <c r="Y788" s="24">
        <v>1</v>
      </c>
      <c r="Z788" s="24">
        <v>1</v>
      </c>
      <c r="AA788" s="24">
        <v>1</v>
      </c>
      <c r="AB788" s="24">
        <v>5</v>
      </c>
      <c r="AC788" s="24">
        <v>1</v>
      </c>
      <c r="AD788" s="24">
        <v>1</v>
      </c>
      <c r="AE788" s="24">
        <v>1</v>
      </c>
      <c r="AF788" s="24">
        <v>1</v>
      </c>
      <c r="AG788" s="24">
        <v>1</v>
      </c>
      <c r="AH788" s="24">
        <v>5</v>
      </c>
      <c r="AI788" s="24">
        <v>1</v>
      </c>
      <c r="AJ788" s="24">
        <v>5</v>
      </c>
    </row>
    <row r="789" spans="5:36">
      <c r="F789" t="s">
        <v>125</v>
      </c>
      <c r="T789" s="24">
        <v>1</v>
      </c>
      <c r="U789" s="24">
        <v>1</v>
      </c>
      <c r="V789" s="24">
        <v>1</v>
      </c>
      <c r="W789" s="24">
        <v>1</v>
      </c>
      <c r="X789" s="24">
        <v>1</v>
      </c>
      <c r="Y789" s="24">
        <v>1</v>
      </c>
      <c r="Z789" s="24">
        <v>1</v>
      </c>
      <c r="AA789" s="24">
        <v>1</v>
      </c>
      <c r="AB789" s="24">
        <v>5</v>
      </c>
      <c r="AC789" s="24">
        <v>1</v>
      </c>
      <c r="AD789" s="24">
        <v>1</v>
      </c>
      <c r="AE789" s="24">
        <v>1</v>
      </c>
      <c r="AF789" s="24">
        <v>1</v>
      </c>
      <c r="AG789" s="24">
        <v>1</v>
      </c>
      <c r="AH789" s="24">
        <v>5</v>
      </c>
      <c r="AI789" s="24">
        <v>1</v>
      </c>
      <c r="AJ789" s="24">
        <v>5</v>
      </c>
    </row>
    <row r="790" spans="5:36">
      <c r="E790" t="s">
        <v>126</v>
      </c>
      <c r="T790" s="24">
        <v>1</v>
      </c>
      <c r="U790" s="24">
        <v>1</v>
      </c>
      <c r="V790" s="24">
        <v>1</v>
      </c>
      <c r="W790" s="24">
        <v>1</v>
      </c>
      <c r="X790" s="24">
        <v>1</v>
      </c>
      <c r="Y790" s="24">
        <v>1</v>
      </c>
      <c r="Z790" s="24">
        <v>1</v>
      </c>
      <c r="AA790" s="24">
        <v>1</v>
      </c>
      <c r="AB790" s="24">
        <v>5</v>
      </c>
      <c r="AC790" s="24">
        <v>1</v>
      </c>
      <c r="AD790" s="24">
        <v>1</v>
      </c>
      <c r="AE790" s="24">
        <v>1</v>
      </c>
      <c r="AF790" s="24">
        <v>1</v>
      </c>
      <c r="AG790" s="24">
        <v>1</v>
      </c>
      <c r="AH790" s="24">
        <v>5</v>
      </c>
      <c r="AI790" s="24">
        <v>1</v>
      </c>
      <c r="AJ790" s="24">
        <v>5</v>
      </c>
    </row>
    <row r="791" spans="5:36">
      <c r="E791" t="s">
        <v>24</v>
      </c>
      <c r="F791" t="s">
        <v>23</v>
      </c>
      <c r="G791" t="s">
        <v>25</v>
      </c>
      <c r="H791" t="s">
        <v>41</v>
      </c>
      <c r="I791" t="s">
        <v>25</v>
      </c>
      <c r="J791" t="s">
        <v>26</v>
      </c>
      <c r="K791">
        <v>3</v>
      </c>
      <c r="L791" t="s">
        <v>42</v>
      </c>
      <c r="M791" t="s">
        <v>23</v>
      </c>
      <c r="N791" t="s">
        <v>45</v>
      </c>
      <c r="O791" t="s">
        <v>25</v>
      </c>
      <c r="P791" t="s">
        <v>30</v>
      </c>
      <c r="Q791">
        <v>3</v>
      </c>
      <c r="R791" t="s">
        <v>23</v>
      </c>
      <c r="S791">
        <v>3</v>
      </c>
      <c r="T791" s="24">
        <v>1</v>
      </c>
      <c r="U791" s="24">
        <v>1</v>
      </c>
      <c r="V791" s="24">
        <v>1</v>
      </c>
      <c r="W791" s="24">
        <v>1</v>
      </c>
      <c r="X791" s="24">
        <v>1</v>
      </c>
      <c r="Y791" s="24">
        <v>1</v>
      </c>
      <c r="Z791" s="24">
        <v>1</v>
      </c>
      <c r="AA791" s="24">
        <v>1</v>
      </c>
      <c r="AB791" s="24">
        <v>3</v>
      </c>
      <c r="AC791" s="24">
        <v>1</v>
      </c>
      <c r="AD791" s="24">
        <v>1</v>
      </c>
      <c r="AE791" s="24">
        <v>1</v>
      </c>
      <c r="AF791" s="24">
        <v>1</v>
      </c>
      <c r="AG791" s="24">
        <v>1</v>
      </c>
      <c r="AH791" s="24">
        <v>3</v>
      </c>
      <c r="AI791" s="24">
        <v>1</v>
      </c>
      <c r="AJ791" s="24">
        <v>3</v>
      </c>
    </row>
    <row r="792" spans="5:36">
      <c r="R792" t="s">
        <v>118</v>
      </c>
      <c r="T792" s="24">
        <v>1</v>
      </c>
      <c r="U792" s="24">
        <v>1</v>
      </c>
      <c r="V792" s="24">
        <v>1</v>
      </c>
      <c r="W792" s="24">
        <v>1</v>
      </c>
      <c r="X792" s="24">
        <v>1</v>
      </c>
      <c r="Y792" s="24">
        <v>1</v>
      </c>
      <c r="Z792" s="24">
        <v>1</v>
      </c>
      <c r="AA792" s="24">
        <v>1</v>
      </c>
      <c r="AB792" s="24">
        <v>3</v>
      </c>
      <c r="AC792" s="24">
        <v>1</v>
      </c>
      <c r="AD792" s="24">
        <v>1</v>
      </c>
      <c r="AE792" s="24">
        <v>1</v>
      </c>
      <c r="AF792" s="24">
        <v>1</v>
      </c>
      <c r="AG792" s="24">
        <v>1</v>
      </c>
      <c r="AH792" s="24">
        <v>3</v>
      </c>
      <c r="AI792" s="24">
        <v>1</v>
      </c>
      <c r="AJ792" s="24">
        <v>3</v>
      </c>
    </row>
    <row r="793" spans="5:36">
      <c r="Q793" t="s">
        <v>129</v>
      </c>
      <c r="T793" s="24">
        <v>1</v>
      </c>
      <c r="U793" s="24">
        <v>1</v>
      </c>
      <c r="V793" s="24">
        <v>1</v>
      </c>
      <c r="W793" s="24">
        <v>1</v>
      </c>
      <c r="X793" s="24">
        <v>1</v>
      </c>
      <c r="Y793" s="24">
        <v>1</v>
      </c>
      <c r="Z793" s="24">
        <v>1</v>
      </c>
      <c r="AA793" s="24">
        <v>1</v>
      </c>
      <c r="AB793" s="24">
        <v>3</v>
      </c>
      <c r="AC793" s="24">
        <v>1</v>
      </c>
      <c r="AD793" s="24">
        <v>1</v>
      </c>
      <c r="AE793" s="24">
        <v>1</v>
      </c>
      <c r="AF793" s="24">
        <v>1</v>
      </c>
      <c r="AG793" s="24">
        <v>1</v>
      </c>
      <c r="AH793" s="24">
        <v>3</v>
      </c>
      <c r="AI793" s="24">
        <v>1</v>
      </c>
      <c r="AJ793" s="24">
        <v>3</v>
      </c>
    </row>
    <row r="794" spans="5:36">
      <c r="P794" t="s">
        <v>120</v>
      </c>
      <c r="T794" s="24">
        <v>1</v>
      </c>
      <c r="U794" s="24">
        <v>1</v>
      </c>
      <c r="V794" s="24">
        <v>1</v>
      </c>
      <c r="W794" s="24">
        <v>1</v>
      </c>
      <c r="X794" s="24">
        <v>1</v>
      </c>
      <c r="Y794" s="24">
        <v>1</v>
      </c>
      <c r="Z794" s="24">
        <v>1</v>
      </c>
      <c r="AA794" s="24">
        <v>1</v>
      </c>
      <c r="AB794" s="24">
        <v>3</v>
      </c>
      <c r="AC794" s="24">
        <v>1</v>
      </c>
      <c r="AD794" s="24">
        <v>1</v>
      </c>
      <c r="AE794" s="24">
        <v>1</v>
      </c>
      <c r="AF794" s="24">
        <v>1</v>
      </c>
      <c r="AG794" s="24">
        <v>1</v>
      </c>
      <c r="AH794" s="24">
        <v>3</v>
      </c>
      <c r="AI794" s="24">
        <v>1</v>
      </c>
      <c r="AJ794" s="24">
        <v>3</v>
      </c>
    </row>
    <row r="795" spans="5:36">
      <c r="O795" t="s">
        <v>125</v>
      </c>
      <c r="T795" s="24">
        <v>1</v>
      </c>
      <c r="U795" s="24">
        <v>1</v>
      </c>
      <c r="V795" s="24">
        <v>1</v>
      </c>
      <c r="W795" s="24">
        <v>1</v>
      </c>
      <c r="X795" s="24">
        <v>1</v>
      </c>
      <c r="Y795" s="24">
        <v>1</v>
      </c>
      <c r="Z795" s="24">
        <v>1</v>
      </c>
      <c r="AA795" s="24">
        <v>1</v>
      </c>
      <c r="AB795" s="24">
        <v>3</v>
      </c>
      <c r="AC795" s="24">
        <v>1</v>
      </c>
      <c r="AD795" s="24">
        <v>1</v>
      </c>
      <c r="AE795" s="24">
        <v>1</v>
      </c>
      <c r="AF795" s="24">
        <v>1</v>
      </c>
      <c r="AG795" s="24">
        <v>1</v>
      </c>
      <c r="AH795" s="24">
        <v>3</v>
      </c>
      <c r="AI795" s="24">
        <v>1</v>
      </c>
      <c r="AJ795" s="24">
        <v>3</v>
      </c>
    </row>
    <row r="796" spans="5:36">
      <c r="N796" t="s">
        <v>122</v>
      </c>
      <c r="T796" s="24">
        <v>1</v>
      </c>
      <c r="U796" s="24">
        <v>1</v>
      </c>
      <c r="V796" s="24">
        <v>1</v>
      </c>
      <c r="W796" s="24">
        <v>1</v>
      </c>
      <c r="X796" s="24">
        <v>1</v>
      </c>
      <c r="Y796" s="24">
        <v>1</v>
      </c>
      <c r="Z796" s="24">
        <v>1</v>
      </c>
      <c r="AA796" s="24">
        <v>1</v>
      </c>
      <c r="AB796" s="24">
        <v>3</v>
      </c>
      <c r="AC796" s="24">
        <v>1</v>
      </c>
      <c r="AD796" s="24">
        <v>1</v>
      </c>
      <c r="AE796" s="24">
        <v>1</v>
      </c>
      <c r="AF796" s="24">
        <v>1</v>
      </c>
      <c r="AG796" s="24">
        <v>1</v>
      </c>
      <c r="AH796" s="24">
        <v>3</v>
      </c>
      <c r="AI796" s="24">
        <v>1</v>
      </c>
      <c r="AJ796" s="24">
        <v>3</v>
      </c>
    </row>
    <row r="797" spans="5:36">
      <c r="M797" t="s">
        <v>118</v>
      </c>
      <c r="T797" s="24">
        <v>1</v>
      </c>
      <c r="U797" s="24">
        <v>1</v>
      </c>
      <c r="V797" s="24">
        <v>1</v>
      </c>
      <c r="W797" s="24">
        <v>1</v>
      </c>
      <c r="X797" s="24">
        <v>1</v>
      </c>
      <c r="Y797" s="24">
        <v>1</v>
      </c>
      <c r="Z797" s="24">
        <v>1</v>
      </c>
      <c r="AA797" s="24">
        <v>1</v>
      </c>
      <c r="AB797" s="24">
        <v>3</v>
      </c>
      <c r="AC797" s="24">
        <v>1</v>
      </c>
      <c r="AD797" s="24">
        <v>1</v>
      </c>
      <c r="AE797" s="24">
        <v>1</v>
      </c>
      <c r="AF797" s="24">
        <v>1</v>
      </c>
      <c r="AG797" s="24">
        <v>1</v>
      </c>
      <c r="AH797" s="24">
        <v>3</v>
      </c>
      <c r="AI797" s="24">
        <v>1</v>
      </c>
      <c r="AJ797" s="24">
        <v>3</v>
      </c>
    </row>
    <row r="798" spans="5:36">
      <c r="L798" t="s">
        <v>138</v>
      </c>
      <c r="T798" s="24">
        <v>1</v>
      </c>
      <c r="U798" s="24">
        <v>1</v>
      </c>
      <c r="V798" s="24">
        <v>1</v>
      </c>
      <c r="W798" s="24">
        <v>1</v>
      </c>
      <c r="X798" s="24">
        <v>1</v>
      </c>
      <c r="Y798" s="24">
        <v>1</v>
      </c>
      <c r="Z798" s="24">
        <v>1</v>
      </c>
      <c r="AA798" s="24">
        <v>1</v>
      </c>
      <c r="AB798" s="24">
        <v>3</v>
      </c>
      <c r="AC798" s="24">
        <v>1</v>
      </c>
      <c r="AD798" s="24">
        <v>1</v>
      </c>
      <c r="AE798" s="24">
        <v>1</v>
      </c>
      <c r="AF798" s="24">
        <v>1</v>
      </c>
      <c r="AG798" s="24">
        <v>1</v>
      </c>
      <c r="AH798" s="24">
        <v>3</v>
      </c>
      <c r="AI798" s="24">
        <v>1</v>
      </c>
      <c r="AJ798" s="24">
        <v>3</v>
      </c>
    </row>
    <row r="799" spans="5:36">
      <c r="K799" t="s">
        <v>129</v>
      </c>
      <c r="T799" s="24">
        <v>1</v>
      </c>
      <c r="U799" s="24">
        <v>1</v>
      </c>
      <c r="V799" s="24">
        <v>1</v>
      </c>
      <c r="W799" s="24">
        <v>1</v>
      </c>
      <c r="X799" s="24">
        <v>1</v>
      </c>
      <c r="Y799" s="24">
        <v>1</v>
      </c>
      <c r="Z799" s="24">
        <v>1</v>
      </c>
      <c r="AA799" s="24">
        <v>1</v>
      </c>
      <c r="AB799" s="24">
        <v>3</v>
      </c>
      <c r="AC799" s="24">
        <v>1</v>
      </c>
      <c r="AD799" s="24">
        <v>1</v>
      </c>
      <c r="AE799" s="24">
        <v>1</v>
      </c>
      <c r="AF799" s="24">
        <v>1</v>
      </c>
      <c r="AG799" s="24">
        <v>1</v>
      </c>
      <c r="AH799" s="24">
        <v>3</v>
      </c>
      <c r="AI799" s="24">
        <v>1</v>
      </c>
      <c r="AJ799" s="24">
        <v>3</v>
      </c>
    </row>
    <row r="800" spans="5:36">
      <c r="J800" t="s">
        <v>124</v>
      </c>
      <c r="T800" s="24">
        <v>1</v>
      </c>
      <c r="U800" s="24">
        <v>1</v>
      </c>
      <c r="V800" s="24">
        <v>1</v>
      </c>
      <c r="W800" s="24">
        <v>1</v>
      </c>
      <c r="X800" s="24">
        <v>1</v>
      </c>
      <c r="Y800" s="24">
        <v>1</v>
      </c>
      <c r="Z800" s="24">
        <v>1</v>
      </c>
      <c r="AA800" s="24">
        <v>1</v>
      </c>
      <c r="AB800" s="24">
        <v>3</v>
      </c>
      <c r="AC800" s="24">
        <v>1</v>
      </c>
      <c r="AD800" s="24">
        <v>1</v>
      </c>
      <c r="AE800" s="24">
        <v>1</v>
      </c>
      <c r="AF800" s="24">
        <v>1</v>
      </c>
      <c r="AG800" s="24">
        <v>1</v>
      </c>
      <c r="AH800" s="24">
        <v>3</v>
      </c>
      <c r="AI800" s="24">
        <v>1</v>
      </c>
      <c r="AJ800" s="24">
        <v>3</v>
      </c>
    </row>
    <row r="801" spans="7:36">
      <c r="I801" t="s">
        <v>125</v>
      </c>
      <c r="T801" s="24">
        <v>1</v>
      </c>
      <c r="U801" s="24">
        <v>1</v>
      </c>
      <c r="V801" s="24">
        <v>1</v>
      </c>
      <c r="W801" s="24">
        <v>1</v>
      </c>
      <c r="X801" s="24">
        <v>1</v>
      </c>
      <c r="Y801" s="24">
        <v>1</v>
      </c>
      <c r="Z801" s="24">
        <v>1</v>
      </c>
      <c r="AA801" s="24">
        <v>1</v>
      </c>
      <c r="AB801" s="24">
        <v>3</v>
      </c>
      <c r="AC801" s="24">
        <v>1</v>
      </c>
      <c r="AD801" s="24">
        <v>1</v>
      </c>
      <c r="AE801" s="24">
        <v>1</v>
      </c>
      <c r="AF801" s="24">
        <v>1</v>
      </c>
      <c r="AG801" s="24">
        <v>1</v>
      </c>
      <c r="AH801" s="24">
        <v>3</v>
      </c>
      <c r="AI801" s="24">
        <v>1</v>
      </c>
      <c r="AJ801" s="24">
        <v>3</v>
      </c>
    </row>
    <row r="802" spans="7:36">
      <c r="H802" t="s">
        <v>128</v>
      </c>
      <c r="T802" s="24">
        <v>1</v>
      </c>
      <c r="U802" s="24">
        <v>1</v>
      </c>
      <c r="V802" s="24">
        <v>1</v>
      </c>
      <c r="W802" s="24">
        <v>1</v>
      </c>
      <c r="X802" s="24">
        <v>1</v>
      </c>
      <c r="Y802" s="24">
        <v>1</v>
      </c>
      <c r="Z802" s="24">
        <v>1</v>
      </c>
      <c r="AA802" s="24">
        <v>1</v>
      </c>
      <c r="AB802" s="24">
        <v>3</v>
      </c>
      <c r="AC802" s="24">
        <v>1</v>
      </c>
      <c r="AD802" s="24">
        <v>1</v>
      </c>
      <c r="AE802" s="24">
        <v>1</v>
      </c>
      <c r="AF802" s="24">
        <v>1</v>
      </c>
      <c r="AG802" s="24">
        <v>1</v>
      </c>
      <c r="AH802" s="24">
        <v>3</v>
      </c>
      <c r="AI802" s="24">
        <v>1</v>
      </c>
      <c r="AJ802" s="24">
        <v>3</v>
      </c>
    </row>
    <row r="803" spans="7:36">
      <c r="H803" t="s">
        <v>23</v>
      </c>
      <c r="I803" t="s">
        <v>25</v>
      </c>
      <c r="J803" t="s">
        <v>53</v>
      </c>
      <c r="K803">
        <v>5</v>
      </c>
      <c r="L803" t="s">
        <v>27</v>
      </c>
      <c r="M803" t="s">
        <v>23</v>
      </c>
      <c r="N803" t="s">
        <v>35</v>
      </c>
      <c r="O803" t="s">
        <v>28</v>
      </c>
      <c r="P803" t="s">
        <v>39</v>
      </c>
      <c r="Q803">
        <v>5</v>
      </c>
      <c r="R803" t="s">
        <v>23</v>
      </c>
      <c r="S803">
        <v>5</v>
      </c>
      <c r="T803" s="24">
        <v>1</v>
      </c>
      <c r="U803" s="24">
        <v>1</v>
      </c>
      <c r="V803" s="24">
        <v>1</v>
      </c>
      <c r="W803" s="24">
        <v>1</v>
      </c>
      <c r="X803" s="24">
        <v>1</v>
      </c>
      <c r="Y803" s="24">
        <v>1</v>
      </c>
      <c r="Z803" s="24">
        <v>1</v>
      </c>
      <c r="AA803" s="24">
        <v>1</v>
      </c>
      <c r="AB803" s="24">
        <v>5</v>
      </c>
      <c r="AC803" s="24">
        <v>1</v>
      </c>
      <c r="AD803" s="24">
        <v>1</v>
      </c>
      <c r="AE803" s="24">
        <v>1</v>
      </c>
      <c r="AF803" s="24">
        <v>1</v>
      </c>
      <c r="AG803" s="24">
        <v>1</v>
      </c>
      <c r="AH803" s="24">
        <v>5</v>
      </c>
      <c r="AI803" s="24">
        <v>1</v>
      </c>
      <c r="AJ803" s="24">
        <v>5</v>
      </c>
    </row>
    <row r="804" spans="7:36">
      <c r="R804" t="s">
        <v>118</v>
      </c>
      <c r="T804" s="24">
        <v>1</v>
      </c>
      <c r="U804" s="24">
        <v>1</v>
      </c>
      <c r="V804" s="24">
        <v>1</v>
      </c>
      <c r="W804" s="24">
        <v>1</v>
      </c>
      <c r="X804" s="24">
        <v>1</v>
      </c>
      <c r="Y804" s="24">
        <v>1</v>
      </c>
      <c r="Z804" s="24">
        <v>1</v>
      </c>
      <c r="AA804" s="24">
        <v>1</v>
      </c>
      <c r="AB804" s="24">
        <v>5</v>
      </c>
      <c r="AC804" s="24">
        <v>1</v>
      </c>
      <c r="AD804" s="24">
        <v>1</v>
      </c>
      <c r="AE804" s="24">
        <v>1</v>
      </c>
      <c r="AF804" s="24">
        <v>1</v>
      </c>
      <c r="AG804" s="24">
        <v>1</v>
      </c>
      <c r="AH804" s="24">
        <v>5</v>
      </c>
      <c r="AI804" s="24">
        <v>1</v>
      </c>
      <c r="AJ804" s="24">
        <v>5</v>
      </c>
    </row>
    <row r="805" spans="7:36">
      <c r="Q805" t="s">
        <v>119</v>
      </c>
      <c r="T805" s="24">
        <v>1</v>
      </c>
      <c r="U805" s="24">
        <v>1</v>
      </c>
      <c r="V805" s="24">
        <v>1</v>
      </c>
      <c r="W805" s="24">
        <v>1</v>
      </c>
      <c r="X805" s="24">
        <v>1</v>
      </c>
      <c r="Y805" s="24">
        <v>1</v>
      </c>
      <c r="Z805" s="24">
        <v>1</v>
      </c>
      <c r="AA805" s="24">
        <v>1</v>
      </c>
      <c r="AB805" s="24">
        <v>5</v>
      </c>
      <c r="AC805" s="24">
        <v>1</v>
      </c>
      <c r="AD805" s="24">
        <v>1</v>
      </c>
      <c r="AE805" s="24">
        <v>1</v>
      </c>
      <c r="AF805" s="24">
        <v>1</v>
      </c>
      <c r="AG805" s="24">
        <v>1</v>
      </c>
      <c r="AH805" s="24">
        <v>5</v>
      </c>
      <c r="AI805" s="24">
        <v>1</v>
      </c>
      <c r="AJ805" s="24">
        <v>5</v>
      </c>
    </row>
    <row r="806" spans="7:36">
      <c r="P806" t="s">
        <v>130</v>
      </c>
      <c r="T806" s="24">
        <v>1</v>
      </c>
      <c r="U806" s="24">
        <v>1</v>
      </c>
      <c r="V806" s="24">
        <v>1</v>
      </c>
      <c r="W806" s="24">
        <v>1</v>
      </c>
      <c r="X806" s="24">
        <v>1</v>
      </c>
      <c r="Y806" s="24">
        <v>1</v>
      </c>
      <c r="Z806" s="24">
        <v>1</v>
      </c>
      <c r="AA806" s="24">
        <v>1</v>
      </c>
      <c r="AB806" s="24">
        <v>5</v>
      </c>
      <c r="AC806" s="24">
        <v>1</v>
      </c>
      <c r="AD806" s="24">
        <v>1</v>
      </c>
      <c r="AE806" s="24">
        <v>1</v>
      </c>
      <c r="AF806" s="24">
        <v>1</v>
      </c>
      <c r="AG806" s="24">
        <v>1</v>
      </c>
      <c r="AH806" s="24">
        <v>5</v>
      </c>
      <c r="AI806" s="24">
        <v>1</v>
      </c>
      <c r="AJ806" s="24">
        <v>5</v>
      </c>
    </row>
    <row r="807" spans="7:36">
      <c r="O807" t="s">
        <v>121</v>
      </c>
      <c r="T807" s="24">
        <v>1</v>
      </c>
      <c r="U807" s="24">
        <v>1</v>
      </c>
      <c r="V807" s="24">
        <v>1</v>
      </c>
      <c r="W807" s="24">
        <v>1</v>
      </c>
      <c r="X807" s="24">
        <v>1</v>
      </c>
      <c r="Y807" s="24">
        <v>1</v>
      </c>
      <c r="Z807" s="24">
        <v>1</v>
      </c>
      <c r="AA807" s="24">
        <v>1</v>
      </c>
      <c r="AB807" s="24">
        <v>5</v>
      </c>
      <c r="AC807" s="24">
        <v>1</v>
      </c>
      <c r="AD807" s="24">
        <v>1</v>
      </c>
      <c r="AE807" s="24">
        <v>1</v>
      </c>
      <c r="AF807" s="24">
        <v>1</v>
      </c>
      <c r="AG807" s="24">
        <v>1</v>
      </c>
      <c r="AH807" s="24">
        <v>5</v>
      </c>
      <c r="AI807" s="24">
        <v>1</v>
      </c>
      <c r="AJ807" s="24">
        <v>5</v>
      </c>
    </row>
    <row r="808" spans="7:36">
      <c r="N808" t="s">
        <v>133</v>
      </c>
      <c r="T808" s="24">
        <v>1</v>
      </c>
      <c r="U808" s="24">
        <v>1</v>
      </c>
      <c r="V808" s="24">
        <v>1</v>
      </c>
      <c r="W808" s="24">
        <v>1</v>
      </c>
      <c r="X808" s="24">
        <v>1</v>
      </c>
      <c r="Y808" s="24">
        <v>1</v>
      </c>
      <c r="Z808" s="24">
        <v>1</v>
      </c>
      <c r="AA808" s="24">
        <v>1</v>
      </c>
      <c r="AB808" s="24">
        <v>5</v>
      </c>
      <c r="AC808" s="24">
        <v>1</v>
      </c>
      <c r="AD808" s="24">
        <v>1</v>
      </c>
      <c r="AE808" s="24">
        <v>1</v>
      </c>
      <c r="AF808" s="24">
        <v>1</v>
      </c>
      <c r="AG808" s="24">
        <v>1</v>
      </c>
      <c r="AH808" s="24">
        <v>5</v>
      </c>
      <c r="AI808" s="24">
        <v>1</v>
      </c>
      <c r="AJ808" s="24">
        <v>5</v>
      </c>
    </row>
    <row r="809" spans="7:36">
      <c r="M809" t="s">
        <v>118</v>
      </c>
      <c r="T809" s="24">
        <v>1</v>
      </c>
      <c r="U809" s="24">
        <v>1</v>
      </c>
      <c r="V809" s="24">
        <v>1</v>
      </c>
      <c r="W809" s="24">
        <v>1</v>
      </c>
      <c r="X809" s="24">
        <v>1</v>
      </c>
      <c r="Y809" s="24">
        <v>1</v>
      </c>
      <c r="Z809" s="24">
        <v>1</v>
      </c>
      <c r="AA809" s="24">
        <v>1</v>
      </c>
      <c r="AB809" s="24">
        <v>5</v>
      </c>
      <c r="AC809" s="24">
        <v>1</v>
      </c>
      <c r="AD809" s="24">
        <v>1</v>
      </c>
      <c r="AE809" s="24">
        <v>1</v>
      </c>
      <c r="AF809" s="24">
        <v>1</v>
      </c>
      <c r="AG809" s="24">
        <v>1</v>
      </c>
      <c r="AH809" s="24">
        <v>5</v>
      </c>
      <c r="AI809" s="24">
        <v>1</v>
      </c>
      <c r="AJ809" s="24">
        <v>5</v>
      </c>
    </row>
    <row r="810" spans="7:36">
      <c r="L810" t="s">
        <v>123</v>
      </c>
      <c r="T810" s="24">
        <v>1</v>
      </c>
      <c r="U810" s="24">
        <v>1</v>
      </c>
      <c r="V810" s="24">
        <v>1</v>
      </c>
      <c r="W810" s="24">
        <v>1</v>
      </c>
      <c r="X810" s="24">
        <v>1</v>
      </c>
      <c r="Y810" s="24">
        <v>1</v>
      </c>
      <c r="Z810" s="24">
        <v>1</v>
      </c>
      <c r="AA810" s="24">
        <v>1</v>
      </c>
      <c r="AB810" s="24">
        <v>5</v>
      </c>
      <c r="AC810" s="24">
        <v>1</v>
      </c>
      <c r="AD810" s="24">
        <v>1</v>
      </c>
      <c r="AE810" s="24">
        <v>1</v>
      </c>
      <c r="AF810" s="24">
        <v>1</v>
      </c>
      <c r="AG810" s="24">
        <v>1</v>
      </c>
      <c r="AH810" s="24">
        <v>5</v>
      </c>
      <c r="AI810" s="24">
        <v>1</v>
      </c>
      <c r="AJ810" s="24">
        <v>5</v>
      </c>
    </row>
    <row r="811" spans="7:36">
      <c r="K811" t="s">
        <v>119</v>
      </c>
      <c r="T811" s="24">
        <v>1</v>
      </c>
      <c r="U811" s="24">
        <v>1</v>
      </c>
      <c r="V811" s="24">
        <v>1</v>
      </c>
      <c r="W811" s="24">
        <v>1</v>
      </c>
      <c r="X811" s="24">
        <v>1</v>
      </c>
      <c r="Y811" s="24">
        <v>1</v>
      </c>
      <c r="Z811" s="24">
        <v>1</v>
      </c>
      <c r="AA811" s="24">
        <v>1</v>
      </c>
      <c r="AB811" s="24">
        <v>5</v>
      </c>
      <c r="AC811" s="24">
        <v>1</v>
      </c>
      <c r="AD811" s="24">
        <v>1</v>
      </c>
      <c r="AE811" s="24">
        <v>1</v>
      </c>
      <c r="AF811" s="24">
        <v>1</v>
      </c>
      <c r="AG811" s="24">
        <v>1</v>
      </c>
      <c r="AH811" s="24">
        <v>5</v>
      </c>
      <c r="AI811" s="24">
        <v>1</v>
      </c>
      <c r="AJ811" s="24">
        <v>5</v>
      </c>
    </row>
    <row r="812" spans="7:36">
      <c r="J812" t="s">
        <v>152</v>
      </c>
      <c r="T812" s="24">
        <v>1</v>
      </c>
      <c r="U812" s="24">
        <v>1</v>
      </c>
      <c r="V812" s="24">
        <v>1</v>
      </c>
      <c r="W812" s="24">
        <v>1</v>
      </c>
      <c r="X812" s="24">
        <v>1</v>
      </c>
      <c r="Y812" s="24">
        <v>1</v>
      </c>
      <c r="Z812" s="24">
        <v>1</v>
      </c>
      <c r="AA812" s="24">
        <v>1</v>
      </c>
      <c r="AB812" s="24">
        <v>5</v>
      </c>
      <c r="AC812" s="24">
        <v>1</v>
      </c>
      <c r="AD812" s="24">
        <v>1</v>
      </c>
      <c r="AE812" s="24">
        <v>1</v>
      </c>
      <c r="AF812" s="24">
        <v>1</v>
      </c>
      <c r="AG812" s="24">
        <v>1</v>
      </c>
      <c r="AH812" s="24">
        <v>5</v>
      </c>
      <c r="AI812" s="24">
        <v>1</v>
      </c>
      <c r="AJ812" s="24">
        <v>5</v>
      </c>
    </row>
    <row r="813" spans="7:36">
      <c r="I813" t="s">
        <v>125</v>
      </c>
      <c r="T813" s="24">
        <v>1</v>
      </c>
      <c r="U813" s="24">
        <v>1</v>
      </c>
      <c r="V813" s="24">
        <v>1</v>
      </c>
      <c r="W813" s="24">
        <v>1</v>
      </c>
      <c r="X813" s="24">
        <v>1</v>
      </c>
      <c r="Y813" s="24">
        <v>1</v>
      </c>
      <c r="Z813" s="24">
        <v>1</v>
      </c>
      <c r="AA813" s="24">
        <v>1</v>
      </c>
      <c r="AB813" s="24">
        <v>5</v>
      </c>
      <c r="AC813" s="24">
        <v>1</v>
      </c>
      <c r="AD813" s="24">
        <v>1</v>
      </c>
      <c r="AE813" s="24">
        <v>1</v>
      </c>
      <c r="AF813" s="24">
        <v>1</v>
      </c>
      <c r="AG813" s="24">
        <v>1</v>
      </c>
      <c r="AH813" s="24">
        <v>5</v>
      </c>
      <c r="AI813" s="24">
        <v>1</v>
      </c>
      <c r="AJ813" s="24">
        <v>5</v>
      </c>
    </row>
    <row r="814" spans="7:36">
      <c r="H814" t="s">
        <v>118</v>
      </c>
      <c r="T814" s="24">
        <v>1</v>
      </c>
      <c r="U814" s="24">
        <v>1</v>
      </c>
      <c r="V814" s="24">
        <v>1</v>
      </c>
      <c r="W814" s="24">
        <v>1</v>
      </c>
      <c r="X814" s="24">
        <v>1</v>
      </c>
      <c r="Y814" s="24">
        <v>1</v>
      </c>
      <c r="Z814" s="24">
        <v>1</v>
      </c>
      <c r="AA814" s="24">
        <v>1</v>
      </c>
      <c r="AB814" s="24">
        <v>5</v>
      </c>
      <c r="AC814" s="24">
        <v>1</v>
      </c>
      <c r="AD814" s="24">
        <v>1</v>
      </c>
      <c r="AE814" s="24">
        <v>1</v>
      </c>
      <c r="AF814" s="24">
        <v>1</v>
      </c>
      <c r="AG814" s="24">
        <v>1</v>
      </c>
      <c r="AH814" s="24">
        <v>5</v>
      </c>
      <c r="AI814" s="24">
        <v>1</v>
      </c>
      <c r="AJ814" s="24">
        <v>5</v>
      </c>
    </row>
    <row r="815" spans="7:36">
      <c r="G815" t="s">
        <v>125</v>
      </c>
      <c r="T815" s="24">
        <v>2</v>
      </c>
      <c r="U815" s="24">
        <v>2</v>
      </c>
      <c r="V815" s="24">
        <v>2</v>
      </c>
      <c r="W815" s="24">
        <v>2</v>
      </c>
      <c r="X815" s="24">
        <v>2</v>
      </c>
      <c r="Y815" s="24">
        <v>2</v>
      </c>
      <c r="Z815" s="24">
        <v>2</v>
      </c>
      <c r="AA815" s="24">
        <v>2</v>
      </c>
      <c r="AB815" s="24">
        <v>8</v>
      </c>
      <c r="AC815" s="24">
        <v>2</v>
      </c>
      <c r="AD815" s="24">
        <v>2</v>
      </c>
      <c r="AE815" s="24">
        <v>2</v>
      </c>
      <c r="AF815" s="24">
        <v>2</v>
      </c>
      <c r="AG815" s="24">
        <v>2</v>
      </c>
      <c r="AH815" s="24">
        <v>8</v>
      </c>
      <c r="AI815" s="24">
        <v>2</v>
      </c>
      <c r="AJ815" s="24">
        <v>8</v>
      </c>
    </row>
    <row r="816" spans="7:36">
      <c r="G816" t="s">
        <v>23</v>
      </c>
      <c r="H816" t="s">
        <v>23</v>
      </c>
      <c r="I816" t="s">
        <v>23</v>
      </c>
      <c r="J816" t="s">
        <v>53</v>
      </c>
      <c r="K816">
        <v>5</v>
      </c>
      <c r="L816" t="s">
        <v>27</v>
      </c>
      <c r="M816" t="s">
        <v>23</v>
      </c>
      <c r="N816" t="s">
        <v>45</v>
      </c>
      <c r="O816" t="s">
        <v>23</v>
      </c>
      <c r="P816" t="s">
        <v>39</v>
      </c>
      <c r="Q816">
        <v>5</v>
      </c>
      <c r="R816" t="s">
        <v>23</v>
      </c>
      <c r="S816">
        <v>5</v>
      </c>
      <c r="T816" s="24">
        <v>1</v>
      </c>
      <c r="U816" s="24">
        <v>1</v>
      </c>
      <c r="V816" s="24">
        <v>1</v>
      </c>
      <c r="W816" s="24">
        <v>1</v>
      </c>
      <c r="X816" s="24">
        <v>1</v>
      </c>
      <c r="Y816" s="24">
        <v>1</v>
      </c>
      <c r="Z816" s="24">
        <v>1</v>
      </c>
      <c r="AA816" s="24">
        <v>1</v>
      </c>
      <c r="AB816" s="24">
        <v>5</v>
      </c>
      <c r="AC816" s="24">
        <v>1</v>
      </c>
      <c r="AD816" s="24">
        <v>1</v>
      </c>
      <c r="AE816" s="24">
        <v>1</v>
      </c>
      <c r="AF816" s="24">
        <v>1</v>
      </c>
      <c r="AG816" s="24">
        <v>1</v>
      </c>
      <c r="AH816" s="24">
        <v>5</v>
      </c>
      <c r="AI816" s="24">
        <v>1</v>
      </c>
      <c r="AJ816" s="24">
        <v>5</v>
      </c>
    </row>
    <row r="817" spans="3:36">
      <c r="R817" t="s">
        <v>118</v>
      </c>
      <c r="T817" s="24">
        <v>1</v>
      </c>
      <c r="U817" s="24">
        <v>1</v>
      </c>
      <c r="V817" s="24">
        <v>1</v>
      </c>
      <c r="W817" s="24">
        <v>1</v>
      </c>
      <c r="X817" s="24">
        <v>1</v>
      </c>
      <c r="Y817" s="24">
        <v>1</v>
      </c>
      <c r="Z817" s="24">
        <v>1</v>
      </c>
      <c r="AA817" s="24">
        <v>1</v>
      </c>
      <c r="AB817" s="24">
        <v>5</v>
      </c>
      <c r="AC817" s="24">
        <v>1</v>
      </c>
      <c r="AD817" s="24">
        <v>1</v>
      </c>
      <c r="AE817" s="24">
        <v>1</v>
      </c>
      <c r="AF817" s="24">
        <v>1</v>
      </c>
      <c r="AG817" s="24">
        <v>1</v>
      </c>
      <c r="AH817" s="24">
        <v>5</v>
      </c>
      <c r="AI817" s="24">
        <v>1</v>
      </c>
      <c r="AJ817" s="24">
        <v>5</v>
      </c>
    </row>
    <row r="818" spans="3:36">
      <c r="Q818" t="s">
        <v>119</v>
      </c>
      <c r="T818" s="24">
        <v>1</v>
      </c>
      <c r="U818" s="24">
        <v>1</v>
      </c>
      <c r="V818" s="24">
        <v>1</v>
      </c>
      <c r="W818" s="24">
        <v>1</v>
      </c>
      <c r="X818" s="24">
        <v>1</v>
      </c>
      <c r="Y818" s="24">
        <v>1</v>
      </c>
      <c r="Z818" s="24">
        <v>1</v>
      </c>
      <c r="AA818" s="24">
        <v>1</v>
      </c>
      <c r="AB818" s="24">
        <v>5</v>
      </c>
      <c r="AC818" s="24">
        <v>1</v>
      </c>
      <c r="AD818" s="24">
        <v>1</v>
      </c>
      <c r="AE818" s="24">
        <v>1</v>
      </c>
      <c r="AF818" s="24">
        <v>1</v>
      </c>
      <c r="AG818" s="24">
        <v>1</v>
      </c>
      <c r="AH818" s="24">
        <v>5</v>
      </c>
      <c r="AI818" s="24">
        <v>1</v>
      </c>
      <c r="AJ818" s="24">
        <v>5</v>
      </c>
    </row>
    <row r="819" spans="3:36">
      <c r="P819" t="s">
        <v>130</v>
      </c>
      <c r="T819" s="24">
        <v>1</v>
      </c>
      <c r="U819" s="24">
        <v>1</v>
      </c>
      <c r="V819" s="24">
        <v>1</v>
      </c>
      <c r="W819" s="24">
        <v>1</v>
      </c>
      <c r="X819" s="24">
        <v>1</v>
      </c>
      <c r="Y819" s="24">
        <v>1</v>
      </c>
      <c r="Z819" s="24">
        <v>1</v>
      </c>
      <c r="AA819" s="24">
        <v>1</v>
      </c>
      <c r="AB819" s="24">
        <v>5</v>
      </c>
      <c r="AC819" s="24">
        <v>1</v>
      </c>
      <c r="AD819" s="24">
        <v>1</v>
      </c>
      <c r="AE819" s="24">
        <v>1</v>
      </c>
      <c r="AF819" s="24">
        <v>1</v>
      </c>
      <c r="AG819" s="24">
        <v>1</v>
      </c>
      <c r="AH819" s="24">
        <v>5</v>
      </c>
      <c r="AI819" s="24">
        <v>1</v>
      </c>
      <c r="AJ819" s="24">
        <v>5</v>
      </c>
    </row>
    <row r="820" spans="3:36">
      <c r="O820" t="s">
        <v>118</v>
      </c>
      <c r="T820" s="24">
        <v>1</v>
      </c>
      <c r="U820" s="24">
        <v>1</v>
      </c>
      <c r="V820" s="24">
        <v>1</v>
      </c>
      <c r="W820" s="24">
        <v>1</v>
      </c>
      <c r="X820" s="24">
        <v>1</v>
      </c>
      <c r="Y820" s="24">
        <v>1</v>
      </c>
      <c r="Z820" s="24">
        <v>1</v>
      </c>
      <c r="AA820" s="24">
        <v>1</v>
      </c>
      <c r="AB820" s="24">
        <v>5</v>
      </c>
      <c r="AC820" s="24">
        <v>1</v>
      </c>
      <c r="AD820" s="24">
        <v>1</v>
      </c>
      <c r="AE820" s="24">
        <v>1</v>
      </c>
      <c r="AF820" s="24">
        <v>1</v>
      </c>
      <c r="AG820" s="24">
        <v>1</v>
      </c>
      <c r="AH820" s="24">
        <v>5</v>
      </c>
      <c r="AI820" s="24">
        <v>1</v>
      </c>
      <c r="AJ820" s="24">
        <v>5</v>
      </c>
    </row>
    <row r="821" spans="3:36">
      <c r="N821" t="s">
        <v>122</v>
      </c>
      <c r="T821" s="24">
        <v>1</v>
      </c>
      <c r="U821" s="24">
        <v>1</v>
      </c>
      <c r="V821" s="24">
        <v>1</v>
      </c>
      <c r="W821" s="24">
        <v>1</v>
      </c>
      <c r="X821" s="24">
        <v>1</v>
      </c>
      <c r="Y821" s="24">
        <v>1</v>
      </c>
      <c r="Z821" s="24">
        <v>1</v>
      </c>
      <c r="AA821" s="24">
        <v>1</v>
      </c>
      <c r="AB821" s="24">
        <v>5</v>
      </c>
      <c r="AC821" s="24">
        <v>1</v>
      </c>
      <c r="AD821" s="24">
        <v>1</v>
      </c>
      <c r="AE821" s="24">
        <v>1</v>
      </c>
      <c r="AF821" s="24">
        <v>1</v>
      </c>
      <c r="AG821" s="24">
        <v>1</v>
      </c>
      <c r="AH821" s="24">
        <v>5</v>
      </c>
      <c r="AI821" s="24">
        <v>1</v>
      </c>
      <c r="AJ821" s="24">
        <v>5</v>
      </c>
    </row>
    <row r="822" spans="3:36">
      <c r="M822" t="s">
        <v>118</v>
      </c>
      <c r="T822" s="24">
        <v>1</v>
      </c>
      <c r="U822" s="24">
        <v>1</v>
      </c>
      <c r="V822" s="24">
        <v>1</v>
      </c>
      <c r="W822" s="24">
        <v>1</v>
      </c>
      <c r="X822" s="24">
        <v>1</v>
      </c>
      <c r="Y822" s="24">
        <v>1</v>
      </c>
      <c r="Z822" s="24">
        <v>1</v>
      </c>
      <c r="AA822" s="24">
        <v>1</v>
      </c>
      <c r="AB822" s="24">
        <v>5</v>
      </c>
      <c r="AC822" s="24">
        <v>1</v>
      </c>
      <c r="AD822" s="24">
        <v>1</v>
      </c>
      <c r="AE822" s="24">
        <v>1</v>
      </c>
      <c r="AF822" s="24">
        <v>1</v>
      </c>
      <c r="AG822" s="24">
        <v>1</v>
      </c>
      <c r="AH822" s="24">
        <v>5</v>
      </c>
      <c r="AI822" s="24">
        <v>1</v>
      </c>
      <c r="AJ822" s="24">
        <v>5</v>
      </c>
    </row>
    <row r="823" spans="3:36">
      <c r="L823" t="s">
        <v>123</v>
      </c>
      <c r="T823" s="24">
        <v>1</v>
      </c>
      <c r="U823" s="24">
        <v>1</v>
      </c>
      <c r="V823" s="24">
        <v>1</v>
      </c>
      <c r="W823" s="24">
        <v>1</v>
      </c>
      <c r="X823" s="24">
        <v>1</v>
      </c>
      <c r="Y823" s="24">
        <v>1</v>
      </c>
      <c r="Z823" s="24">
        <v>1</v>
      </c>
      <c r="AA823" s="24">
        <v>1</v>
      </c>
      <c r="AB823" s="24">
        <v>5</v>
      </c>
      <c r="AC823" s="24">
        <v>1</v>
      </c>
      <c r="AD823" s="24">
        <v>1</v>
      </c>
      <c r="AE823" s="24">
        <v>1</v>
      </c>
      <c r="AF823" s="24">
        <v>1</v>
      </c>
      <c r="AG823" s="24">
        <v>1</v>
      </c>
      <c r="AH823" s="24">
        <v>5</v>
      </c>
      <c r="AI823" s="24">
        <v>1</v>
      </c>
      <c r="AJ823" s="24">
        <v>5</v>
      </c>
    </row>
    <row r="824" spans="3:36">
      <c r="K824" t="s">
        <v>119</v>
      </c>
      <c r="T824" s="24">
        <v>1</v>
      </c>
      <c r="U824" s="24">
        <v>1</v>
      </c>
      <c r="V824" s="24">
        <v>1</v>
      </c>
      <c r="W824" s="24">
        <v>1</v>
      </c>
      <c r="X824" s="24">
        <v>1</v>
      </c>
      <c r="Y824" s="24">
        <v>1</v>
      </c>
      <c r="Z824" s="24">
        <v>1</v>
      </c>
      <c r="AA824" s="24">
        <v>1</v>
      </c>
      <c r="AB824" s="24">
        <v>5</v>
      </c>
      <c r="AC824" s="24">
        <v>1</v>
      </c>
      <c r="AD824" s="24">
        <v>1</v>
      </c>
      <c r="AE824" s="24">
        <v>1</v>
      </c>
      <c r="AF824" s="24">
        <v>1</v>
      </c>
      <c r="AG824" s="24">
        <v>1</v>
      </c>
      <c r="AH824" s="24">
        <v>5</v>
      </c>
      <c r="AI824" s="24">
        <v>1</v>
      </c>
      <c r="AJ824" s="24">
        <v>5</v>
      </c>
    </row>
    <row r="825" spans="3:36">
      <c r="J825" t="s">
        <v>152</v>
      </c>
      <c r="T825" s="24">
        <v>1</v>
      </c>
      <c r="U825" s="24">
        <v>1</v>
      </c>
      <c r="V825" s="24">
        <v>1</v>
      </c>
      <c r="W825" s="24">
        <v>1</v>
      </c>
      <c r="X825" s="24">
        <v>1</v>
      </c>
      <c r="Y825" s="24">
        <v>1</v>
      </c>
      <c r="Z825" s="24">
        <v>1</v>
      </c>
      <c r="AA825" s="24">
        <v>1</v>
      </c>
      <c r="AB825" s="24">
        <v>5</v>
      </c>
      <c r="AC825" s="24">
        <v>1</v>
      </c>
      <c r="AD825" s="24">
        <v>1</v>
      </c>
      <c r="AE825" s="24">
        <v>1</v>
      </c>
      <c r="AF825" s="24">
        <v>1</v>
      </c>
      <c r="AG825" s="24">
        <v>1</v>
      </c>
      <c r="AH825" s="24">
        <v>5</v>
      </c>
      <c r="AI825" s="24">
        <v>1</v>
      </c>
      <c r="AJ825" s="24">
        <v>5</v>
      </c>
    </row>
    <row r="826" spans="3:36">
      <c r="I826" t="s">
        <v>118</v>
      </c>
      <c r="T826" s="24">
        <v>1</v>
      </c>
      <c r="U826" s="24">
        <v>1</v>
      </c>
      <c r="V826" s="24">
        <v>1</v>
      </c>
      <c r="W826" s="24">
        <v>1</v>
      </c>
      <c r="X826" s="24">
        <v>1</v>
      </c>
      <c r="Y826" s="24">
        <v>1</v>
      </c>
      <c r="Z826" s="24">
        <v>1</v>
      </c>
      <c r="AA826" s="24">
        <v>1</v>
      </c>
      <c r="AB826" s="24">
        <v>5</v>
      </c>
      <c r="AC826" s="24">
        <v>1</v>
      </c>
      <c r="AD826" s="24">
        <v>1</v>
      </c>
      <c r="AE826" s="24">
        <v>1</v>
      </c>
      <c r="AF826" s="24">
        <v>1</v>
      </c>
      <c r="AG826" s="24">
        <v>1</v>
      </c>
      <c r="AH826" s="24">
        <v>5</v>
      </c>
      <c r="AI826" s="24">
        <v>1</v>
      </c>
      <c r="AJ826" s="24">
        <v>5</v>
      </c>
    </row>
    <row r="827" spans="3:36">
      <c r="H827" t="s">
        <v>118</v>
      </c>
      <c r="T827" s="24">
        <v>1</v>
      </c>
      <c r="U827" s="24">
        <v>1</v>
      </c>
      <c r="V827" s="24">
        <v>1</v>
      </c>
      <c r="W827" s="24">
        <v>1</v>
      </c>
      <c r="X827" s="24">
        <v>1</v>
      </c>
      <c r="Y827" s="24">
        <v>1</v>
      </c>
      <c r="Z827" s="24">
        <v>1</v>
      </c>
      <c r="AA827" s="24">
        <v>1</v>
      </c>
      <c r="AB827" s="24">
        <v>5</v>
      </c>
      <c r="AC827" s="24">
        <v>1</v>
      </c>
      <c r="AD827" s="24">
        <v>1</v>
      </c>
      <c r="AE827" s="24">
        <v>1</v>
      </c>
      <c r="AF827" s="24">
        <v>1</v>
      </c>
      <c r="AG827" s="24">
        <v>1</v>
      </c>
      <c r="AH827" s="24">
        <v>5</v>
      </c>
      <c r="AI827" s="24">
        <v>1</v>
      </c>
      <c r="AJ827" s="24">
        <v>5</v>
      </c>
    </row>
    <row r="828" spans="3:36">
      <c r="G828" t="s">
        <v>118</v>
      </c>
      <c r="T828" s="24">
        <v>1</v>
      </c>
      <c r="U828" s="24">
        <v>1</v>
      </c>
      <c r="V828" s="24">
        <v>1</v>
      </c>
      <c r="W828" s="24">
        <v>1</v>
      </c>
      <c r="X828" s="24">
        <v>1</v>
      </c>
      <c r="Y828" s="24">
        <v>1</v>
      </c>
      <c r="Z828" s="24">
        <v>1</v>
      </c>
      <c r="AA828" s="24">
        <v>1</v>
      </c>
      <c r="AB828" s="24">
        <v>5</v>
      </c>
      <c r="AC828" s="24">
        <v>1</v>
      </c>
      <c r="AD828" s="24">
        <v>1</v>
      </c>
      <c r="AE828" s="24">
        <v>1</v>
      </c>
      <c r="AF828" s="24">
        <v>1</v>
      </c>
      <c r="AG828" s="24">
        <v>1</v>
      </c>
      <c r="AH828" s="24">
        <v>5</v>
      </c>
      <c r="AI828" s="24">
        <v>1</v>
      </c>
      <c r="AJ828" s="24">
        <v>5</v>
      </c>
    </row>
    <row r="829" spans="3:36">
      <c r="F829" t="s">
        <v>118</v>
      </c>
      <c r="T829" s="24">
        <v>3</v>
      </c>
      <c r="U829" s="24">
        <v>3</v>
      </c>
      <c r="V829" s="24">
        <v>3</v>
      </c>
      <c r="W829" s="24">
        <v>3</v>
      </c>
      <c r="X829" s="24">
        <v>3</v>
      </c>
      <c r="Y829" s="24">
        <v>3</v>
      </c>
      <c r="Z829" s="24">
        <v>3</v>
      </c>
      <c r="AA829" s="24">
        <v>3</v>
      </c>
      <c r="AB829" s="24">
        <v>13</v>
      </c>
      <c r="AC829" s="24">
        <v>3</v>
      </c>
      <c r="AD829" s="24">
        <v>3</v>
      </c>
      <c r="AE829" s="24">
        <v>3</v>
      </c>
      <c r="AF829" s="24">
        <v>3</v>
      </c>
      <c r="AG829" s="24">
        <v>3</v>
      </c>
      <c r="AH829" s="24">
        <v>13</v>
      </c>
      <c r="AI829" s="24">
        <v>3</v>
      </c>
      <c r="AJ829" s="24">
        <v>13</v>
      </c>
    </row>
    <row r="830" spans="3:36">
      <c r="E830" t="s">
        <v>139</v>
      </c>
      <c r="T830" s="24">
        <v>3</v>
      </c>
      <c r="U830" s="24">
        <v>3</v>
      </c>
      <c r="V830" s="24">
        <v>3</v>
      </c>
      <c r="W830" s="24">
        <v>3</v>
      </c>
      <c r="X830" s="24">
        <v>3</v>
      </c>
      <c r="Y830" s="24">
        <v>3</v>
      </c>
      <c r="Z830" s="24">
        <v>3</v>
      </c>
      <c r="AA830" s="24">
        <v>3</v>
      </c>
      <c r="AB830" s="24">
        <v>13</v>
      </c>
      <c r="AC830" s="24">
        <v>3</v>
      </c>
      <c r="AD830" s="24">
        <v>3</v>
      </c>
      <c r="AE830" s="24">
        <v>3</v>
      </c>
      <c r="AF830" s="24">
        <v>3</v>
      </c>
      <c r="AG830" s="24">
        <v>3</v>
      </c>
      <c r="AH830" s="24">
        <v>13</v>
      </c>
      <c r="AI830" s="24">
        <v>3</v>
      </c>
      <c r="AJ830" s="24">
        <v>13</v>
      </c>
    </row>
    <row r="831" spans="3:36">
      <c r="D831" t="s">
        <v>118</v>
      </c>
      <c r="T831" s="24">
        <v>4</v>
      </c>
      <c r="U831" s="24">
        <v>4</v>
      </c>
      <c r="V831" s="24">
        <v>4</v>
      </c>
      <c r="W831" s="24">
        <v>4</v>
      </c>
      <c r="X831" s="24">
        <v>4</v>
      </c>
      <c r="Y831" s="24">
        <v>4</v>
      </c>
      <c r="Z831" s="24">
        <v>4</v>
      </c>
      <c r="AA831" s="24">
        <v>4</v>
      </c>
      <c r="AB831" s="24">
        <v>18</v>
      </c>
      <c r="AC831" s="24">
        <v>4</v>
      </c>
      <c r="AD831" s="24">
        <v>4</v>
      </c>
      <c r="AE831" s="24">
        <v>4</v>
      </c>
      <c r="AF831" s="24">
        <v>4</v>
      </c>
      <c r="AG831" s="24">
        <v>4</v>
      </c>
      <c r="AH831" s="24">
        <v>18</v>
      </c>
      <c r="AI831" s="24">
        <v>4</v>
      </c>
      <c r="AJ831" s="24">
        <v>18</v>
      </c>
    </row>
    <row r="832" spans="3:36">
      <c r="C832" t="s">
        <v>134</v>
      </c>
      <c r="T832" s="24">
        <v>6</v>
      </c>
      <c r="U832" s="24">
        <v>6</v>
      </c>
      <c r="V832" s="24">
        <v>6</v>
      </c>
      <c r="W832" s="24">
        <v>6</v>
      </c>
      <c r="X832" s="24">
        <v>6</v>
      </c>
      <c r="Y832" s="24">
        <v>6</v>
      </c>
      <c r="Z832" s="24">
        <v>6</v>
      </c>
      <c r="AA832" s="24">
        <v>6</v>
      </c>
      <c r="AB832" s="24">
        <v>26</v>
      </c>
      <c r="AC832" s="24">
        <v>6</v>
      </c>
      <c r="AD832" s="24">
        <v>6</v>
      </c>
      <c r="AE832" s="24">
        <v>6</v>
      </c>
      <c r="AF832" s="24">
        <v>6</v>
      </c>
      <c r="AG832" s="24">
        <v>6</v>
      </c>
      <c r="AH832" s="24">
        <v>26</v>
      </c>
      <c r="AI832" s="24">
        <v>6</v>
      </c>
      <c r="AJ832" s="24">
        <v>25</v>
      </c>
    </row>
    <row r="833" spans="3:36">
      <c r="C833" t="s">
        <v>32</v>
      </c>
      <c r="D833" t="s">
        <v>23</v>
      </c>
      <c r="E833" t="s">
        <v>86</v>
      </c>
      <c r="F833" t="s">
        <v>25</v>
      </c>
      <c r="G833" t="s">
        <v>23</v>
      </c>
      <c r="H833" t="s">
        <v>23</v>
      </c>
      <c r="I833" t="s">
        <v>23</v>
      </c>
      <c r="J833" t="s">
        <v>53</v>
      </c>
      <c r="K833">
        <v>5</v>
      </c>
      <c r="L833" t="s">
        <v>44</v>
      </c>
      <c r="M833" t="s">
        <v>25</v>
      </c>
      <c r="N833" t="s">
        <v>35</v>
      </c>
      <c r="O833" t="s">
        <v>25</v>
      </c>
      <c r="P833" t="s">
        <v>30</v>
      </c>
      <c r="Q833">
        <v>5</v>
      </c>
      <c r="R833" t="s">
        <v>25</v>
      </c>
      <c r="S833">
        <v>5</v>
      </c>
      <c r="T833" s="24">
        <v>1</v>
      </c>
      <c r="U833" s="24">
        <v>1</v>
      </c>
      <c r="V833" s="24">
        <v>1</v>
      </c>
      <c r="W833" s="24">
        <v>1</v>
      </c>
      <c r="X833" s="24">
        <v>1</v>
      </c>
      <c r="Y833" s="24">
        <v>1</v>
      </c>
      <c r="Z833" s="24">
        <v>1</v>
      </c>
      <c r="AA833" s="24">
        <v>1</v>
      </c>
      <c r="AB833" s="24">
        <v>5</v>
      </c>
      <c r="AC833" s="24">
        <v>1</v>
      </c>
      <c r="AD833" s="24">
        <v>1</v>
      </c>
      <c r="AE833" s="24">
        <v>1</v>
      </c>
      <c r="AF833" s="24">
        <v>1</v>
      </c>
      <c r="AG833" s="24">
        <v>1</v>
      </c>
      <c r="AH833" s="24">
        <v>5</v>
      </c>
      <c r="AI833" s="24">
        <v>1</v>
      </c>
      <c r="AJ833" s="24">
        <v>5</v>
      </c>
    </row>
    <row r="834" spans="3:36">
      <c r="R834" t="s">
        <v>125</v>
      </c>
      <c r="T834" s="24">
        <v>1</v>
      </c>
      <c r="U834" s="24">
        <v>1</v>
      </c>
      <c r="V834" s="24">
        <v>1</v>
      </c>
      <c r="W834" s="24">
        <v>1</v>
      </c>
      <c r="X834" s="24">
        <v>1</v>
      </c>
      <c r="Y834" s="24">
        <v>1</v>
      </c>
      <c r="Z834" s="24">
        <v>1</v>
      </c>
      <c r="AA834" s="24">
        <v>1</v>
      </c>
      <c r="AB834" s="24">
        <v>5</v>
      </c>
      <c r="AC834" s="24">
        <v>1</v>
      </c>
      <c r="AD834" s="24">
        <v>1</v>
      </c>
      <c r="AE834" s="24">
        <v>1</v>
      </c>
      <c r="AF834" s="24">
        <v>1</v>
      </c>
      <c r="AG834" s="24">
        <v>1</v>
      </c>
      <c r="AH834" s="24">
        <v>5</v>
      </c>
      <c r="AI834" s="24">
        <v>1</v>
      </c>
      <c r="AJ834" s="24">
        <v>5</v>
      </c>
    </row>
    <row r="835" spans="3:36">
      <c r="Q835" t="s">
        <v>119</v>
      </c>
      <c r="T835" s="24">
        <v>1</v>
      </c>
      <c r="U835" s="24">
        <v>1</v>
      </c>
      <c r="V835" s="24">
        <v>1</v>
      </c>
      <c r="W835" s="24">
        <v>1</v>
      </c>
      <c r="X835" s="24">
        <v>1</v>
      </c>
      <c r="Y835" s="24">
        <v>1</v>
      </c>
      <c r="Z835" s="24">
        <v>1</v>
      </c>
      <c r="AA835" s="24">
        <v>1</v>
      </c>
      <c r="AB835" s="24">
        <v>5</v>
      </c>
      <c r="AC835" s="24">
        <v>1</v>
      </c>
      <c r="AD835" s="24">
        <v>1</v>
      </c>
      <c r="AE835" s="24">
        <v>1</v>
      </c>
      <c r="AF835" s="24">
        <v>1</v>
      </c>
      <c r="AG835" s="24">
        <v>1</v>
      </c>
      <c r="AH835" s="24">
        <v>5</v>
      </c>
      <c r="AI835" s="24">
        <v>1</v>
      </c>
      <c r="AJ835" s="24">
        <v>5</v>
      </c>
    </row>
    <row r="836" spans="3:36">
      <c r="P836" t="s">
        <v>120</v>
      </c>
      <c r="T836" s="24">
        <v>1</v>
      </c>
      <c r="U836" s="24">
        <v>1</v>
      </c>
      <c r="V836" s="24">
        <v>1</v>
      </c>
      <c r="W836" s="24">
        <v>1</v>
      </c>
      <c r="X836" s="24">
        <v>1</v>
      </c>
      <c r="Y836" s="24">
        <v>1</v>
      </c>
      <c r="Z836" s="24">
        <v>1</v>
      </c>
      <c r="AA836" s="24">
        <v>1</v>
      </c>
      <c r="AB836" s="24">
        <v>5</v>
      </c>
      <c r="AC836" s="24">
        <v>1</v>
      </c>
      <c r="AD836" s="24">
        <v>1</v>
      </c>
      <c r="AE836" s="24">
        <v>1</v>
      </c>
      <c r="AF836" s="24">
        <v>1</v>
      </c>
      <c r="AG836" s="24">
        <v>1</v>
      </c>
      <c r="AH836" s="24">
        <v>5</v>
      </c>
      <c r="AI836" s="24">
        <v>1</v>
      </c>
      <c r="AJ836" s="24">
        <v>5</v>
      </c>
    </row>
    <row r="837" spans="3:36">
      <c r="O837" t="s">
        <v>125</v>
      </c>
      <c r="T837" s="24">
        <v>1</v>
      </c>
      <c r="U837" s="24">
        <v>1</v>
      </c>
      <c r="V837" s="24">
        <v>1</v>
      </c>
      <c r="W837" s="24">
        <v>1</v>
      </c>
      <c r="X837" s="24">
        <v>1</v>
      </c>
      <c r="Y837" s="24">
        <v>1</v>
      </c>
      <c r="Z837" s="24">
        <v>1</v>
      </c>
      <c r="AA837" s="24">
        <v>1</v>
      </c>
      <c r="AB837" s="24">
        <v>5</v>
      </c>
      <c r="AC837" s="24">
        <v>1</v>
      </c>
      <c r="AD837" s="24">
        <v>1</v>
      </c>
      <c r="AE837" s="24">
        <v>1</v>
      </c>
      <c r="AF837" s="24">
        <v>1</v>
      </c>
      <c r="AG837" s="24">
        <v>1</v>
      </c>
      <c r="AH837" s="24">
        <v>5</v>
      </c>
      <c r="AI837" s="24">
        <v>1</v>
      </c>
      <c r="AJ837" s="24">
        <v>5</v>
      </c>
    </row>
    <row r="838" spans="3:36">
      <c r="N838" t="s">
        <v>133</v>
      </c>
      <c r="T838" s="24">
        <v>1</v>
      </c>
      <c r="U838" s="24">
        <v>1</v>
      </c>
      <c r="V838" s="24">
        <v>1</v>
      </c>
      <c r="W838" s="24">
        <v>1</v>
      </c>
      <c r="X838" s="24">
        <v>1</v>
      </c>
      <c r="Y838" s="24">
        <v>1</v>
      </c>
      <c r="Z838" s="24">
        <v>1</v>
      </c>
      <c r="AA838" s="24">
        <v>1</v>
      </c>
      <c r="AB838" s="24">
        <v>5</v>
      </c>
      <c r="AC838" s="24">
        <v>1</v>
      </c>
      <c r="AD838" s="24">
        <v>1</v>
      </c>
      <c r="AE838" s="24">
        <v>1</v>
      </c>
      <c r="AF838" s="24">
        <v>1</v>
      </c>
      <c r="AG838" s="24">
        <v>1</v>
      </c>
      <c r="AH838" s="24">
        <v>5</v>
      </c>
      <c r="AI838" s="24">
        <v>1</v>
      </c>
      <c r="AJ838" s="24">
        <v>5</v>
      </c>
    </row>
    <row r="839" spans="3:36">
      <c r="M839" t="s">
        <v>125</v>
      </c>
      <c r="T839" s="24">
        <v>1</v>
      </c>
      <c r="U839" s="24">
        <v>1</v>
      </c>
      <c r="V839" s="24">
        <v>1</v>
      </c>
      <c r="W839" s="24">
        <v>1</v>
      </c>
      <c r="X839" s="24">
        <v>1</v>
      </c>
      <c r="Y839" s="24">
        <v>1</v>
      </c>
      <c r="Z839" s="24">
        <v>1</v>
      </c>
      <c r="AA839" s="24">
        <v>1</v>
      </c>
      <c r="AB839" s="24">
        <v>5</v>
      </c>
      <c r="AC839" s="24">
        <v>1</v>
      </c>
      <c r="AD839" s="24">
        <v>1</v>
      </c>
      <c r="AE839" s="24">
        <v>1</v>
      </c>
      <c r="AF839" s="24">
        <v>1</v>
      </c>
      <c r="AG839" s="24">
        <v>1</v>
      </c>
      <c r="AH839" s="24">
        <v>5</v>
      </c>
      <c r="AI839" s="24">
        <v>1</v>
      </c>
      <c r="AJ839" s="24">
        <v>5</v>
      </c>
    </row>
    <row r="840" spans="3:36">
      <c r="L840" t="s">
        <v>136</v>
      </c>
      <c r="T840" s="24">
        <v>1</v>
      </c>
      <c r="U840" s="24">
        <v>1</v>
      </c>
      <c r="V840" s="24">
        <v>1</v>
      </c>
      <c r="W840" s="24">
        <v>1</v>
      </c>
      <c r="X840" s="24">
        <v>1</v>
      </c>
      <c r="Y840" s="24">
        <v>1</v>
      </c>
      <c r="Z840" s="24">
        <v>1</v>
      </c>
      <c r="AA840" s="24">
        <v>1</v>
      </c>
      <c r="AB840" s="24">
        <v>5</v>
      </c>
      <c r="AC840" s="24">
        <v>1</v>
      </c>
      <c r="AD840" s="24">
        <v>1</v>
      </c>
      <c r="AE840" s="24">
        <v>1</v>
      </c>
      <c r="AF840" s="24">
        <v>1</v>
      </c>
      <c r="AG840" s="24">
        <v>1</v>
      </c>
      <c r="AH840" s="24">
        <v>5</v>
      </c>
      <c r="AI840" s="24">
        <v>1</v>
      </c>
      <c r="AJ840" s="24">
        <v>5</v>
      </c>
    </row>
    <row r="841" spans="3:36">
      <c r="K841" t="s">
        <v>119</v>
      </c>
      <c r="T841" s="24">
        <v>1</v>
      </c>
      <c r="U841" s="24">
        <v>1</v>
      </c>
      <c r="V841" s="24">
        <v>1</v>
      </c>
      <c r="W841" s="24">
        <v>1</v>
      </c>
      <c r="X841" s="24">
        <v>1</v>
      </c>
      <c r="Y841" s="24">
        <v>1</v>
      </c>
      <c r="Z841" s="24">
        <v>1</v>
      </c>
      <c r="AA841" s="24">
        <v>1</v>
      </c>
      <c r="AB841" s="24">
        <v>5</v>
      </c>
      <c r="AC841" s="24">
        <v>1</v>
      </c>
      <c r="AD841" s="24">
        <v>1</v>
      </c>
      <c r="AE841" s="24">
        <v>1</v>
      </c>
      <c r="AF841" s="24">
        <v>1</v>
      </c>
      <c r="AG841" s="24">
        <v>1</v>
      </c>
      <c r="AH841" s="24">
        <v>5</v>
      </c>
      <c r="AI841" s="24">
        <v>1</v>
      </c>
      <c r="AJ841" s="24">
        <v>5</v>
      </c>
    </row>
    <row r="842" spans="3:36">
      <c r="J842" t="s">
        <v>152</v>
      </c>
      <c r="T842" s="24">
        <v>1</v>
      </c>
      <c r="U842" s="24">
        <v>1</v>
      </c>
      <c r="V842" s="24">
        <v>1</v>
      </c>
      <c r="W842" s="24">
        <v>1</v>
      </c>
      <c r="X842" s="24">
        <v>1</v>
      </c>
      <c r="Y842" s="24">
        <v>1</v>
      </c>
      <c r="Z842" s="24">
        <v>1</v>
      </c>
      <c r="AA842" s="24">
        <v>1</v>
      </c>
      <c r="AB842" s="24">
        <v>5</v>
      </c>
      <c r="AC842" s="24">
        <v>1</v>
      </c>
      <c r="AD842" s="24">
        <v>1</v>
      </c>
      <c r="AE842" s="24">
        <v>1</v>
      </c>
      <c r="AF842" s="24">
        <v>1</v>
      </c>
      <c r="AG842" s="24">
        <v>1</v>
      </c>
      <c r="AH842" s="24">
        <v>5</v>
      </c>
      <c r="AI842" s="24">
        <v>1</v>
      </c>
      <c r="AJ842" s="24">
        <v>5</v>
      </c>
    </row>
    <row r="843" spans="3:36">
      <c r="I843" t="s">
        <v>118</v>
      </c>
      <c r="T843" s="24">
        <v>1</v>
      </c>
      <c r="U843" s="24">
        <v>1</v>
      </c>
      <c r="V843" s="24">
        <v>1</v>
      </c>
      <c r="W843" s="24">
        <v>1</v>
      </c>
      <c r="X843" s="24">
        <v>1</v>
      </c>
      <c r="Y843" s="24">
        <v>1</v>
      </c>
      <c r="Z843" s="24">
        <v>1</v>
      </c>
      <c r="AA843" s="24">
        <v>1</v>
      </c>
      <c r="AB843" s="24">
        <v>5</v>
      </c>
      <c r="AC843" s="24">
        <v>1</v>
      </c>
      <c r="AD843" s="24">
        <v>1</v>
      </c>
      <c r="AE843" s="24">
        <v>1</v>
      </c>
      <c r="AF843" s="24">
        <v>1</v>
      </c>
      <c r="AG843" s="24">
        <v>1</v>
      </c>
      <c r="AH843" s="24">
        <v>5</v>
      </c>
      <c r="AI843" s="24">
        <v>1</v>
      </c>
      <c r="AJ843" s="24">
        <v>5</v>
      </c>
    </row>
    <row r="844" spans="3:36">
      <c r="H844" t="s">
        <v>118</v>
      </c>
      <c r="T844" s="24">
        <v>1</v>
      </c>
      <c r="U844" s="24">
        <v>1</v>
      </c>
      <c r="V844" s="24">
        <v>1</v>
      </c>
      <c r="W844" s="24">
        <v>1</v>
      </c>
      <c r="X844" s="24">
        <v>1</v>
      </c>
      <c r="Y844" s="24">
        <v>1</v>
      </c>
      <c r="Z844" s="24">
        <v>1</v>
      </c>
      <c r="AA844" s="24">
        <v>1</v>
      </c>
      <c r="AB844" s="24">
        <v>5</v>
      </c>
      <c r="AC844" s="24">
        <v>1</v>
      </c>
      <c r="AD844" s="24">
        <v>1</v>
      </c>
      <c r="AE844" s="24">
        <v>1</v>
      </c>
      <c r="AF844" s="24">
        <v>1</v>
      </c>
      <c r="AG844" s="24">
        <v>1</v>
      </c>
      <c r="AH844" s="24">
        <v>5</v>
      </c>
      <c r="AI844" s="24">
        <v>1</v>
      </c>
      <c r="AJ844" s="24">
        <v>5</v>
      </c>
    </row>
    <row r="845" spans="3:36">
      <c r="G845" t="s">
        <v>118</v>
      </c>
      <c r="T845" s="24">
        <v>1</v>
      </c>
      <c r="U845" s="24">
        <v>1</v>
      </c>
      <c r="V845" s="24">
        <v>1</v>
      </c>
      <c r="W845" s="24">
        <v>1</v>
      </c>
      <c r="X845" s="24">
        <v>1</v>
      </c>
      <c r="Y845" s="24">
        <v>1</v>
      </c>
      <c r="Z845" s="24">
        <v>1</v>
      </c>
      <c r="AA845" s="24">
        <v>1</v>
      </c>
      <c r="AB845" s="24">
        <v>5</v>
      </c>
      <c r="AC845" s="24">
        <v>1</v>
      </c>
      <c r="AD845" s="24">
        <v>1</v>
      </c>
      <c r="AE845" s="24">
        <v>1</v>
      </c>
      <c r="AF845" s="24">
        <v>1</v>
      </c>
      <c r="AG845" s="24">
        <v>1</v>
      </c>
      <c r="AH845" s="24">
        <v>5</v>
      </c>
      <c r="AI845" s="24">
        <v>1</v>
      </c>
      <c r="AJ845" s="24">
        <v>5</v>
      </c>
    </row>
    <row r="846" spans="3:36">
      <c r="F846" t="s">
        <v>125</v>
      </c>
      <c r="T846" s="24">
        <v>1</v>
      </c>
      <c r="U846" s="24">
        <v>1</v>
      </c>
      <c r="V846" s="24">
        <v>1</v>
      </c>
      <c r="W846" s="24">
        <v>1</v>
      </c>
      <c r="X846" s="24">
        <v>1</v>
      </c>
      <c r="Y846" s="24">
        <v>1</v>
      </c>
      <c r="Z846" s="24">
        <v>1</v>
      </c>
      <c r="AA846" s="24">
        <v>1</v>
      </c>
      <c r="AB846" s="24">
        <v>5</v>
      </c>
      <c r="AC846" s="24">
        <v>1</v>
      </c>
      <c r="AD846" s="24">
        <v>1</v>
      </c>
      <c r="AE846" s="24">
        <v>1</v>
      </c>
      <c r="AF846" s="24">
        <v>1</v>
      </c>
      <c r="AG846" s="24">
        <v>1</v>
      </c>
      <c r="AH846" s="24">
        <v>5</v>
      </c>
      <c r="AI846" s="24">
        <v>1</v>
      </c>
      <c r="AJ846" s="24">
        <v>5</v>
      </c>
    </row>
    <row r="847" spans="3:36">
      <c r="E847" t="s">
        <v>142</v>
      </c>
      <c r="T847" s="24">
        <v>1</v>
      </c>
      <c r="U847" s="24">
        <v>1</v>
      </c>
      <c r="V847" s="24">
        <v>1</v>
      </c>
      <c r="W847" s="24">
        <v>1</v>
      </c>
      <c r="X847" s="24">
        <v>1</v>
      </c>
      <c r="Y847" s="24">
        <v>1</v>
      </c>
      <c r="Z847" s="24">
        <v>1</v>
      </c>
      <c r="AA847" s="24">
        <v>1</v>
      </c>
      <c r="AB847" s="24">
        <v>5</v>
      </c>
      <c r="AC847" s="24">
        <v>1</v>
      </c>
      <c r="AD847" s="24">
        <v>1</v>
      </c>
      <c r="AE847" s="24">
        <v>1</v>
      </c>
      <c r="AF847" s="24">
        <v>1</v>
      </c>
      <c r="AG847" s="24">
        <v>1</v>
      </c>
      <c r="AH847" s="24">
        <v>5</v>
      </c>
      <c r="AI847" s="24">
        <v>1</v>
      </c>
      <c r="AJ847" s="24">
        <v>5</v>
      </c>
    </row>
    <row r="848" spans="3:36">
      <c r="E848" t="s">
        <v>24</v>
      </c>
      <c r="F848" t="s">
        <v>23</v>
      </c>
      <c r="G848" t="s">
        <v>23</v>
      </c>
      <c r="H848" t="s">
        <v>23</v>
      </c>
      <c r="I848" t="s">
        <v>23</v>
      </c>
      <c r="J848" t="s">
        <v>26</v>
      </c>
      <c r="K848">
        <v>5</v>
      </c>
      <c r="L848" t="s">
        <v>34</v>
      </c>
      <c r="M848" t="s">
        <v>28</v>
      </c>
      <c r="N848" t="s">
        <v>35</v>
      </c>
      <c r="O848" t="s">
        <v>23</v>
      </c>
      <c r="P848" t="s">
        <v>30</v>
      </c>
      <c r="Q848">
        <v>5</v>
      </c>
      <c r="R848" t="s">
        <v>41</v>
      </c>
      <c r="S848">
        <v>4</v>
      </c>
      <c r="T848" s="24">
        <v>1</v>
      </c>
      <c r="U848" s="24">
        <v>1</v>
      </c>
      <c r="V848" s="24">
        <v>1</v>
      </c>
      <c r="W848" s="24">
        <v>1</v>
      </c>
      <c r="X848" s="24">
        <v>1</v>
      </c>
      <c r="Y848" s="24">
        <v>1</v>
      </c>
      <c r="Z848" s="24">
        <v>1</v>
      </c>
      <c r="AA848" s="24">
        <v>1</v>
      </c>
      <c r="AB848" s="24">
        <v>5</v>
      </c>
      <c r="AC848" s="24">
        <v>1</v>
      </c>
      <c r="AD848" s="24">
        <v>1</v>
      </c>
      <c r="AE848" s="24">
        <v>1</v>
      </c>
      <c r="AF848" s="24">
        <v>1</v>
      </c>
      <c r="AG848" s="24">
        <v>1</v>
      </c>
      <c r="AH848" s="24">
        <v>5</v>
      </c>
      <c r="AI848" s="24">
        <v>1</v>
      </c>
      <c r="AJ848" s="24">
        <v>4</v>
      </c>
    </row>
    <row r="849" spans="3:36">
      <c r="R849" t="s">
        <v>128</v>
      </c>
      <c r="T849" s="24">
        <v>1</v>
      </c>
      <c r="U849" s="24">
        <v>1</v>
      </c>
      <c r="V849" s="24">
        <v>1</v>
      </c>
      <c r="W849" s="24">
        <v>1</v>
      </c>
      <c r="X849" s="24">
        <v>1</v>
      </c>
      <c r="Y849" s="24">
        <v>1</v>
      </c>
      <c r="Z849" s="24">
        <v>1</v>
      </c>
      <c r="AA849" s="24">
        <v>1</v>
      </c>
      <c r="AB849" s="24">
        <v>5</v>
      </c>
      <c r="AC849" s="24">
        <v>1</v>
      </c>
      <c r="AD849" s="24">
        <v>1</v>
      </c>
      <c r="AE849" s="24">
        <v>1</v>
      </c>
      <c r="AF849" s="24">
        <v>1</v>
      </c>
      <c r="AG849" s="24">
        <v>1</v>
      </c>
      <c r="AH849" s="24">
        <v>5</v>
      </c>
      <c r="AI849" s="24">
        <v>1</v>
      </c>
      <c r="AJ849" s="24">
        <v>4</v>
      </c>
    </row>
    <row r="850" spans="3:36">
      <c r="Q850" t="s">
        <v>119</v>
      </c>
      <c r="T850" s="24">
        <v>1</v>
      </c>
      <c r="U850" s="24">
        <v>1</v>
      </c>
      <c r="V850" s="24">
        <v>1</v>
      </c>
      <c r="W850" s="24">
        <v>1</v>
      </c>
      <c r="X850" s="24">
        <v>1</v>
      </c>
      <c r="Y850" s="24">
        <v>1</v>
      </c>
      <c r="Z850" s="24">
        <v>1</v>
      </c>
      <c r="AA850" s="24">
        <v>1</v>
      </c>
      <c r="AB850" s="24">
        <v>5</v>
      </c>
      <c r="AC850" s="24">
        <v>1</v>
      </c>
      <c r="AD850" s="24">
        <v>1</v>
      </c>
      <c r="AE850" s="24">
        <v>1</v>
      </c>
      <c r="AF850" s="24">
        <v>1</v>
      </c>
      <c r="AG850" s="24">
        <v>1</v>
      </c>
      <c r="AH850" s="24">
        <v>5</v>
      </c>
      <c r="AI850" s="24">
        <v>1</v>
      </c>
      <c r="AJ850" s="24">
        <v>4</v>
      </c>
    </row>
    <row r="851" spans="3:36">
      <c r="P851" t="s">
        <v>120</v>
      </c>
      <c r="T851" s="24">
        <v>1</v>
      </c>
      <c r="U851" s="24">
        <v>1</v>
      </c>
      <c r="V851" s="24">
        <v>1</v>
      </c>
      <c r="W851" s="24">
        <v>1</v>
      </c>
      <c r="X851" s="24">
        <v>1</v>
      </c>
      <c r="Y851" s="24">
        <v>1</v>
      </c>
      <c r="Z851" s="24">
        <v>1</v>
      </c>
      <c r="AA851" s="24">
        <v>1</v>
      </c>
      <c r="AB851" s="24">
        <v>5</v>
      </c>
      <c r="AC851" s="24">
        <v>1</v>
      </c>
      <c r="AD851" s="24">
        <v>1</v>
      </c>
      <c r="AE851" s="24">
        <v>1</v>
      </c>
      <c r="AF851" s="24">
        <v>1</v>
      </c>
      <c r="AG851" s="24">
        <v>1</v>
      </c>
      <c r="AH851" s="24">
        <v>5</v>
      </c>
      <c r="AI851" s="24">
        <v>1</v>
      </c>
      <c r="AJ851" s="24">
        <v>4</v>
      </c>
    </row>
    <row r="852" spans="3:36">
      <c r="O852" t="s">
        <v>118</v>
      </c>
      <c r="T852" s="24">
        <v>1</v>
      </c>
      <c r="U852" s="24">
        <v>1</v>
      </c>
      <c r="V852" s="24">
        <v>1</v>
      </c>
      <c r="W852" s="24">
        <v>1</v>
      </c>
      <c r="X852" s="24">
        <v>1</v>
      </c>
      <c r="Y852" s="24">
        <v>1</v>
      </c>
      <c r="Z852" s="24">
        <v>1</v>
      </c>
      <c r="AA852" s="24">
        <v>1</v>
      </c>
      <c r="AB852" s="24">
        <v>5</v>
      </c>
      <c r="AC852" s="24">
        <v>1</v>
      </c>
      <c r="AD852" s="24">
        <v>1</v>
      </c>
      <c r="AE852" s="24">
        <v>1</v>
      </c>
      <c r="AF852" s="24">
        <v>1</v>
      </c>
      <c r="AG852" s="24">
        <v>1</v>
      </c>
      <c r="AH852" s="24">
        <v>5</v>
      </c>
      <c r="AI852" s="24">
        <v>1</v>
      </c>
      <c r="AJ852" s="24">
        <v>4</v>
      </c>
    </row>
    <row r="853" spans="3:36">
      <c r="N853" t="s">
        <v>133</v>
      </c>
      <c r="T853" s="24">
        <v>1</v>
      </c>
      <c r="U853" s="24">
        <v>1</v>
      </c>
      <c r="V853" s="24">
        <v>1</v>
      </c>
      <c r="W853" s="24">
        <v>1</v>
      </c>
      <c r="X853" s="24">
        <v>1</v>
      </c>
      <c r="Y853" s="24">
        <v>1</v>
      </c>
      <c r="Z853" s="24">
        <v>1</v>
      </c>
      <c r="AA853" s="24">
        <v>1</v>
      </c>
      <c r="AB853" s="24">
        <v>5</v>
      </c>
      <c r="AC853" s="24">
        <v>1</v>
      </c>
      <c r="AD853" s="24">
        <v>1</v>
      </c>
      <c r="AE853" s="24">
        <v>1</v>
      </c>
      <c r="AF853" s="24">
        <v>1</v>
      </c>
      <c r="AG853" s="24">
        <v>1</v>
      </c>
      <c r="AH853" s="24">
        <v>5</v>
      </c>
      <c r="AI853" s="24">
        <v>1</v>
      </c>
      <c r="AJ853" s="24">
        <v>4</v>
      </c>
    </row>
    <row r="854" spans="3:36">
      <c r="M854" t="s">
        <v>121</v>
      </c>
      <c r="T854" s="24">
        <v>1</v>
      </c>
      <c r="U854" s="24">
        <v>1</v>
      </c>
      <c r="V854" s="24">
        <v>1</v>
      </c>
      <c r="W854" s="24">
        <v>1</v>
      </c>
      <c r="X854" s="24">
        <v>1</v>
      </c>
      <c r="Y854" s="24">
        <v>1</v>
      </c>
      <c r="Z854" s="24">
        <v>1</v>
      </c>
      <c r="AA854" s="24">
        <v>1</v>
      </c>
      <c r="AB854" s="24">
        <v>5</v>
      </c>
      <c r="AC854" s="24">
        <v>1</v>
      </c>
      <c r="AD854" s="24">
        <v>1</v>
      </c>
      <c r="AE854" s="24">
        <v>1</v>
      </c>
      <c r="AF854" s="24">
        <v>1</v>
      </c>
      <c r="AG854" s="24">
        <v>1</v>
      </c>
      <c r="AH854" s="24">
        <v>5</v>
      </c>
      <c r="AI854" s="24">
        <v>1</v>
      </c>
      <c r="AJ854" s="24">
        <v>4</v>
      </c>
    </row>
    <row r="855" spans="3:36">
      <c r="L855" t="s">
        <v>145</v>
      </c>
      <c r="T855" s="24">
        <v>1</v>
      </c>
      <c r="U855" s="24">
        <v>1</v>
      </c>
      <c r="V855" s="24">
        <v>1</v>
      </c>
      <c r="W855" s="24">
        <v>1</v>
      </c>
      <c r="X855" s="24">
        <v>1</v>
      </c>
      <c r="Y855" s="24">
        <v>1</v>
      </c>
      <c r="Z855" s="24">
        <v>1</v>
      </c>
      <c r="AA855" s="24">
        <v>1</v>
      </c>
      <c r="AB855" s="24">
        <v>5</v>
      </c>
      <c r="AC855" s="24">
        <v>1</v>
      </c>
      <c r="AD855" s="24">
        <v>1</v>
      </c>
      <c r="AE855" s="24">
        <v>1</v>
      </c>
      <c r="AF855" s="24">
        <v>1</v>
      </c>
      <c r="AG855" s="24">
        <v>1</v>
      </c>
      <c r="AH855" s="24">
        <v>5</v>
      </c>
      <c r="AI855" s="24">
        <v>1</v>
      </c>
      <c r="AJ855" s="24">
        <v>4</v>
      </c>
    </row>
    <row r="856" spans="3:36">
      <c r="K856" t="s">
        <v>119</v>
      </c>
      <c r="T856" s="24">
        <v>1</v>
      </c>
      <c r="U856" s="24">
        <v>1</v>
      </c>
      <c r="V856" s="24">
        <v>1</v>
      </c>
      <c r="W856" s="24">
        <v>1</v>
      </c>
      <c r="X856" s="24">
        <v>1</v>
      </c>
      <c r="Y856" s="24">
        <v>1</v>
      </c>
      <c r="Z856" s="24">
        <v>1</v>
      </c>
      <c r="AA856" s="24">
        <v>1</v>
      </c>
      <c r="AB856" s="24">
        <v>5</v>
      </c>
      <c r="AC856" s="24">
        <v>1</v>
      </c>
      <c r="AD856" s="24">
        <v>1</v>
      </c>
      <c r="AE856" s="24">
        <v>1</v>
      </c>
      <c r="AF856" s="24">
        <v>1</v>
      </c>
      <c r="AG856" s="24">
        <v>1</v>
      </c>
      <c r="AH856" s="24">
        <v>5</v>
      </c>
      <c r="AI856" s="24">
        <v>1</v>
      </c>
      <c r="AJ856" s="24">
        <v>4</v>
      </c>
    </row>
    <row r="857" spans="3:36">
      <c r="J857" t="s">
        <v>124</v>
      </c>
      <c r="T857" s="24">
        <v>1</v>
      </c>
      <c r="U857" s="24">
        <v>1</v>
      </c>
      <c r="V857" s="24">
        <v>1</v>
      </c>
      <c r="W857" s="24">
        <v>1</v>
      </c>
      <c r="X857" s="24">
        <v>1</v>
      </c>
      <c r="Y857" s="24">
        <v>1</v>
      </c>
      <c r="Z857" s="24">
        <v>1</v>
      </c>
      <c r="AA857" s="24">
        <v>1</v>
      </c>
      <c r="AB857" s="24">
        <v>5</v>
      </c>
      <c r="AC857" s="24">
        <v>1</v>
      </c>
      <c r="AD857" s="24">
        <v>1</v>
      </c>
      <c r="AE857" s="24">
        <v>1</v>
      </c>
      <c r="AF857" s="24">
        <v>1</v>
      </c>
      <c r="AG857" s="24">
        <v>1</v>
      </c>
      <c r="AH857" s="24">
        <v>5</v>
      </c>
      <c r="AI857" s="24">
        <v>1</v>
      </c>
      <c r="AJ857" s="24">
        <v>4</v>
      </c>
    </row>
    <row r="858" spans="3:36">
      <c r="I858" t="s">
        <v>118</v>
      </c>
      <c r="T858" s="24">
        <v>1</v>
      </c>
      <c r="U858" s="24">
        <v>1</v>
      </c>
      <c r="V858" s="24">
        <v>1</v>
      </c>
      <c r="W858" s="24">
        <v>1</v>
      </c>
      <c r="X858" s="24">
        <v>1</v>
      </c>
      <c r="Y858" s="24">
        <v>1</v>
      </c>
      <c r="Z858" s="24">
        <v>1</v>
      </c>
      <c r="AA858" s="24">
        <v>1</v>
      </c>
      <c r="AB858" s="24">
        <v>5</v>
      </c>
      <c r="AC858" s="24">
        <v>1</v>
      </c>
      <c r="AD858" s="24">
        <v>1</v>
      </c>
      <c r="AE858" s="24">
        <v>1</v>
      </c>
      <c r="AF858" s="24">
        <v>1</v>
      </c>
      <c r="AG858" s="24">
        <v>1</v>
      </c>
      <c r="AH858" s="24">
        <v>5</v>
      </c>
      <c r="AI858" s="24">
        <v>1</v>
      </c>
      <c r="AJ858" s="24">
        <v>4</v>
      </c>
    </row>
    <row r="859" spans="3:36">
      <c r="H859" t="s">
        <v>118</v>
      </c>
      <c r="T859" s="24">
        <v>1</v>
      </c>
      <c r="U859" s="24">
        <v>1</v>
      </c>
      <c r="V859" s="24">
        <v>1</v>
      </c>
      <c r="W859" s="24">
        <v>1</v>
      </c>
      <c r="X859" s="24">
        <v>1</v>
      </c>
      <c r="Y859" s="24">
        <v>1</v>
      </c>
      <c r="Z859" s="24">
        <v>1</v>
      </c>
      <c r="AA859" s="24">
        <v>1</v>
      </c>
      <c r="AB859" s="24">
        <v>5</v>
      </c>
      <c r="AC859" s="24">
        <v>1</v>
      </c>
      <c r="AD859" s="24">
        <v>1</v>
      </c>
      <c r="AE859" s="24">
        <v>1</v>
      </c>
      <c r="AF859" s="24">
        <v>1</v>
      </c>
      <c r="AG859" s="24">
        <v>1</v>
      </c>
      <c r="AH859" s="24">
        <v>5</v>
      </c>
      <c r="AI859" s="24">
        <v>1</v>
      </c>
      <c r="AJ859" s="24">
        <v>4</v>
      </c>
    </row>
    <row r="860" spans="3:36">
      <c r="G860" t="s">
        <v>118</v>
      </c>
      <c r="T860" s="24">
        <v>1</v>
      </c>
      <c r="U860" s="24">
        <v>1</v>
      </c>
      <c r="V860" s="24">
        <v>1</v>
      </c>
      <c r="W860" s="24">
        <v>1</v>
      </c>
      <c r="X860" s="24">
        <v>1</v>
      </c>
      <c r="Y860" s="24">
        <v>1</v>
      </c>
      <c r="Z860" s="24">
        <v>1</v>
      </c>
      <c r="AA860" s="24">
        <v>1</v>
      </c>
      <c r="AB860" s="24">
        <v>5</v>
      </c>
      <c r="AC860" s="24">
        <v>1</v>
      </c>
      <c r="AD860" s="24">
        <v>1</v>
      </c>
      <c r="AE860" s="24">
        <v>1</v>
      </c>
      <c r="AF860" s="24">
        <v>1</v>
      </c>
      <c r="AG860" s="24">
        <v>1</v>
      </c>
      <c r="AH860" s="24">
        <v>5</v>
      </c>
      <c r="AI860" s="24">
        <v>1</v>
      </c>
      <c r="AJ860" s="24">
        <v>4</v>
      </c>
    </row>
    <row r="861" spans="3:36">
      <c r="F861" t="s">
        <v>118</v>
      </c>
      <c r="T861" s="24">
        <v>1</v>
      </c>
      <c r="U861" s="24">
        <v>1</v>
      </c>
      <c r="V861" s="24">
        <v>1</v>
      </c>
      <c r="W861" s="24">
        <v>1</v>
      </c>
      <c r="X861" s="24">
        <v>1</v>
      </c>
      <c r="Y861" s="24">
        <v>1</v>
      </c>
      <c r="Z861" s="24">
        <v>1</v>
      </c>
      <c r="AA861" s="24">
        <v>1</v>
      </c>
      <c r="AB861" s="24">
        <v>5</v>
      </c>
      <c r="AC861" s="24">
        <v>1</v>
      </c>
      <c r="AD861" s="24">
        <v>1</v>
      </c>
      <c r="AE861" s="24">
        <v>1</v>
      </c>
      <c r="AF861" s="24">
        <v>1</v>
      </c>
      <c r="AG861" s="24">
        <v>1</v>
      </c>
      <c r="AH861" s="24">
        <v>5</v>
      </c>
      <c r="AI861" s="24">
        <v>1</v>
      </c>
      <c r="AJ861" s="24">
        <v>4</v>
      </c>
    </row>
    <row r="862" spans="3:36">
      <c r="E862" t="s">
        <v>139</v>
      </c>
      <c r="T862" s="24">
        <v>1</v>
      </c>
      <c r="U862" s="24">
        <v>1</v>
      </c>
      <c r="V862" s="24">
        <v>1</v>
      </c>
      <c r="W862" s="24">
        <v>1</v>
      </c>
      <c r="X862" s="24">
        <v>1</v>
      </c>
      <c r="Y862" s="24">
        <v>1</v>
      </c>
      <c r="Z862" s="24">
        <v>1</v>
      </c>
      <c r="AA862" s="24">
        <v>1</v>
      </c>
      <c r="AB862" s="24">
        <v>5</v>
      </c>
      <c r="AC862" s="24">
        <v>1</v>
      </c>
      <c r="AD862" s="24">
        <v>1</v>
      </c>
      <c r="AE862" s="24">
        <v>1</v>
      </c>
      <c r="AF862" s="24">
        <v>1</v>
      </c>
      <c r="AG862" s="24">
        <v>1</v>
      </c>
      <c r="AH862" s="24">
        <v>5</v>
      </c>
      <c r="AI862" s="24">
        <v>1</v>
      </c>
      <c r="AJ862" s="24">
        <v>4</v>
      </c>
    </row>
    <row r="863" spans="3:36">
      <c r="D863" t="s">
        <v>118</v>
      </c>
      <c r="T863" s="24">
        <v>2</v>
      </c>
      <c r="U863" s="24">
        <v>2</v>
      </c>
      <c r="V863" s="24">
        <v>2</v>
      </c>
      <c r="W863" s="24">
        <v>2</v>
      </c>
      <c r="X863" s="24">
        <v>2</v>
      </c>
      <c r="Y863" s="24">
        <v>2</v>
      </c>
      <c r="Z863" s="24">
        <v>2</v>
      </c>
      <c r="AA863" s="24">
        <v>2</v>
      </c>
      <c r="AB863" s="24">
        <v>10</v>
      </c>
      <c r="AC863" s="24">
        <v>2</v>
      </c>
      <c r="AD863" s="24">
        <v>2</v>
      </c>
      <c r="AE863" s="24">
        <v>2</v>
      </c>
      <c r="AF863" s="24">
        <v>2</v>
      </c>
      <c r="AG863" s="24">
        <v>2</v>
      </c>
      <c r="AH863" s="24">
        <v>10</v>
      </c>
      <c r="AI863" s="24">
        <v>2</v>
      </c>
      <c r="AJ863" s="24">
        <v>9</v>
      </c>
    </row>
    <row r="864" spans="3:36">
      <c r="C864" t="s">
        <v>143</v>
      </c>
      <c r="T864" s="24">
        <v>2</v>
      </c>
      <c r="U864" s="24">
        <v>2</v>
      </c>
      <c r="V864" s="24">
        <v>2</v>
      </c>
      <c r="W864" s="24">
        <v>2</v>
      </c>
      <c r="X864" s="24">
        <v>2</v>
      </c>
      <c r="Y864" s="24">
        <v>2</v>
      </c>
      <c r="Z864" s="24">
        <v>2</v>
      </c>
      <c r="AA864" s="24">
        <v>2</v>
      </c>
      <c r="AB864" s="24">
        <v>10</v>
      </c>
      <c r="AC864" s="24">
        <v>2</v>
      </c>
      <c r="AD864" s="24">
        <v>2</v>
      </c>
      <c r="AE864" s="24">
        <v>2</v>
      </c>
      <c r="AF864" s="24">
        <v>2</v>
      </c>
      <c r="AG864" s="24">
        <v>2</v>
      </c>
      <c r="AH864" s="24">
        <v>10</v>
      </c>
      <c r="AI864" s="24">
        <v>2</v>
      </c>
      <c r="AJ864" s="24">
        <v>9</v>
      </c>
    </row>
    <row r="865" spans="2:36">
      <c r="B865" t="s">
        <v>147</v>
      </c>
      <c r="T865" s="24">
        <v>14</v>
      </c>
      <c r="U865" s="24">
        <v>14</v>
      </c>
      <c r="V865" s="24">
        <v>14</v>
      </c>
      <c r="W865" s="24">
        <v>14</v>
      </c>
      <c r="X865" s="24">
        <v>14</v>
      </c>
      <c r="Y865" s="24">
        <v>14</v>
      </c>
      <c r="Z865" s="24">
        <v>14</v>
      </c>
      <c r="AA865" s="24">
        <v>14</v>
      </c>
      <c r="AB865" s="24">
        <v>61</v>
      </c>
      <c r="AC865" s="24">
        <v>14</v>
      </c>
      <c r="AD865" s="24">
        <v>14</v>
      </c>
      <c r="AE865" s="24">
        <v>14</v>
      </c>
      <c r="AF865" s="24">
        <v>14</v>
      </c>
      <c r="AG865" s="24">
        <v>14</v>
      </c>
      <c r="AH865" s="24">
        <v>57</v>
      </c>
      <c r="AI865" s="24">
        <v>14</v>
      </c>
      <c r="AJ865" s="24">
        <v>59</v>
      </c>
    </row>
    <row r="866" spans="2:36">
      <c r="B866">
        <v>20</v>
      </c>
      <c r="C866" t="s">
        <v>32</v>
      </c>
      <c r="D866" t="s">
        <v>23</v>
      </c>
      <c r="E866" t="s">
        <v>33</v>
      </c>
      <c r="F866" t="s">
        <v>25</v>
      </c>
      <c r="G866" t="s">
        <v>23</v>
      </c>
      <c r="H866" t="s">
        <v>23</v>
      </c>
      <c r="I866" t="s">
        <v>25</v>
      </c>
      <c r="J866" t="s">
        <v>26</v>
      </c>
      <c r="K866">
        <v>4</v>
      </c>
      <c r="L866" t="s">
        <v>34</v>
      </c>
      <c r="M866" t="s">
        <v>28</v>
      </c>
      <c r="N866" t="s">
        <v>35</v>
      </c>
      <c r="O866" t="s">
        <v>28</v>
      </c>
      <c r="P866" t="s">
        <v>30</v>
      </c>
      <c r="Q866">
        <v>5</v>
      </c>
      <c r="R866" t="s">
        <v>23</v>
      </c>
      <c r="S866">
        <v>4</v>
      </c>
      <c r="T866" s="24">
        <v>1</v>
      </c>
      <c r="U866" s="24">
        <v>1</v>
      </c>
      <c r="V866" s="24">
        <v>1</v>
      </c>
      <c r="W866" s="24">
        <v>1</v>
      </c>
      <c r="X866" s="24">
        <v>1</v>
      </c>
      <c r="Y866" s="24">
        <v>1</v>
      </c>
      <c r="Z866" s="24">
        <v>1</v>
      </c>
      <c r="AA866" s="24">
        <v>1</v>
      </c>
      <c r="AB866" s="24">
        <v>4</v>
      </c>
      <c r="AC866" s="24">
        <v>1</v>
      </c>
      <c r="AD866" s="24">
        <v>1</v>
      </c>
      <c r="AE866" s="24">
        <v>1</v>
      </c>
      <c r="AF866" s="24">
        <v>1</v>
      </c>
      <c r="AG866" s="24">
        <v>1</v>
      </c>
      <c r="AH866" s="24">
        <v>5</v>
      </c>
      <c r="AI866" s="24">
        <v>1</v>
      </c>
      <c r="AJ866" s="24">
        <v>4</v>
      </c>
    </row>
    <row r="867" spans="2:36">
      <c r="R867" t="s">
        <v>118</v>
      </c>
      <c r="T867" s="24">
        <v>1</v>
      </c>
      <c r="U867" s="24">
        <v>1</v>
      </c>
      <c r="V867" s="24">
        <v>1</v>
      </c>
      <c r="W867" s="24">
        <v>1</v>
      </c>
      <c r="X867" s="24">
        <v>1</v>
      </c>
      <c r="Y867" s="24">
        <v>1</v>
      </c>
      <c r="Z867" s="24">
        <v>1</v>
      </c>
      <c r="AA867" s="24">
        <v>1</v>
      </c>
      <c r="AB867" s="24">
        <v>4</v>
      </c>
      <c r="AC867" s="24">
        <v>1</v>
      </c>
      <c r="AD867" s="24">
        <v>1</v>
      </c>
      <c r="AE867" s="24">
        <v>1</v>
      </c>
      <c r="AF867" s="24">
        <v>1</v>
      </c>
      <c r="AG867" s="24">
        <v>1</v>
      </c>
      <c r="AH867" s="24">
        <v>5</v>
      </c>
      <c r="AI867" s="24">
        <v>1</v>
      </c>
      <c r="AJ867" s="24">
        <v>4</v>
      </c>
    </row>
    <row r="868" spans="2:36">
      <c r="Q868" t="s">
        <v>119</v>
      </c>
      <c r="T868" s="24">
        <v>1</v>
      </c>
      <c r="U868" s="24">
        <v>1</v>
      </c>
      <c r="V868" s="24">
        <v>1</v>
      </c>
      <c r="W868" s="24">
        <v>1</v>
      </c>
      <c r="X868" s="24">
        <v>1</v>
      </c>
      <c r="Y868" s="24">
        <v>1</v>
      </c>
      <c r="Z868" s="24">
        <v>1</v>
      </c>
      <c r="AA868" s="24">
        <v>1</v>
      </c>
      <c r="AB868" s="24">
        <v>4</v>
      </c>
      <c r="AC868" s="24">
        <v>1</v>
      </c>
      <c r="AD868" s="24">
        <v>1</v>
      </c>
      <c r="AE868" s="24">
        <v>1</v>
      </c>
      <c r="AF868" s="24">
        <v>1</v>
      </c>
      <c r="AG868" s="24">
        <v>1</v>
      </c>
      <c r="AH868" s="24">
        <v>5</v>
      </c>
      <c r="AI868" s="24">
        <v>1</v>
      </c>
      <c r="AJ868" s="24">
        <v>4</v>
      </c>
    </row>
    <row r="869" spans="2:36">
      <c r="P869" t="s">
        <v>120</v>
      </c>
      <c r="T869" s="24">
        <v>1</v>
      </c>
      <c r="U869" s="24">
        <v>1</v>
      </c>
      <c r="V869" s="24">
        <v>1</v>
      </c>
      <c r="W869" s="24">
        <v>1</v>
      </c>
      <c r="X869" s="24">
        <v>1</v>
      </c>
      <c r="Y869" s="24">
        <v>1</v>
      </c>
      <c r="Z869" s="24">
        <v>1</v>
      </c>
      <c r="AA869" s="24">
        <v>1</v>
      </c>
      <c r="AB869" s="24">
        <v>4</v>
      </c>
      <c r="AC869" s="24">
        <v>1</v>
      </c>
      <c r="AD869" s="24">
        <v>1</v>
      </c>
      <c r="AE869" s="24">
        <v>1</v>
      </c>
      <c r="AF869" s="24">
        <v>1</v>
      </c>
      <c r="AG869" s="24">
        <v>1</v>
      </c>
      <c r="AH869" s="24">
        <v>5</v>
      </c>
      <c r="AI869" s="24">
        <v>1</v>
      </c>
      <c r="AJ869" s="24">
        <v>4</v>
      </c>
    </row>
    <row r="870" spans="2:36">
      <c r="O870" t="s">
        <v>121</v>
      </c>
      <c r="T870" s="24">
        <v>1</v>
      </c>
      <c r="U870" s="24">
        <v>1</v>
      </c>
      <c r="V870" s="24">
        <v>1</v>
      </c>
      <c r="W870" s="24">
        <v>1</v>
      </c>
      <c r="X870" s="24">
        <v>1</v>
      </c>
      <c r="Y870" s="24">
        <v>1</v>
      </c>
      <c r="Z870" s="24">
        <v>1</v>
      </c>
      <c r="AA870" s="24">
        <v>1</v>
      </c>
      <c r="AB870" s="24">
        <v>4</v>
      </c>
      <c r="AC870" s="24">
        <v>1</v>
      </c>
      <c r="AD870" s="24">
        <v>1</v>
      </c>
      <c r="AE870" s="24">
        <v>1</v>
      </c>
      <c r="AF870" s="24">
        <v>1</v>
      </c>
      <c r="AG870" s="24">
        <v>1</v>
      </c>
      <c r="AH870" s="24">
        <v>5</v>
      </c>
      <c r="AI870" s="24">
        <v>1</v>
      </c>
      <c r="AJ870" s="24">
        <v>4</v>
      </c>
    </row>
    <row r="871" spans="2:36">
      <c r="N871" t="s">
        <v>133</v>
      </c>
      <c r="T871" s="24">
        <v>1</v>
      </c>
      <c r="U871" s="24">
        <v>1</v>
      </c>
      <c r="V871" s="24">
        <v>1</v>
      </c>
      <c r="W871" s="24">
        <v>1</v>
      </c>
      <c r="X871" s="24">
        <v>1</v>
      </c>
      <c r="Y871" s="24">
        <v>1</v>
      </c>
      <c r="Z871" s="24">
        <v>1</v>
      </c>
      <c r="AA871" s="24">
        <v>1</v>
      </c>
      <c r="AB871" s="24">
        <v>4</v>
      </c>
      <c r="AC871" s="24">
        <v>1</v>
      </c>
      <c r="AD871" s="24">
        <v>1</v>
      </c>
      <c r="AE871" s="24">
        <v>1</v>
      </c>
      <c r="AF871" s="24">
        <v>1</v>
      </c>
      <c r="AG871" s="24">
        <v>1</v>
      </c>
      <c r="AH871" s="24">
        <v>5</v>
      </c>
      <c r="AI871" s="24">
        <v>1</v>
      </c>
      <c r="AJ871" s="24">
        <v>4</v>
      </c>
    </row>
    <row r="872" spans="2:36">
      <c r="M872" t="s">
        <v>121</v>
      </c>
      <c r="T872" s="24">
        <v>1</v>
      </c>
      <c r="U872" s="24">
        <v>1</v>
      </c>
      <c r="V872" s="24">
        <v>1</v>
      </c>
      <c r="W872" s="24">
        <v>1</v>
      </c>
      <c r="X872" s="24">
        <v>1</v>
      </c>
      <c r="Y872" s="24">
        <v>1</v>
      </c>
      <c r="Z872" s="24">
        <v>1</v>
      </c>
      <c r="AA872" s="24">
        <v>1</v>
      </c>
      <c r="AB872" s="24">
        <v>4</v>
      </c>
      <c r="AC872" s="24">
        <v>1</v>
      </c>
      <c r="AD872" s="24">
        <v>1</v>
      </c>
      <c r="AE872" s="24">
        <v>1</v>
      </c>
      <c r="AF872" s="24">
        <v>1</v>
      </c>
      <c r="AG872" s="24">
        <v>1</v>
      </c>
      <c r="AH872" s="24">
        <v>5</v>
      </c>
      <c r="AI872" s="24">
        <v>1</v>
      </c>
      <c r="AJ872" s="24">
        <v>4</v>
      </c>
    </row>
    <row r="873" spans="2:36">
      <c r="L873" t="s">
        <v>145</v>
      </c>
      <c r="T873" s="24">
        <v>1</v>
      </c>
      <c r="U873" s="24">
        <v>1</v>
      </c>
      <c r="V873" s="24">
        <v>1</v>
      </c>
      <c r="W873" s="24">
        <v>1</v>
      </c>
      <c r="X873" s="24">
        <v>1</v>
      </c>
      <c r="Y873" s="24">
        <v>1</v>
      </c>
      <c r="Z873" s="24">
        <v>1</v>
      </c>
      <c r="AA873" s="24">
        <v>1</v>
      </c>
      <c r="AB873" s="24">
        <v>4</v>
      </c>
      <c r="AC873" s="24">
        <v>1</v>
      </c>
      <c r="AD873" s="24">
        <v>1</v>
      </c>
      <c r="AE873" s="24">
        <v>1</v>
      </c>
      <c r="AF873" s="24">
        <v>1</v>
      </c>
      <c r="AG873" s="24">
        <v>1</v>
      </c>
      <c r="AH873" s="24">
        <v>5</v>
      </c>
      <c r="AI873" s="24">
        <v>1</v>
      </c>
      <c r="AJ873" s="24">
        <v>4</v>
      </c>
    </row>
    <row r="874" spans="2:36">
      <c r="K874" t="s">
        <v>137</v>
      </c>
      <c r="T874" s="24">
        <v>1</v>
      </c>
      <c r="U874" s="24">
        <v>1</v>
      </c>
      <c r="V874" s="24">
        <v>1</v>
      </c>
      <c r="W874" s="24">
        <v>1</v>
      </c>
      <c r="X874" s="24">
        <v>1</v>
      </c>
      <c r="Y874" s="24">
        <v>1</v>
      </c>
      <c r="Z874" s="24">
        <v>1</v>
      </c>
      <c r="AA874" s="24">
        <v>1</v>
      </c>
      <c r="AB874" s="24">
        <v>4</v>
      </c>
      <c r="AC874" s="24">
        <v>1</v>
      </c>
      <c r="AD874" s="24">
        <v>1</v>
      </c>
      <c r="AE874" s="24">
        <v>1</v>
      </c>
      <c r="AF874" s="24">
        <v>1</v>
      </c>
      <c r="AG874" s="24">
        <v>1</v>
      </c>
      <c r="AH874" s="24">
        <v>5</v>
      </c>
      <c r="AI874" s="24">
        <v>1</v>
      </c>
      <c r="AJ874" s="24">
        <v>4</v>
      </c>
    </row>
    <row r="875" spans="2:36">
      <c r="J875" t="s">
        <v>124</v>
      </c>
      <c r="T875" s="24">
        <v>1</v>
      </c>
      <c r="U875" s="24">
        <v>1</v>
      </c>
      <c r="V875" s="24">
        <v>1</v>
      </c>
      <c r="W875" s="24">
        <v>1</v>
      </c>
      <c r="X875" s="24">
        <v>1</v>
      </c>
      <c r="Y875" s="24">
        <v>1</v>
      </c>
      <c r="Z875" s="24">
        <v>1</v>
      </c>
      <c r="AA875" s="24">
        <v>1</v>
      </c>
      <c r="AB875" s="24">
        <v>4</v>
      </c>
      <c r="AC875" s="24">
        <v>1</v>
      </c>
      <c r="AD875" s="24">
        <v>1</v>
      </c>
      <c r="AE875" s="24">
        <v>1</v>
      </c>
      <c r="AF875" s="24">
        <v>1</v>
      </c>
      <c r="AG875" s="24">
        <v>1</v>
      </c>
      <c r="AH875" s="24">
        <v>5</v>
      </c>
      <c r="AI875" s="24">
        <v>1</v>
      </c>
      <c r="AJ875" s="24">
        <v>4</v>
      </c>
    </row>
    <row r="876" spans="2:36">
      <c r="I876" t="s">
        <v>125</v>
      </c>
      <c r="T876" s="24">
        <v>1</v>
      </c>
      <c r="U876" s="24">
        <v>1</v>
      </c>
      <c r="V876" s="24">
        <v>1</v>
      </c>
      <c r="W876" s="24">
        <v>1</v>
      </c>
      <c r="X876" s="24">
        <v>1</v>
      </c>
      <c r="Y876" s="24">
        <v>1</v>
      </c>
      <c r="Z876" s="24">
        <v>1</v>
      </c>
      <c r="AA876" s="24">
        <v>1</v>
      </c>
      <c r="AB876" s="24">
        <v>4</v>
      </c>
      <c r="AC876" s="24">
        <v>1</v>
      </c>
      <c r="AD876" s="24">
        <v>1</v>
      </c>
      <c r="AE876" s="24">
        <v>1</v>
      </c>
      <c r="AF876" s="24">
        <v>1</v>
      </c>
      <c r="AG876" s="24">
        <v>1</v>
      </c>
      <c r="AH876" s="24">
        <v>5</v>
      </c>
      <c r="AI876" s="24">
        <v>1</v>
      </c>
      <c r="AJ876" s="24">
        <v>4</v>
      </c>
    </row>
    <row r="877" spans="2:36">
      <c r="H877" t="s">
        <v>118</v>
      </c>
      <c r="T877" s="24">
        <v>1</v>
      </c>
      <c r="U877" s="24">
        <v>1</v>
      </c>
      <c r="V877" s="24">
        <v>1</v>
      </c>
      <c r="W877" s="24">
        <v>1</v>
      </c>
      <c r="X877" s="24">
        <v>1</v>
      </c>
      <c r="Y877" s="24">
        <v>1</v>
      </c>
      <c r="Z877" s="24">
        <v>1</v>
      </c>
      <c r="AA877" s="24">
        <v>1</v>
      </c>
      <c r="AB877" s="24">
        <v>4</v>
      </c>
      <c r="AC877" s="24">
        <v>1</v>
      </c>
      <c r="AD877" s="24">
        <v>1</v>
      </c>
      <c r="AE877" s="24">
        <v>1</v>
      </c>
      <c r="AF877" s="24">
        <v>1</v>
      </c>
      <c r="AG877" s="24">
        <v>1</v>
      </c>
      <c r="AH877" s="24">
        <v>5</v>
      </c>
      <c r="AI877" s="24">
        <v>1</v>
      </c>
      <c r="AJ877" s="24">
        <v>4</v>
      </c>
    </row>
    <row r="878" spans="2:36">
      <c r="G878" t="s">
        <v>118</v>
      </c>
      <c r="T878" s="24">
        <v>1</v>
      </c>
      <c r="U878" s="24">
        <v>1</v>
      </c>
      <c r="V878" s="24">
        <v>1</v>
      </c>
      <c r="W878" s="24">
        <v>1</v>
      </c>
      <c r="X878" s="24">
        <v>1</v>
      </c>
      <c r="Y878" s="24">
        <v>1</v>
      </c>
      <c r="Z878" s="24">
        <v>1</v>
      </c>
      <c r="AA878" s="24">
        <v>1</v>
      </c>
      <c r="AB878" s="24">
        <v>4</v>
      </c>
      <c r="AC878" s="24">
        <v>1</v>
      </c>
      <c r="AD878" s="24">
        <v>1</v>
      </c>
      <c r="AE878" s="24">
        <v>1</v>
      </c>
      <c r="AF878" s="24">
        <v>1</v>
      </c>
      <c r="AG878" s="24">
        <v>1</v>
      </c>
      <c r="AH878" s="24">
        <v>5</v>
      </c>
      <c r="AI878" s="24">
        <v>1</v>
      </c>
      <c r="AJ878" s="24">
        <v>4</v>
      </c>
    </row>
    <row r="879" spans="2:36">
      <c r="F879" t="s">
        <v>125</v>
      </c>
      <c r="T879" s="24">
        <v>1</v>
      </c>
      <c r="U879" s="24">
        <v>1</v>
      </c>
      <c r="V879" s="24">
        <v>1</v>
      </c>
      <c r="W879" s="24">
        <v>1</v>
      </c>
      <c r="X879" s="24">
        <v>1</v>
      </c>
      <c r="Y879" s="24">
        <v>1</v>
      </c>
      <c r="Z879" s="24">
        <v>1</v>
      </c>
      <c r="AA879" s="24">
        <v>1</v>
      </c>
      <c r="AB879" s="24">
        <v>4</v>
      </c>
      <c r="AC879" s="24">
        <v>1</v>
      </c>
      <c r="AD879" s="24">
        <v>1</v>
      </c>
      <c r="AE879" s="24">
        <v>1</v>
      </c>
      <c r="AF879" s="24">
        <v>1</v>
      </c>
      <c r="AG879" s="24">
        <v>1</v>
      </c>
      <c r="AH879" s="24">
        <v>5</v>
      </c>
      <c r="AI879" s="24">
        <v>1</v>
      </c>
      <c r="AJ879" s="24">
        <v>4</v>
      </c>
    </row>
    <row r="880" spans="2:36">
      <c r="E880" t="s">
        <v>126</v>
      </c>
      <c r="T880" s="24">
        <v>1</v>
      </c>
      <c r="U880" s="24">
        <v>1</v>
      </c>
      <c r="V880" s="24">
        <v>1</v>
      </c>
      <c r="W880" s="24">
        <v>1</v>
      </c>
      <c r="X880" s="24">
        <v>1</v>
      </c>
      <c r="Y880" s="24">
        <v>1</v>
      </c>
      <c r="Z880" s="24">
        <v>1</v>
      </c>
      <c r="AA880" s="24">
        <v>1</v>
      </c>
      <c r="AB880" s="24">
        <v>4</v>
      </c>
      <c r="AC880" s="24">
        <v>1</v>
      </c>
      <c r="AD880" s="24">
        <v>1</v>
      </c>
      <c r="AE880" s="24">
        <v>1</v>
      </c>
      <c r="AF880" s="24">
        <v>1</v>
      </c>
      <c r="AG880" s="24">
        <v>1</v>
      </c>
      <c r="AH880" s="24">
        <v>5</v>
      </c>
      <c r="AI880" s="24">
        <v>1</v>
      </c>
      <c r="AJ880" s="24">
        <v>4</v>
      </c>
    </row>
    <row r="881" spans="2:36">
      <c r="D881" t="s">
        <v>118</v>
      </c>
      <c r="T881" s="24">
        <v>1</v>
      </c>
      <c r="U881" s="24">
        <v>1</v>
      </c>
      <c r="V881" s="24">
        <v>1</v>
      </c>
      <c r="W881" s="24">
        <v>1</v>
      </c>
      <c r="X881" s="24">
        <v>1</v>
      </c>
      <c r="Y881" s="24">
        <v>1</v>
      </c>
      <c r="Z881" s="24">
        <v>1</v>
      </c>
      <c r="AA881" s="24">
        <v>1</v>
      </c>
      <c r="AB881" s="24">
        <v>4</v>
      </c>
      <c r="AC881" s="24">
        <v>1</v>
      </c>
      <c r="AD881" s="24">
        <v>1</v>
      </c>
      <c r="AE881" s="24">
        <v>1</v>
      </c>
      <c r="AF881" s="24">
        <v>1</v>
      </c>
      <c r="AG881" s="24">
        <v>1</v>
      </c>
      <c r="AH881" s="24">
        <v>5</v>
      </c>
      <c r="AI881" s="24">
        <v>1</v>
      </c>
      <c r="AJ881" s="24">
        <v>4</v>
      </c>
    </row>
    <row r="882" spans="2:36">
      <c r="C882" t="s">
        <v>143</v>
      </c>
      <c r="T882" s="24">
        <v>1</v>
      </c>
      <c r="U882" s="24">
        <v>1</v>
      </c>
      <c r="V882" s="24">
        <v>1</v>
      </c>
      <c r="W882" s="24">
        <v>1</v>
      </c>
      <c r="X882" s="24">
        <v>1</v>
      </c>
      <c r="Y882" s="24">
        <v>1</v>
      </c>
      <c r="Z882" s="24">
        <v>1</v>
      </c>
      <c r="AA882" s="24">
        <v>1</v>
      </c>
      <c r="AB882" s="24">
        <v>4</v>
      </c>
      <c r="AC882" s="24">
        <v>1</v>
      </c>
      <c r="AD882" s="24">
        <v>1</v>
      </c>
      <c r="AE882" s="24">
        <v>1</v>
      </c>
      <c r="AF882" s="24">
        <v>1</v>
      </c>
      <c r="AG882" s="24">
        <v>1</v>
      </c>
      <c r="AH882" s="24">
        <v>5</v>
      </c>
      <c r="AI882" s="24">
        <v>1</v>
      </c>
      <c r="AJ882" s="24">
        <v>4</v>
      </c>
    </row>
    <row r="883" spans="2:36">
      <c r="B883" t="s">
        <v>148</v>
      </c>
      <c r="T883" s="24">
        <v>1</v>
      </c>
      <c r="U883" s="24">
        <v>1</v>
      </c>
      <c r="V883" s="24">
        <v>1</v>
      </c>
      <c r="W883" s="24">
        <v>1</v>
      </c>
      <c r="X883" s="24">
        <v>1</v>
      </c>
      <c r="Y883" s="24">
        <v>1</v>
      </c>
      <c r="Z883" s="24">
        <v>1</v>
      </c>
      <c r="AA883" s="24">
        <v>1</v>
      </c>
      <c r="AB883" s="24">
        <v>4</v>
      </c>
      <c r="AC883" s="24">
        <v>1</v>
      </c>
      <c r="AD883" s="24">
        <v>1</v>
      </c>
      <c r="AE883" s="24">
        <v>1</v>
      </c>
      <c r="AF883" s="24">
        <v>1</v>
      </c>
      <c r="AG883" s="24">
        <v>1</v>
      </c>
      <c r="AH883" s="24">
        <v>5</v>
      </c>
      <c r="AI883" s="24">
        <v>1</v>
      </c>
      <c r="AJ883" s="24">
        <v>4</v>
      </c>
    </row>
    <row r="884" spans="2:36">
      <c r="B884">
        <v>22</v>
      </c>
      <c r="C884" t="s">
        <v>22</v>
      </c>
      <c r="D884" t="s">
        <v>23</v>
      </c>
      <c r="E884" t="s">
        <v>24</v>
      </c>
      <c r="F884" t="s">
        <v>25</v>
      </c>
      <c r="G884" t="s">
        <v>25</v>
      </c>
      <c r="H884" t="s">
        <v>23</v>
      </c>
      <c r="I884" t="s">
        <v>23</v>
      </c>
      <c r="J884" t="s">
        <v>26</v>
      </c>
      <c r="K884">
        <v>5</v>
      </c>
      <c r="L884" t="s">
        <v>27</v>
      </c>
      <c r="M884" t="s">
        <v>23</v>
      </c>
      <c r="N884" t="s">
        <v>29</v>
      </c>
      <c r="O884" t="s">
        <v>25</v>
      </c>
      <c r="P884" t="s">
        <v>30</v>
      </c>
      <c r="Q884">
        <v>5</v>
      </c>
      <c r="R884" t="s">
        <v>25</v>
      </c>
      <c r="S884">
        <v>5</v>
      </c>
      <c r="T884" s="24">
        <v>1</v>
      </c>
      <c r="U884" s="24">
        <v>1</v>
      </c>
      <c r="V884" s="24">
        <v>1</v>
      </c>
      <c r="W884" s="24">
        <v>1</v>
      </c>
      <c r="X884" s="24">
        <v>1</v>
      </c>
      <c r="Y884" s="24">
        <v>1</v>
      </c>
      <c r="Z884" s="24">
        <v>1</v>
      </c>
      <c r="AA884" s="24">
        <v>1</v>
      </c>
      <c r="AB884" s="24">
        <v>5</v>
      </c>
      <c r="AC884" s="24">
        <v>1</v>
      </c>
      <c r="AD884" s="24">
        <v>1</v>
      </c>
      <c r="AE884" s="24">
        <v>1</v>
      </c>
      <c r="AF884" s="24">
        <v>1</v>
      </c>
      <c r="AG884" s="24">
        <v>1</v>
      </c>
      <c r="AH884" s="24">
        <v>5</v>
      </c>
      <c r="AI884" s="24">
        <v>1</v>
      </c>
      <c r="AJ884" s="24">
        <v>5</v>
      </c>
    </row>
    <row r="885" spans="2:36">
      <c r="R885" t="s">
        <v>125</v>
      </c>
      <c r="T885" s="24">
        <v>1</v>
      </c>
      <c r="U885" s="24">
        <v>1</v>
      </c>
      <c r="V885" s="24">
        <v>1</v>
      </c>
      <c r="W885" s="24">
        <v>1</v>
      </c>
      <c r="X885" s="24">
        <v>1</v>
      </c>
      <c r="Y885" s="24">
        <v>1</v>
      </c>
      <c r="Z885" s="24">
        <v>1</v>
      </c>
      <c r="AA885" s="24">
        <v>1</v>
      </c>
      <c r="AB885" s="24">
        <v>5</v>
      </c>
      <c r="AC885" s="24">
        <v>1</v>
      </c>
      <c r="AD885" s="24">
        <v>1</v>
      </c>
      <c r="AE885" s="24">
        <v>1</v>
      </c>
      <c r="AF885" s="24">
        <v>1</v>
      </c>
      <c r="AG885" s="24">
        <v>1</v>
      </c>
      <c r="AH885" s="24">
        <v>5</v>
      </c>
      <c r="AI885" s="24">
        <v>1</v>
      </c>
      <c r="AJ885" s="24">
        <v>5</v>
      </c>
    </row>
    <row r="886" spans="2:36">
      <c r="Q886" t="s">
        <v>119</v>
      </c>
      <c r="T886" s="24">
        <v>1</v>
      </c>
      <c r="U886" s="24">
        <v>1</v>
      </c>
      <c r="V886" s="24">
        <v>1</v>
      </c>
      <c r="W886" s="24">
        <v>1</v>
      </c>
      <c r="X886" s="24">
        <v>1</v>
      </c>
      <c r="Y886" s="24">
        <v>1</v>
      </c>
      <c r="Z886" s="24">
        <v>1</v>
      </c>
      <c r="AA886" s="24">
        <v>1</v>
      </c>
      <c r="AB886" s="24">
        <v>5</v>
      </c>
      <c r="AC886" s="24">
        <v>1</v>
      </c>
      <c r="AD886" s="24">
        <v>1</v>
      </c>
      <c r="AE886" s="24">
        <v>1</v>
      </c>
      <c r="AF886" s="24">
        <v>1</v>
      </c>
      <c r="AG886" s="24">
        <v>1</v>
      </c>
      <c r="AH886" s="24">
        <v>5</v>
      </c>
      <c r="AI886" s="24">
        <v>1</v>
      </c>
      <c r="AJ886" s="24">
        <v>5</v>
      </c>
    </row>
    <row r="887" spans="2:36">
      <c r="P887" t="s">
        <v>120</v>
      </c>
      <c r="T887" s="24">
        <v>1</v>
      </c>
      <c r="U887" s="24">
        <v>1</v>
      </c>
      <c r="V887" s="24">
        <v>1</v>
      </c>
      <c r="W887" s="24">
        <v>1</v>
      </c>
      <c r="X887" s="24">
        <v>1</v>
      </c>
      <c r="Y887" s="24">
        <v>1</v>
      </c>
      <c r="Z887" s="24">
        <v>1</v>
      </c>
      <c r="AA887" s="24">
        <v>1</v>
      </c>
      <c r="AB887" s="24">
        <v>5</v>
      </c>
      <c r="AC887" s="24">
        <v>1</v>
      </c>
      <c r="AD887" s="24">
        <v>1</v>
      </c>
      <c r="AE887" s="24">
        <v>1</v>
      </c>
      <c r="AF887" s="24">
        <v>1</v>
      </c>
      <c r="AG887" s="24">
        <v>1</v>
      </c>
      <c r="AH887" s="24">
        <v>5</v>
      </c>
      <c r="AI887" s="24">
        <v>1</v>
      </c>
      <c r="AJ887" s="24">
        <v>5</v>
      </c>
    </row>
    <row r="888" spans="2:36">
      <c r="O888" t="s">
        <v>125</v>
      </c>
      <c r="T888" s="24">
        <v>1</v>
      </c>
      <c r="U888" s="24">
        <v>1</v>
      </c>
      <c r="V888" s="24">
        <v>1</v>
      </c>
      <c r="W888" s="24">
        <v>1</v>
      </c>
      <c r="X888" s="24">
        <v>1</v>
      </c>
      <c r="Y888" s="24">
        <v>1</v>
      </c>
      <c r="Z888" s="24">
        <v>1</v>
      </c>
      <c r="AA888" s="24">
        <v>1</v>
      </c>
      <c r="AB888" s="24">
        <v>5</v>
      </c>
      <c r="AC888" s="24">
        <v>1</v>
      </c>
      <c r="AD888" s="24">
        <v>1</v>
      </c>
      <c r="AE888" s="24">
        <v>1</v>
      </c>
      <c r="AF888" s="24">
        <v>1</v>
      </c>
      <c r="AG888" s="24">
        <v>1</v>
      </c>
      <c r="AH888" s="24">
        <v>5</v>
      </c>
      <c r="AI888" s="24">
        <v>1</v>
      </c>
      <c r="AJ888" s="24">
        <v>5</v>
      </c>
    </row>
    <row r="889" spans="2:36">
      <c r="N889" t="s">
        <v>131</v>
      </c>
      <c r="T889" s="24">
        <v>1</v>
      </c>
      <c r="U889" s="24">
        <v>1</v>
      </c>
      <c r="V889" s="24">
        <v>1</v>
      </c>
      <c r="W889" s="24">
        <v>1</v>
      </c>
      <c r="X889" s="24">
        <v>1</v>
      </c>
      <c r="Y889" s="24">
        <v>1</v>
      </c>
      <c r="Z889" s="24">
        <v>1</v>
      </c>
      <c r="AA889" s="24">
        <v>1</v>
      </c>
      <c r="AB889" s="24">
        <v>5</v>
      </c>
      <c r="AC889" s="24">
        <v>1</v>
      </c>
      <c r="AD889" s="24">
        <v>1</v>
      </c>
      <c r="AE889" s="24">
        <v>1</v>
      </c>
      <c r="AF889" s="24">
        <v>1</v>
      </c>
      <c r="AG889" s="24">
        <v>1</v>
      </c>
      <c r="AH889" s="24">
        <v>5</v>
      </c>
      <c r="AI889" s="24">
        <v>1</v>
      </c>
      <c r="AJ889" s="24">
        <v>5</v>
      </c>
    </row>
    <row r="890" spans="2:36">
      <c r="M890" t="s">
        <v>118</v>
      </c>
      <c r="T890" s="24">
        <v>1</v>
      </c>
      <c r="U890" s="24">
        <v>1</v>
      </c>
      <c r="V890" s="24">
        <v>1</v>
      </c>
      <c r="W890" s="24">
        <v>1</v>
      </c>
      <c r="X890" s="24">
        <v>1</v>
      </c>
      <c r="Y890" s="24">
        <v>1</v>
      </c>
      <c r="Z890" s="24">
        <v>1</v>
      </c>
      <c r="AA890" s="24">
        <v>1</v>
      </c>
      <c r="AB890" s="24">
        <v>5</v>
      </c>
      <c r="AC890" s="24">
        <v>1</v>
      </c>
      <c r="AD890" s="24">
        <v>1</v>
      </c>
      <c r="AE890" s="24">
        <v>1</v>
      </c>
      <c r="AF890" s="24">
        <v>1</v>
      </c>
      <c r="AG890" s="24">
        <v>1</v>
      </c>
      <c r="AH890" s="24">
        <v>5</v>
      </c>
      <c r="AI890" s="24">
        <v>1</v>
      </c>
      <c r="AJ890" s="24">
        <v>5</v>
      </c>
    </row>
    <row r="891" spans="2:36">
      <c r="L891" t="s">
        <v>123</v>
      </c>
      <c r="T891" s="24">
        <v>1</v>
      </c>
      <c r="U891" s="24">
        <v>1</v>
      </c>
      <c r="V891" s="24">
        <v>1</v>
      </c>
      <c r="W891" s="24">
        <v>1</v>
      </c>
      <c r="X891" s="24">
        <v>1</v>
      </c>
      <c r="Y891" s="24">
        <v>1</v>
      </c>
      <c r="Z891" s="24">
        <v>1</v>
      </c>
      <c r="AA891" s="24">
        <v>1</v>
      </c>
      <c r="AB891" s="24">
        <v>5</v>
      </c>
      <c r="AC891" s="24">
        <v>1</v>
      </c>
      <c r="AD891" s="24">
        <v>1</v>
      </c>
      <c r="AE891" s="24">
        <v>1</v>
      </c>
      <c r="AF891" s="24">
        <v>1</v>
      </c>
      <c r="AG891" s="24">
        <v>1</v>
      </c>
      <c r="AH891" s="24">
        <v>5</v>
      </c>
      <c r="AI891" s="24">
        <v>1</v>
      </c>
      <c r="AJ891" s="24">
        <v>5</v>
      </c>
    </row>
    <row r="892" spans="2:36">
      <c r="K892" t="s">
        <v>119</v>
      </c>
      <c r="T892" s="24">
        <v>1</v>
      </c>
      <c r="U892" s="24">
        <v>1</v>
      </c>
      <c r="V892" s="24">
        <v>1</v>
      </c>
      <c r="W892" s="24">
        <v>1</v>
      </c>
      <c r="X892" s="24">
        <v>1</v>
      </c>
      <c r="Y892" s="24">
        <v>1</v>
      </c>
      <c r="Z892" s="24">
        <v>1</v>
      </c>
      <c r="AA892" s="24">
        <v>1</v>
      </c>
      <c r="AB892" s="24">
        <v>5</v>
      </c>
      <c r="AC892" s="24">
        <v>1</v>
      </c>
      <c r="AD892" s="24">
        <v>1</v>
      </c>
      <c r="AE892" s="24">
        <v>1</v>
      </c>
      <c r="AF892" s="24">
        <v>1</v>
      </c>
      <c r="AG892" s="24">
        <v>1</v>
      </c>
      <c r="AH892" s="24">
        <v>5</v>
      </c>
      <c r="AI892" s="24">
        <v>1</v>
      </c>
      <c r="AJ892" s="24">
        <v>5</v>
      </c>
    </row>
    <row r="893" spans="2:36">
      <c r="J893" t="s">
        <v>124</v>
      </c>
      <c r="T893" s="24">
        <v>1</v>
      </c>
      <c r="U893" s="24">
        <v>1</v>
      </c>
      <c r="V893" s="24">
        <v>1</v>
      </c>
      <c r="W893" s="24">
        <v>1</v>
      </c>
      <c r="X893" s="24">
        <v>1</v>
      </c>
      <c r="Y893" s="24">
        <v>1</v>
      </c>
      <c r="Z893" s="24">
        <v>1</v>
      </c>
      <c r="AA893" s="24">
        <v>1</v>
      </c>
      <c r="AB893" s="24">
        <v>5</v>
      </c>
      <c r="AC893" s="24">
        <v>1</v>
      </c>
      <c r="AD893" s="24">
        <v>1</v>
      </c>
      <c r="AE893" s="24">
        <v>1</v>
      </c>
      <c r="AF893" s="24">
        <v>1</v>
      </c>
      <c r="AG893" s="24">
        <v>1</v>
      </c>
      <c r="AH893" s="24">
        <v>5</v>
      </c>
      <c r="AI893" s="24">
        <v>1</v>
      </c>
      <c r="AJ893" s="24">
        <v>5</v>
      </c>
    </row>
    <row r="894" spans="2:36">
      <c r="I894" t="s">
        <v>118</v>
      </c>
      <c r="T894" s="24">
        <v>1</v>
      </c>
      <c r="U894" s="24">
        <v>1</v>
      </c>
      <c r="V894" s="24">
        <v>1</v>
      </c>
      <c r="W894" s="24">
        <v>1</v>
      </c>
      <c r="X894" s="24">
        <v>1</v>
      </c>
      <c r="Y894" s="24">
        <v>1</v>
      </c>
      <c r="Z894" s="24">
        <v>1</v>
      </c>
      <c r="AA894" s="24">
        <v>1</v>
      </c>
      <c r="AB894" s="24">
        <v>5</v>
      </c>
      <c r="AC894" s="24">
        <v>1</v>
      </c>
      <c r="AD894" s="24">
        <v>1</v>
      </c>
      <c r="AE894" s="24">
        <v>1</v>
      </c>
      <c r="AF894" s="24">
        <v>1</v>
      </c>
      <c r="AG894" s="24">
        <v>1</v>
      </c>
      <c r="AH894" s="24">
        <v>5</v>
      </c>
      <c r="AI894" s="24">
        <v>1</v>
      </c>
      <c r="AJ894" s="24">
        <v>5</v>
      </c>
    </row>
    <row r="895" spans="2:36">
      <c r="H895" t="s">
        <v>118</v>
      </c>
      <c r="T895" s="24">
        <v>1</v>
      </c>
      <c r="U895" s="24">
        <v>1</v>
      </c>
      <c r="V895" s="24">
        <v>1</v>
      </c>
      <c r="W895" s="24">
        <v>1</v>
      </c>
      <c r="X895" s="24">
        <v>1</v>
      </c>
      <c r="Y895" s="24">
        <v>1</v>
      </c>
      <c r="Z895" s="24">
        <v>1</v>
      </c>
      <c r="AA895" s="24">
        <v>1</v>
      </c>
      <c r="AB895" s="24">
        <v>5</v>
      </c>
      <c r="AC895" s="24">
        <v>1</v>
      </c>
      <c r="AD895" s="24">
        <v>1</v>
      </c>
      <c r="AE895" s="24">
        <v>1</v>
      </c>
      <c r="AF895" s="24">
        <v>1</v>
      </c>
      <c r="AG895" s="24">
        <v>1</v>
      </c>
      <c r="AH895" s="24">
        <v>5</v>
      </c>
      <c r="AI895" s="24">
        <v>1</v>
      </c>
      <c r="AJ895" s="24">
        <v>5</v>
      </c>
    </row>
    <row r="896" spans="2:36">
      <c r="G896" t="s">
        <v>125</v>
      </c>
      <c r="T896" s="24">
        <v>1</v>
      </c>
      <c r="U896" s="24">
        <v>1</v>
      </c>
      <c r="V896" s="24">
        <v>1</v>
      </c>
      <c r="W896" s="24">
        <v>1</v>
      </c>
      <c r="X896" s="24">
        <v>1</v>
      </c>
      <c r="Y896" s="24">
        <v>1</v>
      </c>
      <c r="Z896" s="24">
        <v>1</v>
      </c>
      <c r="AA896" s="24">
        <v>1</v>
      </c>
      <c r="AB896" s="24">
        <v>5</v>
      </c>
      <c r="AC896" s="24">
        <v>1</v>
      </c>
      <c r="AD896" s="24">
        <v>1</v>
      </c>
      <c r="AE896" s="24">
        <v>1</v>
      </c>
      <c r="AF896" s="24">
        <v>1</v>
      </c>
      <c r="AG896" s="24">
        <v>1</v>
      </c>
      <c r="AH896" s="24">
        <v>5</v>
      </c>
      <c r="AI896" s="24">
        <v>1</v>
      </c>
      <c r="AJ896" s="24">
        <v>5</v>
      </c>
    </row>
    <row r="897" spans="1:36">
      <c r="F897" t="s">
        <v>125</v>
      </c>
      <c r="T897" s="24">
        <v>1</v>
      </c>
      <c r="U897" s="24">
        <v>1</v>
      </c>
      <c r="V897" s="24">
        <v>1</v>
      </c>
      <c r="W897" s="24">
        <v>1</v>
      </c>
      <c r="X897" s="24">
        <v>1</v>
      </c>
      <c r="Y897" s="24">
        <v>1</v>
      </c>
      <c r="Z897" s="24">
        <v>1</v>
      </c>
      <c r="AA897" s="24">
        <v>1</v>
      </c>
      <c r="AB897" s="24">
        <v>5</v>
      </c>
      <c r="AC897" s="24">
        <v>1</v>
      </c>
      <c r="AD897" s="24">
        <v>1</v>
      </c>
      <c r="AE897" s="24">
        <v>1</v>
      </c>
      <c r="AF897" s="24">
        <v>1</v>
      </c>
      <c r="AG897" s="24">
        <v>1</v>
      </c>
      <c r="AH897" s="24">
        <v>5</v>
      </c>
      <c r="AI897" s="24">
        <v>1</v>
      </c>
      <c r="AJ897" s="24">
        <v>5</v>
      </c>
    </row>
    <row r="898" spans="1:36">
      <c r="E898" t="s">
        <v>139</v>
      </c>
      <c r="T898" s="24">
        <v>1</v>
      </c>
      <c r="U898" s="24">
        <v>1</v>
      </c>
      <c r="V898" s="24">
        <v>1</v>
      </c>
      <c r="W898" s="24">
        <v>1</v>
      </c>
      <c r="X898" s="24">
        <v>1</v>
      </c>
      <c r="Y898" s="24">
        <v>1</v>
      </c>
      <c r="Z898" s="24">
        <v>1</v>
      </c>
      <c r="AA898" s="24">
        <v>1</v>
      </c>
      <c r="AB898" s="24">
        <v>5</v>
      </c>
      <c r="AC898" s="24">
        <v>1</v>
      </c>
      <c r="AD898" s="24">
        <v>1</v>
      </c>
      <c r="AE898" s="24">
        <v>1</v>
      </c>
      <c r="AF898" s="24">
        <v>1</v>
      </c>
      <c r="AG898" s="24">
        <v>1</v>
      </c>
      <c r="AH898" s="24">
        <v>5</v>
      </c>
      <c r="AI898" s="24">
        <v>1</v>
      </c>
      <c r="AJ898" s="24">
        <v>5</v>
      </c>
    </row>
    <row r="899" spans="1:36">
      <c r="D899" t="s">
        <v>118</v>
      </c>
      <c r="T899" s="24">
        <v>1</v>
      </c>
      <c r="U899" s="24">
        <v>1</v>
      </c>
      <c r="V899" s="24">
        <v>1</v>
      </c>
      <c r="W899" s="24">
        <v>1</v>
      </c>
      <c r="X899" s="24">
        <v>1</v>
      </c>
      <c r="Y899" s="24">
        <v>1</v>
      </c>
      <c r="Z899" s="24">
        <v>1</v>
      </c>
      <c r="AA899" s="24">
        <v>1</v>
      </c>
      <c r="AB899" s="24">
        <v>5</v>
      </c>
      <c r="AC899" s="24">
        <v>1</v>
      </c>
      <c r="AD899" s="24">
        <v>1</v>
      </c>
      <c r="AE899" s="24">
        <v>1</v>
      </c>
      <c r="AF899" s="24">
        <v>1</v>
      </c>
      <c r="AG899" s="24">
        <v>1</v>
      </c>
      <c r="AH899" s="24">
        <v>5</v>
      </c>
      <c r="AI899" s="24">
        <v>1</v>
      </c>
      <c r="AJ899" s="24">
        <v>5</v>
      </c>
    </row>
    <row r="900" spans="1:36">
      <c r="C900" t="s">
        <v>127</v>
      </c>
      <c r="T900" s="24">
        <v>1</v>
      </c>
      <c r="U900" s="24">
        <v>1</v>
      </c>
      <c r="V900" s="24">
        <v>1</v>
      </c>
      <c r="W900" s="24">
        <v>1</v>
      </c>
      <c r="X900" s="24">
        <v>1</v>
      </c>
      <c r="Y900" s="24">
        <v>1</v>
      </c>
      <c r="Z900" s="24">
        <v>1</v>
      </c>
      <c r="AA900" s="24">
        <v>1</v>
      </c>
      <c r="AB900" s="24">
        <v>5</v>
      </c>
      <c r="AC900" s="24">
        <v>1</v>
      </c>
      <c r="AD900" s="24">
        <v>1</v>
      </c>
      <c r="AE900" s="24">
        <v>1</v>
      </c>
      <c r="AF900" s="24">
        <v>1</v>
      </c>
      <c r="AG900" s="24">
        <v>1</v>
      </c>
      <c r="AH900" s="24">
        <v>5</v>
      </c>
      <c r="AI900" s="24">
        <v>1</v>
      </c>
      <c r="AJ900" s="24">
        <v>5</v>
      </c>
    </row>
    <row r="901" spans="1:36">
      <c r="B901" t="s">
        <v>153</v>
      </c>
      <c r="T901" s="24">
        <v>1</v>
      </c>
      <c r="U901" s="24">
        <v>1</v>
      </c>
      <c r="V901" s="24">
        <v>1</v>
      </c>
      <c r="W901" s="24">
        <v>1</v>
      </c>
      <c r="X901" s="24">
        <v>1</v>
      </c>
      <c r="Y901" s="24">
        <v>1</v>
      </c>
      <c r="Z901" s="24">
        <v>1</v>
      </c>
      <c r="AA901" s="24">
        <v>1</v>
      </c>
      <c r="AB901" s="24">
        <v>5</v>
      </c>
      <c r="AC901" s="24">
        <v>1</v>
      </c>
      <c r="AD901" s="24">
        <v>1</v>
      </c>
      <c r="AE901" s="24">
        <v>1</v>
      </c>
      <c r="AF901" s="24">
        <v>1</v>
      </c>
      <c r="AG901" s="24">
        <v>1</v>
      </c>
      <c r="AH901" s="24">
        <v>5</v>
      </c>
      <c r="AI901" s="24">
        <v>1</v>
      </c>
      <c r="AJ901" s="24">
        <v>5</v>
      </c>
    </row>
    <row r="902" spans="1:36">
      <c r="A902" t="s">
        <v>154</v>
      </c>
      <c r="T902" s="24">
        <v>34</v>
      </c>
      <c r="U902" s="24">
        <v>34</v>
      </c>
      <c r="V902" s="24">
        <v>34</v>
      </c>
      <c r="W902" s="24">
        <v>34</v>
      </c>
      <c r="X902" s="24">
        <v>34</v>
      </c>
      <c r="Y902" s="24">
        <v>34</v>
      </c>
      <c r="Z902" s="24">
        <v>34</v>
      </c>
      <c r="AA902" s="24">
        <v>34</v>
      </c>
      <c r="AB902" s="24">
        <v>137</v>
      </c>
      <c r="AC902" s="24">
        <v>34</v>
      </c>
      <c r="AD902" s="24">
        <v>34</v>
      </c>
      <c r="AE902" s="24">
        <v>34</v>
      </c>
      <c r="AF902" s="24">
        <v>34</v>
      </c>
      <c r="AG902" s="24">
        <v>34</v>
      </c>
      <c r="AH902" s="24">
        <v>131</v>
      </c>
      <c r="AI902" s="24">
        <v>34</v>
      </c>
      <c r="AJ902" s="24">
        <v>150</v>
      </c>
    </row>
    <row r="903" spans="1:36">
      <c r="A903" t="s">
        <v>155</v>
      </c>
      <c r="T903" s="24">
        <v>56</v>
      </c>
      <c r="U903" s="24">
        <v>56</v>
      </c>
      <c r="V903" s="24">
        <v>56</v>
      </c>
      <c r="W903" s="24">
        <v>56</v>
      </c>
      <c r="X903" s="24">
        <v>56</v>
      </c>
      <c r="Y903" s="24">
        <v>56</v>
      </c>
      <c r="Z903" s="24">
        <v>56</v>
      </c>
      <c r="AA903" s="24">
        <v>56</v>
      </c>
      <c r="AB903" s="24">
        <v>212</v>
      </c>
      <c r="AC903" s="24">
        <v>56</v>
      </c>
      <c r="AD903" s="24">
        <v>56</v>
      </c>
      <c r="AE903" s="24">
        <v>56</v>
      </c>
      <c r="AF903" s="24">
        <v>56</v>
      </c>
      <c r="AG903" s="24">
        <v>56</v>
      </c>
      <c r="AH903" s="24">
        <v>222</v>
      </c>
      <c r="AI903" s="24">
        <v>56</v>
      </c>
      <c r="AJ903" s="24">
        <v>238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4B16-4D6D-4D23-AD2E-B78BEBBD0722}">
  <dimension ref="A1:T57"/>
  <sheetViews>
    <sheetView workbookViewId="0"/>
  </sheetViews>
  <sheetFormatPr defaultRowHeight="15"/>
  <cols>
    <col min="1" max="1" width="32" customWidth="1"/>
    <col min="2" max="2" width="27.42578125" customWidth="1"/>
    <col min="3" max="3" width="27.28515625" customWidth="1"/>
    <col min="4" max="4" width="57.7109375" customWidth="1"/>
    <col min="5" max="5" width="50.42578125" customWidth="1"/>
    <col min="6" max="6" width="71.140625" customWidth="1"/>
    <col min="10" max="10" width="9.7109375" customWidth="1"/>
  </cols>
  <sheetData>
    <row r="1" spans="1:20" ht="15.75" customHeigh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5" t="s">
        <v>156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9" t="s">
        <v>19</v>
      </c>
    </row>
    <row r="2" spans="1:20">
      <c r="A2" s="3" t="s">
        <v>20</v>
      </c>
      <c r="B2" s="1" t="s">
        <v>21</v>
      </c>
      <c r="C2" s="1">
        <v>18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23</v>
      </c>
      <c r="J2" s="1" t="s">
        <v>23</v>
      </c>
      <c r="K2" s="1" t="s">
        <v>26</v>
      </c>
      <c r="L2" s="1">
        <v>4</v>
      </c>
      <c r="M2" s="1" t="s">
        <v>27</v>
      </c>
      <c r="N2" s="1" t="s">
        <v>28</v>
      </c>
      <c r="O2" s="1" t="s">
        <v>29</v>
      </c>
      <c r="P2" s="1" t="s">
        <v>23</v>
      </c>
      <c r="Q2" s="1" t="s">
        <v>30</v>
      </c>
      <c r="R2" s="1">
        <v>3</v>
      </c>
      <c r="S2" s="1" t="s">
        <v>23</v>
      </c>
      <c r="T2" s="5">
        <v>4</v>
      </c>
    </row>
    <row r="3" spans="1:20">
      <c r="A3" s="4" t="s">
        <v>31</v>
      </c>
      <c r="B3" s="2" t="s">
        <v>21</v>
      </c>
      <c r="C3" s="2">
        <v>20</v>
      </c>
      <c r="D3" s="2" t="s">
        <v>32</v>
      </c>
      <c r="E3" s="2" t="s">
        <v>23</v>
      </c>
      <c r="F3" s="2" t="s">
        <v>33</v>
      </c>
      <c r="G3" s="2" t="s">
        <v>25</v>
      </c>
      <c r="H3" s="2" t="s">
        <v>23</v>
      </c>
      <c r="I3" s="2" t="s">
        <v>23</v>
      </c>
      <c r="J3" s="2" t="s">
        <v>25</v>
      </c>
      <c r="K3" s="2" t="s">
        <v>26</v>
      </c>
      <c r="L3" s="2">
        <v>4</v>
      </c>
      <c r="M3" s="2" t="s">
        <v>34</v>
      </c>
      <c r="N3" s="2" t="s">
        <v>28</v>
      </c>
      <c r="O3" s="2" t="s">
        <v>35</v>
      </c>
      <c r="P3" s="2" t="s">
        <v>28</v>
      </c>
      <c r="Q3" s="2" t="s">
        <v>30</v>
      </c>
      <c r="R3" s="2">
        <v>5</v>
      </c>
      <c r="S3" s="2" t="s">
        <v>23</v>
      </c>
      <c r="T3" s="6">
        <v>4</v>
      </c>
    </row>
    <row r="4" spans="1:20">
      <c r="A4" s="3" t="s">
        <v>36</v>
      </c>
      <c r="B4" s="1" t="s">
        <v>37</v>
      </c>
      <c r="C4" s="1">
        <v>17</v>
      </c>
      <c r="D4" s="1" t="s">
        <v>38</v>
      </c>
      <c r="E4" s="1" t="s">
        <v>23</v>
      </c>
      <c r="F4" s="1" t="s">
        <v>33</v>
      </c>
      <c r="G4" s="1" t="s">
        <v>23</v>
      </c>
      <c r="H4" s="1" t="s">
        <v>25</v>
      </c>
      <c r="I4" s="1" t="s">
        <v>23</v>
      </c>
      <c r="J4" s="1" t="s">
        <v>23</v>
      </c>
      <c r="K4" s="1" t="s">
        <v>26</v>
      </c>
      <c r="L4" s="1">
        <v>5</v>
      </c>
      <c r="M4" s="1" t="s">
        <v>27</v>
      </c>
      <c r="N4" s="1" t="s">
        <v>23</v>
      </c>
      <c r="O4" s="1" t="s">
        <v>35</v>
      </c>
      <c r="P4" s="1" t="s">
        <v>28</v>
      </c>
      <c r="Q4" s="1" t="s">
        <v>39</v>
      </c>
      <c r="R4" s="1">
        <v>5</v>
      </c>
      <c r="S4" s="1" t="s">
        <v>23</v>
      </c>
      <c r="T4" s="5">
        <v>5</v>
      </c>
    </row>
    <row r="5" spans="1:20">
      <c r="A5" s="4" t="s">
        <v>40</v>
      </c>
      <c r="B5" s="2" t="s">
        <v>37</v>
      </c>
      <c r="C5" s="2">
        <v>21</v>
      </c>
      <c r="D5" s="2" t="s">
        <v>22</v>
      </c>
      <c r="E5" s="2" t="s">
        <v>25</v>
      </c>
      <c r="F5" s="2" t="s">
        <v>33</v>
      </c>
      <c r="G5" s="2" t="s">
        <v>23</v>
      </c>
      <c r="H5" s="2" t="s">
        <v>23</v>
      </c>
      <c r="I5" s="2" t="s">
        <v>41</v>
      </c>
      <c r="J5" s="2" t="s">
        <v>23</v>
      </c>
      <c r="K5" s="2" t="s">
        <v>26</v>
      </c>
      <c r="L5" s="2">
        <v>3</v>
      </c>
      <c r="M5" s="2" t="s">
        <v>42</v>
      </c>
      <c r="N5" s="2" t="s">
        <v>23</v>
      </c>
      <c r="O5" s="2" t="s">
        <v>29</v>
      </c>
      <c r="P5" s="2" t="s">
        <v>23</v>
      </c>
      <c r="Q5" s="2" t="s">
        <v>39</v>
      </c>
      <c r="R5" s="2">
        <v>5</v>
      </c>
      <c r="S5" s="2" t="s">
        <v>41</v>
      </c>
      <c r="T5" s="6">
        <v>4</v>
      </c>
    </row>
    <row r="6" spans="1:20">
      <c r="A6" s="3" t="s">
        <v>43</v>
      </c>
      <c r="B6" s="1" t="s">
        <v>37</v>
      </c>
      <c r="C6" s="1">
        <v>18</v>
      </c>
      <c r="D6" s="1" t="s">
        <v>22</v>
      </c>
      <c r="E6" s="1" t="s">
        <v>25</v>
      </c>
      <c r="F6" s="1" t="s">
        <v>33</v>
      </c>
      <c r="G6" s="1" t="s">
        <v>23</v>
      </c>
      <c r="H6" s="1" t="s">
        <v>25</v>
      </c>
      <c r="I6" s="1" t="s">
        <v>25</v>
      </c>
      <c r="J6" s="1" t="s">
        <v>25</v>
      </c>
      <c r="K6" s="1" t="s">
        <v>26</v>
      </c>
      <c r="L6" s="1">
        <v>4</v>
      </c>
      <c r="M6" s="1" t="s">
        <v>44</v>
      </c>
      <c r="N6" s="1" t="s">
        <v>23</v>
      </c>
      <c r="O6" s="1" t="s">
        <v>45</v>
      </c>
      <c r="P6" s="1" t="s">
        <v>23</v>
      </c>
      <c r="Q6" s="1" t="s">
        <v>39</v>
      </c>
      <c r="R6" s="1">
        <v>3</v>
      </c>
      <c r="S6" s="1" t="s">
        <v>23</v>
      </c>
      <c r="T6" s="5">
        <v>5</v>
      </c>
    </row>
    <row r="7" spans="1:20">
      <c r="A7" s="4" t="s">
        <v>46</v>
      </c>
      <c r="B7" s="2" t="s">
        <v>21</v>
      </c>
      <c r="C7" s="2">
        <v>19</v>
      </c>
      <c r="D7" s="2" t="s">
        <v>22</v>
      </c>
      <c r="E7" s="2" t="s">
        <v>25</v>
      </c>
      <c r="F7" s="2" t="s">
        <v>33</v>
      </c>
      <c r="G7" s="2" t="s">
        <v>23</v>
      </c>
      <c r="H7" s="2" t="s">
        <v>25</v>
      </c>
      <c r="I7" s="2" t="s">
        <v>41</v>
      </c>
      <c r="J7" s="2" t="s">
        <v>25</v>
      </c>
      <c r="K7" s="2" t="s">
        <v>47</v>
      </c>
      <c r="L7" s="2">
        <v>4</v>
      </c>
      <c r="M7" s="2" t="s">
        <v>44</v>
      </c>
      <c r="N7" s="2" t="s">
        <v>25</v>
      </c>
      <c r="O7" s="2" t="s">
        <v>45</v>
      </c>
      <c r="P7" s="2" t="s">
        <v>28</v>
      </c>
      <c r="Q7" s="2" t="s">
        <v>30</v>
      </c>
      <c r="R7" s="2">
        <v>5</v>
      </c>
      <c r="S7" s="2" t="s">
        <v>25</v>
      </c>
      <c r="T7" s="6">
        <v>3</v>
      </c>
    </row>
    <row r="8" spans="1:20">
      <c r="A8" s="3" t="s">
        <v>48</v>
      </c>
      <c r="B8" s="1" t="s">
        <v>21</v>
      </c>
      <c r="C8" s="1">
        <v>22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25</v>
      </c>
      <c r="I8" s="1" t="s">
        <v>23</v>
      </c>
      <c r="J8" s="1" t="s">
        <v>23</v>
      </c>
      <c r="K8" s="1" t="s">
        <v>26</v>
      </c>
      <c r="L8" s="1">
        <v>5</v>
      </c>
      <c r="M8" s="1" t="s">
        <v>27</v>
      </c>
      <c r="N8" s="1" t="s">
        <v>23</v>
      </c>
      <c r="O8" s="1" t="s">
        <v>29</v>
      </c>
      <c r="P8" s="1" t="s">
        <v>25</v>
      </c>
      <c r="Q8" s="1" t="s">
        <v>30</v>
      </c>
      <c r="R8" s="1">
        <v>5</v>
      </c>
      <c r="S8" s="1" t="s">
        <v>25</v>
      </c>
      <c r="T8" s="5">
        <v>5</v>
      </c>
    </row>
    <row r="9" spans="1:20">
      <c r="A9" s="4" t="s">
        <v>49</v>
      </c>
      <c r="B9" s="2" t="s">
        <v>21</v>
      </c>
      <c r="C9" s="2">
        <v>19</v>
      </c>
      <c r="D9" s="2" t="s">
        <v>22</v>
      </c>
      <c r="E9" s="2" t="s">
        <v>23</v>
      </c>
      <c r="F9" s="2" t="s">
        <v>33</v>
      </c>
      <c r="G9" s="2" t="s">
        <v>25</v>
      </c>
      <c r="H9" s="2" t="s">
        <v>25</v>
      </c>
      <c r="I9" s="2" t="s">
        <v>41</v>
      </c>
      <c r="J9" s="2" t="s">
        <v>25</v>
      </c>
      <c r="K9" s="2" t="s">
        <v>47</v>
      </c>
      <c r="L9" s="2">
        <v>5</v>
      </c>
      <c r="M9" s="2" t="s">
        <v>44</v>
      </c>
      <c r="N9" s="2" t="s">
        <v>28</v>
      </c>
      <c r="O9" s="2" t="s">
        <v>35</v>
      </c>
      <c r="P9" s="2" t="s">
        <v>23</v>
      </c>
      <c r="Q9" s="2" t="s">
        <v>30</v>
      </c>
      <c r="R9" s="2">
        <v>3</v>
      </c>
      <c r="S9" s="2" t="s">
        <v>23</v>
      </c>
      <c r="T9" s="6">
        <v>5</v>
      </c>
    </row>
    <row r="10" spans="1:20">
      <c r="A10" s="3" t="s">
        <v>50</v>
      </c>
      <c r="B10" s="1" t="s">
        <v>21</v>
      </c>
      <c r="C10" s="1">
        <v>19</v>
      </c>
      <c r="D10" s="1" t="s">
        <v>32</v>
      </c>
      <c r="E10" s="1" t="s">
        <v>23</v>
      </c>
      <c r="F10" s="1" t="s">
        <v>24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26</v>
      </c>
      <c r="L10" s="1">
        <v>5</v>
      </c>
      <c r="M10" s="1" t="s">
        <v>34</v>
      </c>
      <c r="N10" s="1" t="s">
        <v>28</v>
      </c>
      <c r="O10" s="1" t="s">
        <v>35</v>
      </c>
      <c r="P10" s="1" t="s">
        <v>23</v>
      </c>
      <c r="Q10" s="1" t="s">
        <v>30</v>
      </c>
      <c r="R10" s="1">
        <v>5</v>
      </c>
      <c r="S10" s="1" t="s">
        <v>41</v>
      </c>
      <c r="T10" s="5">
        <v>4</v>
      </c>
    </row>
    <row r="11" spans="1:20">
      <c r="A11" s="4" t="s">
        <v>51</v>
      </c>
      <c r="B11" s="2" t="s">
        <v>37</v>
      </c>
      <c r="C11" s="2">
        <v>18</v>
      </c>
      <c r="D11" s="2" t="s">
        <v>38</v>
      </c>
      <c r="E11" s="2" t="s">
        <v>25</v>
      </c>
      <c r="F11" s="2" t="s">
        <v>33</v>
      </c>
      <c r="G11" s="2" t="s">
        <v>23</v>
      </c>
      <c r="H11" s="2" t="s">
        <v>23</v>
      </c>
      <c r="I11" s="2" t="s">
        <v>41</v>
      </c>
      <c r="J11" s="2" t="s">
        <v>25</v>
      </c>
      <c r="K11" s="2" t="s">
        <v>26</v>
      </c>
      <c r="L11" s="2">
        <v>2</v>
      </c>
      <c r="M11" s="2" t="s">
        <v>42</v>
      </c>
      <c r="N11" s="2" t="s">
        <v>28</v>
      </c>
      <c r="O11" s="2" t="s">
        <v>35</v>
      </c>
      <c r="P11" s="2" t="s">
        <v>23</v>
      </c>
      <c r="Q11" s="2" t="s">
        <v>39</v>
      </c>
      <c r="R11" s="2">
        <v>4</v>
      </c>
      <c r="S11" s="2" t="s">
        <v>41</v>
      </c>
      <c r="T11" s="6">
        <v>4</v>
      </c>
    </row>
    <row r="12" spans="1:20">
      <c r="A12" s="3" t="s">
        <v>52</v>
      </c>
      <c r="B12" s="1" t="s">
        <v>21</v>
      </c>
      <c r="C12" s="1">
        <v>18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>
        <v>25</v>
      </c>
      <c r="I12" s="1" t="s">
        <v>23</v>
      </c>
      <c r="J12" s="1" t="s">
        <v>25</v>
      </c>
      <c r="K12" s="1" t="s">
        <v>53</v>
      </c>
      <c r="L12" s="1">
        <v>4</v>
      </c>
      <c r="M12" s="1" t="s">
        <v>44</v>
      </c>
      <c r="N12" s="1" t="s">
        <v>25</v>
      </c>
      <c r="O12" s="1" t="s">
        <v>45</v>
      </c>
      <c r="P12" s="1" t="s">
        <v>25</v>
      </c>
      <c r="Q12" s="1" t="s">
        <v>39</v>
      </c>
      <c r="R12" s="1">
        <v>4</v>
      </c>
      <c r="S12" s="1" t="s">
        <v>41</v>
      </c>
      <c r="T12" s="5">
        <v>5</v>
      </c>
    </row>
    <row r="13" spans="1:20">
      <c r="A13" s="4" t="s">
        <v>54</v>
      </c>
      <c r="B13" s="2" t="s">
        <v>37</v>
      </c>
      <c r="C13" s="2">
        <v>17</v>
      </c>
      <c r="D13" s="2" t="s">
        <v>22</v>
      </c>
      <c r="E13" s="2" t="s">
        <v>23</v>
      </c>
      <c r="F13" s="2" t="s">
        <v>33</v>
      </c>
      <c r="G13" s="2" t="s">
        <v>25</v>
      </c>
      <c r="H13" s="2" t="s">
        <v>25</v>
      </c>
      <c r="I13" s="2" t="s">
        <v>23</v>
      </c>
      <c r="J13" s="2" t="s">
        <v>23</v>
      </c>
      <c r="K13" s="2" t="s">
        <v>26</v>
      </c>
      <c r="L13" s="2">
        <v>5</v>
      </c>
      <c r="M13" s="2" t="s">
        <v>27</v>
      </c>
      <c r="N13" s="2" t="s">
        <v>23</v>
      </c>
      <c r="O13" s="2" t="s">
        <v>45</v>
      </c>
      <c r="P13" s="2" t="s">
        <v>28</v>
      </c>
      <c r="Q13" s="2" t="s">
        <v>30</v>
      </c>
      <c r="R13" s="2">
        <v>5</v>
      </c>
      <c r="S13" s="2" t="s">
        <v>23</v>
      </c>
      <c r="T13" s="6">
        <v>5</v>
      </c>
    </row>
    <row r="14" spans="1:20">
      <c r="A14" s="3" t="s">
        <v>55</v>
      </c>
      <c r="B14" s="1" t="s">
        <v>21</v>
      </c>
      <c r="C14" s="1">
        <v>19</v>
      </c>
      <c r="D14" s="1" t="s">
        <v>38</v>
      </c>
      <c r="E14" s="1" t="s">
        <v>23</v>
      </c>
      <c r="F14" s="1" t="s">
        <v>24</v>
      </c>
      <c r="G14" s="1" t="s">
        <v>23</v>
      </c>
      <c r="H14" s="1" t="s">
        <v>25</v>
      </c>
      <c r="I14" s="1" t="s">
        <v>23</v>
      </c>
      <c r="J14" s="1" t="s">
        <v>25</v>
      </c>
      <c r="K14" s="1" t="s">
        <v>53</v>
      </c>
      <c r="L14" s="1">
        <v>5</v>
      </c>
      <c r="M14" s="1" t="s">
        <v>27</v>
      </c>
      <c r="N14" s="1" t="s">
        <v>23</v>
      </c>
      <c r="O14" s="1" t="s">
        <v>35</v>
      </c>
      <c r="P14" s="1" t="s">
        <v>28</v>
      </c>
      <c r="Q14" s="1" t="s">
        <v>39</v>
      </c>
      <c r="R14" s="1">
        <v>5</v>
      </c>
      <c r="S14" s="1" t="s">
        <v>23</v>
      </c>
      <c r="T14" s="5">
        <v>5</v>
      </c>
    </row>
    <row r="15" spans="1:20">
      <c r="A15" s="4" t="s">
        <v>56</v>
      </c>
      <c r="B15" s="2" t="s">
        <v>37</v>
      </c>
      <c r="C15" s="2">
        <v>18</v>
      </c>
      <c r="D15" s="2" t="s">
        <v>22</v>
      </c>
      <c r="E15" s="2" t="s">
        <v>23</v>
      </c>
      <c r="F15" s="2" t="s">
        <v>33</v>
      </c>
      <c r="G15" s="2" t="s">
        <v>25</v>
      </c>
      <c r="H15" s="2" t="s">
        <v>25</v>
      </c>
      <c r="I15" s="2" t="s">
        <v>41</v>
      </c>
      <c r="J15" s="2" t="s">
        <v>23</v>
      </c>
      <c r="K15" s="2" t="s">
        <v>47</v>
      </c>
      <c r="L15" s="2">
        <v>2</v>
      </c>
      <c r="M15" s="2" t="s">
        <v>27</v>
      </c>
      <c r="N15" s="2" t="s">
        <v>28</v>
      </c>
      <c r="O15" s="2" t="s">
        <v>35</v>
      </c>
      <c r="P15" s="2" t="s">
        <v>28</v>
      </c>
      <c r="Q15" s="2" t="s">
        <v>39</v>
      </c>
      <c r="R15" s="2">
        <v>3</v>
      </c>
      <c r="S15" s="2" t="s">
        <v>41</v>
      </c>
      <c r="T15" s="6">
        <v>3</v>
      </c>
    </row>
    <row r="16" spans="1:20">
      <c r="A16" s="3" t="s">
        <v>57</v>
      </c>
      <c r="B16" s="1" t="s">
        <v>21</v>
      </c>
      <c r="C16" s="1">
        <v>18</v>
      </c>
      <c r="D16" s="1" t="s">
        <v>22</v>
      </c>
      <c r="E16" s="1" t="s">
        <v>23</v>
      </c>
      <c r="F16" s="1" t="s">
        <v>33</v>
      </c>
      <c r="G16" s="1" t="s">
        <v>25</v>
      </c>
      <c r="H16" s="1" t="s">
        <v>23</v>
      </c>
      <c r="I16" s="1" t="s">
        <v>23</v>
      </c>
      <c r="J16" s="1" t="s">
        <v>23</v>
      </c>
      <c r="K16" s="1" t="s">
        <v>26</v>
      </c>
      <c r="L16" s="1">
        <v>3</v>
      </c>
      <c r="M16" s="1" t="s">
        <v>44</v>
      </c>
      <c r="N16" s="1" t="s">
        <v>28</v>
      </c>
      <c r="O16" s="1" t="s">
        <v>35</v>
      </c>
      <c r="P16" s="1" t="s">
        <v>28</v>
      </c>
      <c r="Q16" s="1" t="s">
        <v>39</v>
      </c>
      <c r="R16" s="1">
        <v>1</v>
      </c>
      <c r="S16" s="1" t="s">
        <v>41</v>
      </c>
      <c r="T16" s="5">
        <v>5</v>
      </c>
    </row>
    <row r="17" spans="1:20">
      <c r="A17" s="4" t="s">
        <v>58</v>
      </c>
      <c r="B17" s="2" t="s">
        <v>37</v>
      </c>
      <c r="C17" s="2">
        <v>18</v>
      </c>
      <c r="D17" s="2" t="s">
        <v>38</v>
      </c>
      <c r="E17" s="2" t="s">
        <v>23</v>
      </c>
      <c r="F17" s="2" t="s">
        <v>33</v>
      </c>
      <c r="G17" s="2" t="s">
        <v>23</v>
      </c>
      <c r="H17" s="2" t="s">
        <v>23</v>
      </c>
      <c r="I17" s="2" t="s">
        <v>41</v>
      </c>
      <c r="J17" s="2" t="s">
        <v>25</v>
      </c>
      <c r="K17" s="2" t="s">
        <v>47</v>
      </c>
      <c r="L17" s="2">
        <v>3</v>
      </c>
      <c r="M17" s="2" t="s">
        <v>42</v>
      </c>
      <c r="N17" s="2" t="s">
        <v>28</v>
      </c>
      <c r="O17" s="2" t="s">
        <v>29</v>
      </c>
      <c r="P17" s="2" t="s">
        <v>23</v>
      </c>
      <c r="Q17" s="2" t="s">
        <v>30</v>
      </c>
      <c r="R17" s="2">
        <v>4</v>
      </c>
      <c r="S17" s="2" t="s">
        <v>23</v>
      </c>
      <c r="T17" s="6">
        <v>3</v>
      </c>
    </row>
    <row r="18" spans="1:20">
      <c r="A18" s="3" t="s">
        <v>59</v>
      </c>
      <c r="B18" s="1" t="s">
        <v>21</v>
      </c>
      <c r="C18" s="1">
        <v>18</v>
      </c>
      <c r="D18" s="1" t="s">
        <v>22</v>
      </c>
      <c r="E18" s="1" t="s">
        <v>25</v>
      </c>
      <c r="F18" s="1" t="s">
        <v>33</v>
      </c>
      <c r="G18" s="1" t="s">
        <v>23</v>
      </c>
      <c r="H18" s="1" t="s">
        <v>25</v>
      </c>
      <c r="I18" s="1" t="s">
        <v>41</v>
      </c>
      <c r="J18" s="1" t="s">
        <v>25</v>
      </c>
      <c r="K18" s="1" t="s">
        <v>53</v>
      </c>
      <c r="L18" s="1">
        <v>4</v>
      </c>
      <c r="M18" s="1" t="s">
        <v>42</v>
      </c>
      <c r="N18" s="1" t="s">
        <v>28</v>
      </c>
      <c r="O18" s="1" t="s">
        <v>35</v>
      </c>
      <c r="P18" s="1" t="s">
        <v>23</v>
      </c>
      <c r="Q18" s="1" t="s">
        <v>39</v>
      </c>
      <c r="R18" s="1">
        <v>5</v>
      </c>
      <c r="S18" s="1" t="s">
        <v>41</v>
      </c>
      <c r="T18" s="5">
        <v>5</v>
      </c>
    </row>
    <row r="19" spans="1:20">
      <c r="A19" s="4" t="s">
        <v>60</v>
      </c>
      <c r="B19" s="2" t="s">
        <v>21</v>
      </c>
      <c r="C19" s="2">
        <v>19</v>
      </c>
      <c r="D19" s="2" t="s">
        <v>38</v>
      </c>
      <c r="E19" s="2" t="s">
        <v>23</v>
      </c>
      <c r="F19" s="2" t="s">
        <v>33</v>
      </c>
      <c r="G19" s="2" t="s">
        <v>25</v>
      </c>
      <c r="H19" s="2" t="s">
        <v>23</v>
      </c>
      <c r="I19" s="2" t="s">
        <v>23</v>
      </c>
      <c r="J19" s="2" t="s">
        <v>23</v>
      </c>
      <c r="K19" s="2" t="s">
        <v>26</v>
      </c>
      <c r="L19" s="2">
        <v>5</v>
      </c>
      <c r="M19" s="2" t="s">
        <v>42</v>
      </c>
      <c r="N19" s="2" t="s">
        <v>25</v>
      </c>
      <c r="O19" s="2" t="s">
        <v>29</v>
      </c>
      <c r="P19" s="2" t="s">
        <v>23</v>
      </c>
      <c r="Q19" s="2" t="s">
        <v>39</v>
      </c>
      <c r="R19" s="2">
        <v>5</v>
      </c>
      <c r="S19" s="2" t="s">
        <v>23</v>
      </c>
      <c r="T19" s="6">
        <v>5</v>
      </c>
    </row>
    <row r="20" spans="1:20">
      <c r="A20" s="3" t="s">
        <v>61</v>
      </c>
      <c r="B20" s="1" t="s">
        <v>37</v>
      </c>
      <c r="C20" s="1">
        <v>20</v>
      </c>
      <c r="D20" s="1" t="s">
        <v>22</v>
      </c>
      <c r="E20" s="1" t="s">
        <v>23</v>
      </c>
      <c r="F20" s="1" t="s">
        <v>33</v>
      </c>
      <c r="G20" s="1" t="s">
        <v>25</v>
      </c>
      <c r="H20" s="1" t="s">
        <v>25</v>
      </c>
      <c r="I20" s="1" t="s">
        <v>23</v>
      </c>
      <c r="J20" s="1" t="s">
        <v>25</v>
      </c>
      <c r="K20" s="1" t="s">
        <v>26</v>
      </c>
      <c r="L20" s="1">
        <v>4</v>
      </c>
      <c r="M20" s="1" t="s">
        <v>42</v>
      </c>
      <c r="N20" s="1" t="s">
        <v>28</v>
      </c>
      <c r="O20" s="1" t="s">
        <v>35</v>
      </c>
      <c r="P20" s="1" t="s">
        <v>23</v>
      </c>
      <c r="Q20" s="1" t="s">
        <v>30</v>
      </c>
      <c r="R20" s="1">
        <v>5</v>
      </c>
      <c r="S20" s="1" t="s">
        <v>23</v>
      </c>
      <c r="T20" s="5">
        <v>5</v>
      </c>
    </row>
    <row r="21" spans="1:20">
      <c r="A21" s="4" t="s">
        <v>62</v>
      </c>
      <c r="B21" s="2" t="s">
        <v>21</v>
      </c>
      <c r="C21" s="2">
        <v>18</v>
      </c>
      <c r="D21" s="2" t="s">
        <v>32</v>
      </c>
      <c r="E21" s="2" t="s">
        <v>23</v>
      </c>
      <c r="F21" s="2" t="s">
        <v>33</v>
      </c>
      <c r="G21" s="2" t="s">
        <v>25</v>
      </c>
      <c r="H21" s="2" t="s">
        <v>25</v>
      </c>
      <c r="I21" s="2" t="s">
        <v>23</v>
      </c>
      <c r="J21" s="2" t="s">
        <v>23</v>
      </c>
      <c r="K21" s="2" t="s">
        <v>26</v>
      </c>
      <c r="L21" s="2">
        <v>4</v>
      </c>
      <c r="M21" s="2" t="s">
        <v>42</v>
      </c>
      <c r="N21" s="2" t="s">
        <v>23</v>
      </c>
      <c r="O21" s="2" t="s">
        <v>29</v>
      </c>
      <c r="P21" s="2" t="s">
        <v>23</v>
      </c>
      <c r="Q21" s="2" t="s">
        <v>30</v>
      </c>
      <c r="R21" s="2">
        <v>4</v>
      </c>
      <c r="S21" s="2" t="s">
        <v>41</v>
      </c>
      <c r="T21" s="6">
        <v>5</v>
      </c>
    </row>
    <row r="22" spans="1:20">
      <c r="A22" s="3" t="s">
        <v>63</v>
      </c>
      <c r="B22" s="1" t="s">
        <v>37</v>
      </c>
      <c r="C22" s="1">
        <v>19</v>
      </c>
      <c r="D22" s="1" t="s">
        <v>22</v>
      </c>
      <c r="E22" s="1" t="s">
        <v>23</v>
      </c>
      <c r="F22" s="1" t="s">
        <v>24</v>
      </c>
      <c r="G22" s="1" t="s">
        <v>23</v>
      </c>
      <c r="H22" s="1" t="s">
        <v>23</v>
      </c>
      <c r="I22" s="1" t="s">
        <v>25</v>
      </c>
      <c r="J22" s="1" t="s">
        <v>23</v>
      </c>
      <c r="K22" s="1" t="s">
        <v>26</v>
      </c>
      <c r="L22" s="1">
        <v>2</v>
      </c>
      <c r="M22" s="1" t="s">
        <v>27</v>
      </c>
      <c r="N22" s="1" t="s">
        <v>23</v>
      </c>
      <c r="O22" s="1" t="s">
        <v>29</v>
      </c>
      <c r="P22" s="1" t="s">
        <v>23</v>
      </c>
      <c r="Q22" s="1" t="s">
        <v>30</v>
      </c>
      <c r="R22" s="1">
        <v>5</v>
      </c>
      <c r="S22" s="1" t="s">
        <v>41</v>
      </c>
      <c r="T22" s="5">
        <v>3</v>
      </c>
    </row>
    <row r="23" spans="1:20">
      <c r="A23" s="4" t="s">
        <v>64</v>
      </c>
      <c r="B23" s="2" t="s">
        <v>21</v>
      </c>
      <c r="C23" s="2">
        <v>19</v>
      </c>
      <c r="D23" s="2" t="s">
        <v>22</v>
      </c>
      <c r="E23" s="2" t="s">
        <v>23</v>
      </c>
      <c r="F23" s="2" t="s">
        <v>33</v>
      </c>
      <c r="G23" s="2" t="s">
        <v>25</v>
      </c>
      <c r="H23" s="2" t="s">
        <v>23</v>
      </c>
      <c r="I23" s="2" t="s">
        <v>25</v>
      </c>
      <c r="J23" s="2" t="s">
        <v>25</v>
      </c>
      <c r="K23" s="2" t="s">
        <v>26</v>
      </c>
      <c r="L23" s="2">
        <v>5</v>
      </c>
      <c r="M23" s="2" t="s">
        <v>44</v>
      </c>
      <c r="N23" s="2" t="s">
        <v>28</v>
      </c>
      <c r="O23" s="2" t="s">
        <v>35</v>
      </c>
      <c r="P23" s="2" t="s">
        <v>23</v>
      </c>
      <c r="Q23" s="2" t="s">
        <v>30</v>
      </c>
      <c r="R23" s="2">
        <v>3</v>
      </c>
      <c r="S23" s="2" t="s">
        <v>23</v>
      </c>
      <c r="T23" s="6">
        <v>5</v>
      </c>
    </row>
    <row r="24" spans="1:20">
      <c r="A24" s="3" t="s">
        <v>65</v>
      </c>
      <c r="B24" s="1" t="s">
        <v>37</v>
      </c>
      <c r="C24" s="1">
        <v>17</v>
      </c>
      <c r="D24" s="1" t="s">
        <v>38</v>
      </c>
      <c r="E24" s="1" t="s">
        <v>25</v>
      </c>
      <c r="F24" s="1" t="s">
        <v>33</v>
      </c>
      <c r="G24" s="1" t="s">
        <v>23</v>
      </c>
      <c r="H24" s="1" t="s">
        <v>23</v>
      </c>
      <c r="I24" s="1" t="s">
        <v>25</v>
      </c>
      <c r="J24" s="1" t="s">
        <v>25</v>
      </c>
      <c r="K24" s="1" t="s">
        <v>47</v>
      </c>
      <c r="L24" s="1">
        <v>3</v>
      </c>
      <c r="M24" s="1" t="s">
        <v>27</v>
      </c>
      <c r="N24" s="1" t="s">
        <v>23</v>
      </c>
      <c r="O24" s="1" t="s">
        <v>29</v>
      </c>
      <c r="P24" s="1" t="s">
        <v>23</v>
      </c>
      <c r="Q24" s="1" t="s">
        <v>39</v>
      </c>
      <c r="R24" s="1">
        <v>3</v>
      </c>
      <c r="S24" s="1" t="s">
        <v>41</v>
      </c>
      <c r="T24" s="5">
        <v>4</v>
      </c>
    </row>
    <row r="25" spans="1:20">
      <c r="A25" s="4" t="s">
        <v>66</v>
      </c>
      <c r="B25" s="2" t="s">
        <v>21</v>
      </c>
      <c r="C25" s="2">
        <v>17</v>
      </c>
      <c r="D25" s="2" t="s">
        <v>38</v>
      </c>
      <c r="E25" s="2" t="s">
        <v>23</v>
      </c>
      <c r="F25" s="2" t="s">
        <v>33</v>
      </c>
      <c r="G25" s="2" t="s">
        <v>25</v>
      </c>
      <c r="H25" s="2" t="s">
        <v>23</v>
      </c>
      <c r="I25" s="2" t="s">
        <v>41</v>
      </c>
      <c r="J25" s="2" t="s">
        <v>25</v>
      </c>
      <c r="K25" s="2" t="s">
        <v>26</v>
      </c>
      <c r="L25" s="2">
        <v>4</v>
      </c>
      <c r="M25" s="2" t="s">
        <v>44</v>
      </c>
      <c r="N25" s="2" t="s">
        <v>28</v>
      </c>
      <c r="O25" s="2" t="s">
        <v>29</v>
      </c>
      <c r="P25" s="2" t="s">
        <v>28</v>
      </c>
      <c r="Q25" s="2" t="s">
        <v>39</v>
      </c>
      <c r="R25" s="2">
        <v>4</v>
      </c>
      <c r="S25" s="2" t="s">
        <v>23</v>
      </c>
      <c r="T25" s="6">
        <v>5</v>
      </c>
    </row>
    <row r="26" spans="1:20">
      <c r="A26" s="3" t="s">
        <v>67</v>
      </c>
      <c r="B26" s="1" t="s">
        <v>21</v>
      </c>
      <c r="C26" s="1">
        <v>18</v>
      </c>
      <c r="D26" s="1" t="s">
        <v>22</v>
      </c>
      <c r="E26" s="1" t="s">
        <v>23</v>
      </c>
      <c r="F26" s="1" t="s">
        <v>24</v>
      </c>
      <c r="G26" s="1" t="s">
        <v>25</v>
      </c>
      <c r="H26" s="1" t="s">
        <v>23</v>
      </c>
      <c r="I26" s="1" t="s">
        <v>41</v>
      </c>
      <c r="J26" s="1" t="s">
        <v>23</v>
      </c>
      <c r="K26" s="1" t="s">
        <v>26</v>
      </c>
      <c r="L26" s="1">
        <v>5</v>
      </c>
      <c r="M26" s="1" t="s">
        <v>42</v>
      </c>
      <c r="N26" s="1" t="s">
        <v>25</v>
      </c>
      <c r="O26" s="1" t="s">
        <v>29</v>
      </c>
      <c r="P26" s="1" t="s">
        <v>23</v>
      </c>
      <c r="Q26" s="1" t="s">
        <v>39</v>
      </c>
      <c r="R26" s="1">
        <v>4</v>
      </c>
      <c r="S26" s="1" t="s">
        <v>23</v>
      </c>
      <c r="T26" s="5">
        <v>5</v>
      </c>
    </row>
    <row r="27" spans="1:20">
      <c r="A27" s="4" t="s">
        <v>68</v>
      </c>
      <c r="B27" s="2" t="s">
        <v>21</v>
      </c>
      <c r="C27" s="2">
        <v>18</v>
      </c>
      <c r="D27" s="2" t="s">
        <v>32</v>
      </c>
      <c r="E27" s="2" t="s">
        <v>23</v>
      </c>
      <c r="F27" s="2" t="s">
        <v>33</v>
      </c>
      <c r="G27" s="2" t="s">
        <v>25</v>
      </c>
      <c r="H27" s="2" t="s">
        <v>23</v>
      </c>
      <c r="I27" s="2" t="s">
        <v>23</v>
      </c>
      <c r="J27" s="2" t="s">
        <v>25</v>
      </c>
      <c r="K27" s="2" t="s">
        <v>26</v>
      </c>
      <c r="L27" s="2">
        <v>4</v>
      </c>
      <c r="M27" s="2" t="s">
        <v>42</v>
      </c>
      <c r="N27" s="2" t="s">
        <v>28</v>
      </c>
      <c r="O27" s="2" t="s">
        <v>45</v>
      </c>
      <c r="P27" s="2" t="s">
        <v>23</v>
      </c>
      <c r="Q27" s="2" t="s">
        <v>39</v>
      </c>
      <c r="R27" s="2">
        <v>5</v>
      </c>
      <c r="S27" s="2" t="s">
        <v>23</v>
      </c>
      <c r="T27" s="6">
        <v>5</v>
      </c>
    </row>
    <row r="28" spans="1:20">
      <c r="A28" s="3" t="s">
        <v>69</v>
      </c>
      <c r="B28" s="1" t="s">
        <v>21</v>
      </c>
      <c r="C28" s="1">
        <v>19</v>
      </c>
      <c r="D28" s="1" t="s">
        <v>22</v>
      </c>
      <c r="E28" s="1" t="s">
        <v>23</v>
      </c>
      <c r="F28" s="1" t="s">
        <v>24</v>
      </c>
      <c r="G28" s="1" t="s">
        <v>23</v>
      </c>
      <c r="H28" s="1" t="s">
        <v>25</v>
      </c>
      <c r="I28" s="1" t="s">
        <v>41</v>
      </c>
      <c r="J28" s="1" t="s">
        <v>25</v>
      </c>
      <c r="K28" s="1" t="s">
        <v>26</v>
      </c>
      <c r="L28" s="1">
        <v>3</v>
      </c>
      <c r="M28" s="1" t="s">
        <v>42</v>
      </c>
      <c r="N28" s="1" t="s">
        <v>23</v>
      </c>
      <c r="O28" s="1" t="s">
        <v>29</v>
      </c>
      <c r="P28" s="1" t="s">
        <v>23</v>
      </c>
      <c r="Q28" s="1" t="s">
        <v>39</v>
      </c>
      <c r="R28" s="1">
        <v>3</v>
      </c>
      <c r="S28" s="1" t="s">
        <v>41</v>
      </c>
      <c r="T28" s="5">
        <v>5</v>
      </c>
    </row>
    <row r="29" spans="1:20">
      <c r="A29" s="4" t="s">
        <v>70</v>
      </c>
      <c r="B29" s="2" t="s">
        <v>37</v>
      </c>
      <c r="C29" s="2">
        <v>18</v>
      </c>
      <c r="D29" s="2" t="s">
        <v>22</v>
      </c>
      <c r="E29" s="2" t="s">
        <v>23</v>
      </c>
      <c r="F29" s="2" t="s">
        <v>24</v>
      </c>
      <c r="G29" s="2" t="s">
        <v>23</v>
      </c>
      <c r="H29" s="2" t="s">
        <v>23</v>
      </c>
      <c r="I29" s="2" t="s">
        <v>41</v>
      </c>
      <c r="J29" s="2" t="s">
        <v>23</v>
      </c>
      <c r="K29" s="2" t="s">
        <v>26</v>
      </c>
      <c r="L29" s="2">
        <v>4</v>
      </c>
      <c r="M29" s="2" t="s">
        <v>42</v>
      </c>
      <c r="N29" s="2" t="s">
        <v>23</v>
      </c>
      <c r="O29" s="2" t="s">
        <v>35</v>
      </c>
      <c r="P29" s="2" t="s">
        <v>23</v>
      </c>
      <c r="Q29" s="2" t="s">
        <v>39</v>
      </c>
      <c r="R29" s="2">
        <v>4</v>
      </c>
      <c r="S29" s="2" t="s">
        <v>23</v>
      </c>
      <c r="T29" s="6">
        <v>5</v>
      </c>
    </row>
    <row r="30" spans="1:20">
      <c r="A30" s="3" t="s">
        <v>71</v>
      </c>
      <c r="B30" s="1" t="s">
        <v>21</v>
      </c>
      <c r="C30" s="1">
        <v>18</v>
      </c>
      <c r="D30" s="1" t="s">
        <v>22</v>
      </c>
      <c r="E30" s="1" t="s">
        <v>23</v>
      </c>
      <c r="F30" s="1" t="s">
        <v>33</v>
      </c>
      <c r="G30" s="1" t="s">
        <v>23</v>
      </c>
      <c r="H30" s="1" t="s">
        <v>25</v>
      </c>
      <c r="I30" s="1" t="s">
        <v>25</v>
      </c>
      <c r="J30" s="1" t="s">
        <v>25</v>
      </c>
      <c r="K30" s="1" t="s">
        <v>47</v>
      </c>
      <c r="L30" s="1">
        <v>3</v>
      </c>
      <c r="M30" s="1" t="s">
        <v>44</v>
      </c>
      <c r="N30" s="1" t="s">
        <v>25</v>
      </c>
      <c r="O30" s="1" t="s">
        <v>29</v>
      </c>
      <c r="P30" s="1" t="s">
        <v>28</v>
      </c>
      <c r="Q30" s="1" t="s">
        <v>30</v>
      </c>
      <c r="R30" s="1">
        <v>3</v>
      </c>
      <c r="S30" s="1" t="s">
        <v>41</v>
      </c>
      <c r="T30" s="5">
        <v>4</v>
      </c>
    </row>
    <row r="31" spans="1:20">
      <c r="A31" s="4" t="s">
        <v>72</v>
      </c>
      <c r="B31" s="2" t="s">
        <v>21</v>
      </c>
      <c r="C31" s="2">
        <v>17</v>
      </c>
      <c r="D31" s="2" t="s">
        <v>32</v>
      </c>
      <c r="E31" s="2" t="s">
        <v>23</v>
      </c>
      <c r="F31" s="2" t="s">
        <v>33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47</v>
      </c>
      <c r="L31" s="2">
        <v>1</v>
      </c>
      <c r="M31" s="2" t="s">
        <v>44</v>
      </c>
      <c r="N31" s="2" t="s">
        <v>28</v>
      </c>
      <c r="O31" s="2" t="s">
        <v>35</v>
      </c>
      <c r="P31" s="2" t="s">
        <v>28</v>
      </c>
      <c r="Q31" s="2" t="s">
        <v>30</v>
      </c>
      <c r="R31" s="2">
        <v>1</v>
      </c>
      <c r="S31" s="2" t="s">
        <v>25</v>
      </c>
      <c r="T31" s="6">
        <v>5</v>
      </c>
    </row>
    <row r="32" spans="1:20">
      <c r="A32" s="3" t="s">
        <v>73</v>
      </c>
      <c r="B32" s="1" t="s">
        <v>37</v>
      </c>
      <c r="C32" s="1">
        <v>18</v>
      </c>
      <c r="D32" s="1" t="s">
        <v>22</v>
      </c>
      <c r="E32" s="1" t="s">
        <v>23</v>
      </c>
      <c r="F32" s="1" t="s">
        <v>33</v>
      </c>
      <c r="G32" s="1" t="s">
        <v>25</v>
      </c>
      <c r="H32" s="1" t="s">
        <v>23</v>
      </c>
      <c r="I32" s="1" t="s">
        <v>41</v>
      </c>
      <c r="J32" s="1" t="s">
        <v>25</v>
      </c>
      <c r="K32" s="1" t="s">
        <v>26</v>
      </c>
      <c r="L32" s="1">
        <v>3</v>
      </c>
      <c r="M32" s="1" t="s">
        <v>42</v>
      </c>
      <c r="N32" s="1" t="s">
        <v>23</v>
      </c>
      <c r="O32" s="1" t="s">
        <v>35</v>
      </c>
      <c r="P32" s="1" t="s">
        <v>23</v>
      </c>
      <c r="Q32" s="1" t="s">
        <v>74</v>
      </c>
      <c r="R32" s="1">
        <v>4</v>
      </c>
      <c r="S32" s="1" t="s">
        <v>41</v>
      </c>
      <c r="T32" s="5">
        <v>4</v>
      </c>
    </row>
    <row r="33" spans="1:20">
      <c r="A33" s="4" t="s">
        <v>46</v>
      </c>
      <c r="B33" s="2" t="s">
        <v>21</v>
      </c>
      <c r="C33" s="2">
        <v>19</v>
      </c>
      <c r="D33" s="2" t="s">
        <v>38</v>
      </c>
      <c r="E33" s="2" t="s">
        <v>25</v>
      </c>
      <c r="F33" s="2" t="s">
        <v>33</v>
      </c>
      <c r="G33" s="2" t="s">
        <v>23</v>
      </c>
      <c r="H33" s="2" t="s">
        <v>25</v>
      </c>
      <c r="I33" s="2" t="s">
        <v>41</v>
      </c>
      <c r="J33" s="2" t="s">
        <v>25</v>
      </c>
      <c r="K33" s="2" t="s">
        <v>47</v>
      </c>
      <c r="L33" s="2">
        <v>4</v>
      </c>
      <c r="M33" s="2" t="s">
        <v>44</v>
      </c>
      <c r="N33" s="2" t="s">
        <v>28</v>
      </c>
      <c r="O33" s="2" t="s">
        <v>45</v>
      </c>
      <c r="P33" s="2" t="s">
        <v>28</v>
      </c>
      <c r="Q33" s="2" t="s">
        <v>30</v>
      </c>
      <c r="R33" s="2">
        <v>5</v>
      </c>
      <c r="S33" s="2" t="s">
        <v>41</v>
      </c>
      <c r="T33" s="6">
        <v>3</v>
      </c>
    </row>
    <row r="34" spans="1:20">
      <c r="A34" s="3" t="s">
        <v>75</v>
      </c>
      <c r="B34" s="1" t="s">
        <v>37</v>
      </c>
      <c r="C34" s="1">
        <v>19</v>
      </c>
      <c r="D34" s="1" t="s">
        <v>22</v>
      </c>
      <c r="E34" s="1" t="s">
        <v>23</v>
      </c>
      <c r="F34" s="1" t="s">
        <v>33</v>
      </c>
      <c r="G34" s="1" t="s">
        <v>23</v>
      </c>
      <c r="H34" s="1" t="s">
        <v>25</v>
      </c>
      <c r="I34" s="1" t="s">
        <v>23</v>
      </c>
      <c r="J34" s="1" t="s">
        <v>23</v>
      </c>
      <c r="K34" s="1" t="s">
        <v>47</v>
      </c>
      <c r="L34" s="1">
        <v>5</v>
      </c>
      <c r="M34" s="1" t="s">
        <v>27</v>
      </c>
      <c r="N34" s="1" t="s">
        <v>23</v>
      </c>
      <c r="O34" s="1" t="s">
        <v>35</v>
      </c>
      <c r="P34" s="1" t="s">
        <v>28</v>
      </c>
      <c r="Q34" s="1" t="s">
        <v>39</v>
      </c>
      <c r="R34" s="1">
        <v>5</v>
      </c>
      <c r="S34" s="1" t="s">
        <v>23</v>
      </c>
      <c r="T34" s="5">
        <v>5</v>
      </c>
    </row>
    <row r="35" spans="1:20">
      <c r="A35" s="4" t="s">
        <v>76</v>
      </c>
      <c r="B35" s="2" t="s">
        <v>37</v>
      </c>
      <c r="C35" s="2">
        <v>18</v>
      </c>
      <c r="D35" s="2" t="s">
        <v>38</v>
      </c>
      <c r="E35" s="2" t="s">
        <v>25</v>
      </c>
      <c r="F35" s="2" t="s">
        <v>33</v>
      </c>
      <c r="G35" s="2" t="s">
        <v>23</v>
      </c>
      <c r="H35" s="2" t="s">
        <v>23</v>
      </c>
      <c r="I35" s="2" t="s">
        <v>41</v>
      </c>
      <c r="J35" s="2" t="s">
        <v>25</v>
      </c>
      <c r="K35" s="2" t="s">
        <v>26</v>
      </c>
      <c r="L35" s="2">
        <v>3</v>
      </c>
      <c r="M35" s="2" t="s">
        <v>42</v>
      </c>
      <c r="N35" s="2" t="s">
        <v>23</v>
      </c>
      <c r="O35" s="2" t="s">
        <v>45</v>
      </c>
      <c r="P35" s="2" t="s">
        <v>23</v>
      </c>
      <c r="Q35" s="2" t="s">
        <v>39</v>
      </c>
      <c r="R35" s="2">
        <v>3</v>
      </c>
      <c r="S35" s="2" t="s">
        <v>41</v>
      </c>
      <c r="T35" s="6">
        <v>3</v>
      </c>
    </row>
    <row r="36" spans="1:20">
      <c r="A36" s="3" t="s">
        <v>77</v>
      </c>
      <c r="B36" s="1" t="s">
        <v>21</v>
      </c>
      <c r="C36" s="1">
        <v>19</v>
      </c>
      <c r="D36" s="1" t="s">
        <v>38</v>
      </c>
      <c r="E36" s="1" t="s">
        <v>25</v>
      </c>
      <c r="F36" s="1" t="s">
        <v>33</v>
      </c>
      <c r="G36" s="1" t="s">
        <v>23</v>
      </c>
      <c r="H36" s="1" t="s">
        <v>25</v>
      </c>
      <c r="I36" s="1" t="s">
        <v>41</v>
      </c>
      <c r="J36" s="1" t="s">
        <v>23</v>
      </c>
      <c r="K36" s="1" t="s">
        <v>26</v>
      </c>
      <c r="L36" s="1">
        <v>4</v>
      </c>
      <c r="M36" s="1" t="s">
        <v>44</v>
      </c>
      <c r="N36" s="1" t="s">
        <v>25</v>
      </c>
      <c r="O36" s="1" t="s">
        <v>45</v>
      </c>
      <c r="P36" s="1" t="s">
        <v>28</v>
      </c>
      <c r="Q36" s="1" t="s">
        <v>39</v>
      </c>
      <c r="R36" s="1">
        <v>3</v>
      </c>
      <c r="S36" s="1" t="s">
        <v>23</v>
      </c>
      <c r="T36" s="5">
        <v>4</v>
      </c>
    </row>
    <row r="37" spans="1:20">
      <c r="A37" s="4" t="s">
        <v>78</v>
      </c>
      <c r="B37" s="2" t="s">
        <v>21</v>
      </c>
      <c r="C37" s="2">
        <v>18</v>
      </c>
      <c r="D37" s="2" t="s">
        <v>32</v>
      </c>
      <c r="E37" s="2" t="s">
        <v>23</v>
      </c>
      <c r="F37" s="2" t="s">
        <v>24</v>
      </c>
      <c r="G37" s="2" t="s">
        <v>23</v>
      </c>
      <c r="H37" s="2" t="s">
        <v>25</v>
      </c>
      <c r="I37" s="2" t="s">
        <v>23</v>
      </c>
      <c r="J37" s="2" t="s">
        <v>23</v>
      </c>
      <c r="K37" s="2" t="s">
        <v>53</v>
      </c>
      <c r="L37" s="2">
        <v>5</v>
      </c>
      <c r="M37" s="2" t="s">
        <v>42</v>
      </c>
      <c r="N37" s="2" t="s">
        <v>23</v>
      </c>
      <c r="O37" s="2" t="s">
        <v>29</v>
      </c>
      <c r="P37" s="2" t="s">
        <v>23</v>
      </c>
      <c r="Q37" s="2" t="s">
        <v>39</v>
      </c>
      <c r="R37" s="2">
        <v>5</v>
      </c>
      <c r="S37" s="2" t="s">
        <v>23</v>
      </c>
      <c r="T37" s="6">
        <v>5</v>
      </c>
    </row>
    <row r="38" spans="1:20">
      <c r="A38" s="3" t="s">
        <v>79</v>
      </c>
      <c r="B38" s="1" t="s">
        <v>21</v>
      </c>
      <c r="C38" s="1">
        <v>19</v>
      </c>
      <c r="D38" s="1" t="s">
        <v>38</v>
      </c>
      <c r="E38" s="1" t="s">
        <v>23</v>
      </c>
      <c r="F38" s="1" t="s">
        <v>24</v>
      </c>
      <c r="G38" s="1" t="s">
        <v>23</v>
      </c>
      <c r="H38" s="1" t="s">
        <v>25</v>
      </c>
      <c r="I38" s="1" t="s">
        <v>41</v>
      </c>
      <c r="J38" s="1" t="s">
        <v>25</v>
      </c>
      <c r="K38" s="1" t="s">
        <v>26</v>
      </c>
      <c r="L38" s="1">
        <v>3</v>
      </c>
      <c r="M38" s="1" t="s">
        <v>42</v>
      </c>
      <c r="N38" s="1" t="s">
        <v>23</v>
      </c>
      <c r="O38" s="1" t="s">
        <v>45</v>
      </c>
      <c r="P38" s="1" t="s">
        <v>25</v>
      </c>
      <c r="Q38" s="1" t="s">
        <v>30</v>
      </c>
      <c r="R38" s="1">
        <v>3</v>
      </c>
      <c r="S38" s="1" t="s">
        <v>23</v>
      </c>
      <c r="T38" s="5">
        <v>3</v>
      </c>
    </row>
    <row r="39" spans="1:20">
      <c r="A39" s="4" t="s">
        <v>80</v>
      </c>
      <c r="B39" s="2" t="s">
        <v>37</v>
      </c>
      <c r="C39" s="2">
        <v>19</v>
      </c>
      <c r="D39" s="2" t="s">
        <v>81</v>
      </c>
      <c r="E39" s="2" t="s">
        <v>25</v>
      </c>
      <c r="F39" s="2" t="s">
        <v>33</v>
      </c>
      <c r="G39" s="2" t="s">
        <v>25</v>
      </c>
      <c r="H39" s="2" t="s">
        <v>23</v>
      </c>
      <c r="I39" s="2" t="s">
        <v>41</v>
      </c>
      <c r="J39" s="2" t="s">
        <v>25</v>
      </c>
      <c r="K39" s="2" t="s">
        <v>47</v>
      </c>
      <c r="L39" s="2">
        <v>4</v>
      </c>
      <c r="M39" s="2" t="s">
        <v>34</v>
      </c>
      <c r="N39" s="2" t="s">
        <v>28</v>
      </c>
      <c r="O39" s="2" t="s">
        <v>35</v>
      </c>
      <c r="P39" s="2" t="s">
        <v>28</v>
      </c>
      <c r="Q39" s="2" t="s">
        <v>30</v>
      </c>
      <c r="R39" s="2">
        <v>3</v>
      </c>
      <c r="S39" s="2" t="s">
        <v>41</v>
      </c>
      <c r="T39" s="6">
        <v>3</v>
      </c>
    </row>
    <row r="40" spans="1:20">
      <c r="A40" s="3" t="s">
        <v>82</v>
      </c>
      <c r="B40" s="1" t="s">
        <v>21</v>
      </c>
      <c r="C40" s="1">
        <v>18</v>
      </c>
      <c r="D40" s="1" t="s">
        <v>32</v>
      </c>
      <c r="E40" s="1" t="s">
        <v>23</v>
      </c>
      <c r="F40" s="1" t="s">
        <v>24</v>
      </c>
      <c r="G40" s="1" t="s">
        <v>25</v>
      </c>
      <c r="H40" s="1" t="s">
        <v>23</v>
      </c>
      <c r="I40" s="1" t="s">
        <v>23</v>
      </c>
      <c r="J40" s="1" t="s">
        <v>25</v>
      </c>
      <c r="K40" s="1" t="s">
        <v>26</v>
      </c>
      <c r="L40" s="1">
        <v>4</v>
      </c>
      <c r="M40" s="1" t="s">
        <v>42</v>
      </c>
      <c r="N40" s="1" t="s">
        <v>25</v>
      </c>
      <c r="O40" s="1" t="s">
        <v>45</v>
      </c>
      <c r="P40" s="1" t="s">
        <v>23</v>
      </c>
      <c r="Q40" s="1" t="s">
        <v>30</v>
      </c>
      <c r="R40" s="1">
        <v>5</v>
      </c>
      <c r="S40" s="1" t="s">
        <v>23</v>
      </c>
      <c r="T40" s="5">
        <v>5</v>
      </c>
    </row>
    <row r="41" spans="1:20">
      <c r="A41" s="4" t="s">
        <v>83</v>
      </c>
      <c r="B41" s="2" t="s">
        <v>21</v>
      </c>
      <c r="C41" s="2">
        <v>19</v>
      </c>
      <c r="D41" s="2" t="s">
        <v>22</v>
      </c>
      <c r="E41" s="2" t="s">
        <v>23</v>
      </c>
      <c r="F41" s="2" t="s">
        <v>33</v>
      </c>
      <c r="G41" s="2" t="s">
        <v>23</v>
      </c>
      <c r="H41" s="2" t="s">
        <v>25</v>
      </c>
      <c r="I41" s="2" t="s">
        <v>41</v>
      </c>
      <c r="J41" s="2" t="s">
        <v>25</v>
      </c>
      <c r="K41" s="2" t="s">
        <v>26</v>
      </c>
      <c r="L41" s="2">
        <v>4</v>
      </c>
      <c r="M41" s="2" t="s">
        <v>27</v>
      </c>
      <c r="N41" s="2" t="s">
        <v>28</v>
      </c>
      <c r="O41" s="2" t="s">
        <v>45</v>
      </c>
      <c r="P41" s="2" t="s">
        <v>28</v>
      </c>
      <c r="Q41" s="2" t="s">
        <v>30</v>
      </c>
      <c r="R41" s="2">
        <v>4</v>
      </c>
      <c r="S41" s="2" t="s">
        <v>41</v>
      </c>
      <c r="T41" s="6">
        <v>4</v>
      </c>
    </row>
    <row r="42" spans="1:20">
      <c r="A42" s="3" t="s">
        <v>84</v>
      </c>
      <c r="B42" s="1" t="s">
        <v>21</v>
      </c>
      <c r="C42" s="1">
        <v>19</v>
      </c>
      <c r="D42" s="1" t="s">
        <v>22</v>
      </c>
      <c r="E42" s="1" t="s">
        <v>23</v>
      </c>
      <c r="F42" s="1" t="s">
        <v>33</v>
      </c>
      <c r="G42" s="1" t="s">
        <v>25</v>
      </c>
      <c r="H42" s="1" t="s">
        <v>23</v>
      </c>
      <c r="I42" s="1" t="s">
        <v>41</v>
      </c>
      <c r="J42" s="1" t="s">
        <v>25</v>
      </c>
      <c r="K42" s="1" t="s">
        <v>26</v>
      </c>
      <c r="L42" s="1">
        <v>4</v>
      </c>
      <c r="M42" s="1" t="s">
        <v>27</v>
      </c>
      <c r="N42" s="1" t="s">
        <v>28</v>
      </c>
      <c r="O42" s="1" t="s">
        <v>45</v>
      </c>
      <c r="P42" s="1" t="s">
        <v>28</v>
      </c>
      <c r="Q42" s="1" t="s">
        <v>39</v>
      </c>
      <c r="R42" s="1">
        <v>3</v>
      </c>
      <c r="S42" s="1" t="s">
        <v>23</v>
      </c>
      <c r="T42" s="5">
        <v>3</v>
      </c>
    </row>
    <row r="43" spans="1:20">
      <c r="A43" s="4" t="s">
        <v>85</v>
      </c>
      <c r="B43" s="2" t="s">
        <v>21</v>
      </c>
      <c r="C43" s="2">
        <v>18</v>
      </c>
      <c r="D43" s="2" t="s">
        <v>32</v>
      </c>
      <c r="E43" s="2" t="s">
        <v>23</v>
      </c>
      <c r="F43" s="2" t="s">
        <v>86</v>
      </c>
      <c r="G43" s="2" t="s">
        <v>23</v>
      </c>
      <c r="H43" s="2" t="s">
        <v>25</v>
      </c>
      <c r="I43" s="2" t="s">
        <v>41</v>
      </c>
      <c r="J43" s="2" t="s">
        <v>23</v>
      </c>
      <c r="K43" s="2" t="s">
        <v>47</v>
      </c>
      <c r="L43" s="2">
        <v>3</v>
      </c>
      <c r="M43" s="2" t="s">
        <v>42</v>
      </c>
      <c r="N43" s="2" t="s">
        <v>23</v>
      </c>
      <c r="O43" s="2" t="s">
        <v>29</v>
      </c>
      <c r="P43" s="2" t="s">
        <v>23</v>
      </c>
      <c r="Q43" s="2" t="s">
        <v>30</v>
      </c>
      <c r="R43" s="2">
        <v>3</v>
      </c>
      <c r="S43" s="2" t="s">
        <v>23</v>
      </c>
      <c r="T43" s="6">
        <v>4</v>
      </c>
    </row>
    <row r="44" spans="1:20">
      <c r="A44" s="3" t="s">
        <v>87</v>
      </c>
      <c r="B44" s="1" t="s">
        <v>37</v>
      </c>
      <c r="C44" s="1">
        <v>19</v>
      </c>
      <c r="D44" s="1" t="s">
        <v>32</v>
      </c>
      <c r="E44" s="1" t="s">
        <v>23</v>
      </c>
      <c r="F44" s="1" t="s">
        <v>24</v>
      </c>
      <c r="G44" s="1" t="s">
        <v>25</v>
      </c>
      <c r="H44" s="1" t="s">
        <v>25</v>
      </c>
      <c r="I44" s="1" t="s">
        <v>41</v>
      </c>
      <c r="J44" s="1" t="s">
        <v>23</v>
      </c>
      <c r="K44" s="1" t="s">
        <v>47</v>
      </c>
      <c r="L44" s="1">
        <v>3</v>
      </c>
      <c r="M44" s="1" t="s">
        <v>27</v>
      </c>
      <c r="N44" s="1" t="s">
        <v>23</v>
      </c>
      <c r="O44" s="1" t="s">
        <v>45</v>
      </c>
      <c r="P44" s="1" t="s">
        <v>28</v>
      </c>
      <c r="Q44" s="1" t="s">
        <v>30</v>
      </c>
      <c r="R44" s="1">
        <v>3</v>
      </c>
      <c r="S44" s="1" t="s">
        <v>41</v>
      </c>
      <c r="T44" s="5">
        <v>3</v>
      </c>
    </row>
    <row r="45" spans="1:20">
      <c r="A45" s="4" t="s">
        <v>88</v>
      </c>
      <c r="B45" s="2" t="s">
        <v>21</v>
      </c>
      <c r="C45" s="2">
        <v>18</v>
      </c>
      <c r="D45" s="2" t="s">
        <v>22</v>
      </c>
      <c r="E45" s="2" t="s">
        <v>23</v>
      </c>
      <c r="F45" s="2" t="s">
        <v>24</v>
      </c>
      <c r="G45" s="2" t="s">
        <v>25</v>
      </c>
      <c r="H45" s="2" t="s">
        <v>23</v>
      </c>
      <c r="I45" s="2" t="s">
        <v>41</v>
      </c>
      <c r="J45" s="2" t="s">
        <v>23</v>
      </c>
      <c r="K45" s="2" t="s">
        <v>26</v>
      </c>
      <c r="L45" s="2">
        <v>4</v>
      </c>
      <c r="M45" s="2" t="s">
        <v>42</v>
      </c>
      <c r="N45" s="2" t="s">
        <v>23</v>
      </c>
      <c r="O45" s="2" t="s">
        <v>35</v>
      </c>
      <c r="P45" s="2" t="s">
        <v>28</v>
      </c>
      <c r="Q45" s="2" t="s">
        <v>39</v>
      </c>
      <c r="R45" s="2">
        <v>5</v>
      </c>
      <c r="S45" s="2" t="s">
        <v>23</v>
      </c>
      <c r="T45" s="6">
        <v>5</v>
      </c>
    </row>
    <row r="46" spans="1:20">
      <c r="A46" s="3" t="s">
        <v>89</v>
      </c>
      <c r="B46" s="1" t="s">
        <v>37</v>
      </c>
      <c r="C46" s="1">
        <v>18</v>
      </c>
      <c r="D46" s="1" t="s">
        <v>22</v>
      </c>
      <c r="E46" s="1" t="s">
        <v>25</v>
      </c>
      <c r="F46" s="1" t="s">
        <v>24</v>
      </c>
      <c r="G46" s="1" t="s">
        <v>23</v>
      </c>
      <c r="H46" s="1" t="s">
        <v>23</v>
      </c>
      <c r="I46" s="1" t="s">
        <v>41</v>
      </c>
      <c r="J46" s="1" t="s">
        <v>23</v>
      </c>
      <c r="K46" s="1" t="s">
        <v>26</v>
      </c>
      <c r="L46" s="1">
        <v>3</v>
      </c>
      <c r="M46" s="1" t="s">
        <v>42</v>
      </c>
      <c r="N46" s="1" t="s">
        <v>28</v>
      </c>
      <c r="O46" s="1" t="s">
        <v>29</v>
      </c>
      <c r="P46" s="1" t="s">
        <v>23</v>
      </c>
      <c r="Q46" s="1" t="s">
        <v>39</v>
      </c>
      <c r="R46" s="1">
        <v>5</v>
      </c>
      <c r="S46" s="1" t="s">
        <v>41</v>
      </c>
      <c r="T46" s="5">
        <v>3</v>
      </c>
    </row>
    <row r="47" spans="1:20">
      <c r="A47" s="4" t="s">
        <v>90</v>
      </c>
      <c r="B47" s="2" t="s">
        <v>37</v>
      </c>
      <c r="C47" s="2">
        <v>18</v>
      </c>
      <c r="D47" s="2" t="s">
        <v>22</v>
      </c>
      <c r="E47" s="2" t="s">
        <v>23</v>
      </c>
      <c r="F47" s="2" t="s">
        <v>33</v>
      </c>
      <c r="G47" s="2" t="s">
        <v>23</v>
      </c>
      <c r="H47" s="2" t="s">
        <v>23</v>
      </c>
      <c r="I47" s="2" t="s">
        <v>41</v>
      </c>
      <c r="J47" s="2" t="s">
        <v>25</v>
      </c>
      <c r="K47" s="2" t="s">
        <v>47</v>
      </c>
      <c r="L47" s="2">
        <v>2</v>
      </c>
      <c r="M47" s="2" t="s">
        <v>42</v>
      </c>
      <c r="N47" s="2" t="s">
        <v>28</v>
      </c>
      <c r="O47" s="2" t="s">
        <v>45</v>
      </c>
      <c r="P47" s="2" t="s">
        <v>23</v>
      </c>
      <c r="Q47" s="2" t="s">
        <v>39</v>
      </c>
      <c r="R47" s="2">
        <v>4</v>
      </c>
      <c r="S47" s="2" t="s">
        <v>23</v>
      </c>
      <c r="T47" s="6">
        <v>4</v>
      </c>
    </row>
    <row r="48" spans="1:20">
      <c r="A48" s="3" t="s">
        <v>91</v>
      </c>
      <c r="B48" s="1" t="s">
        <v>37</v>
      </c>
      <c r="C48" s="1">
        <v>18</v>
      </c>
      <c r="D48" s="1" t="s">
        <v>22</v>
      </c>
      <c r="E48" s="1" t="s">
        <v>23</v>
      </c>
      <c r="F48" s="1" t="s">
        <v>24</v>
      </c>
      <c r="G48" s="1" t="s">
        <v>25</v>
      </c>
      <c r="H48" s="1" t="s">
        <v>25</v>
      </c>
      <c r="I48" s="1" t="s">
        <v>41</v>
      </c>
      <c r="J48" s="1" t="s">
        <v>25</v>
      </c>
      <c r="K48" s="1" t="s">
        <v>47</v>
      </c>
      <c r="L48" s="1">
        <v>3</v>
      </c>
      <c r="M48" s="1" t="s">
        <v>27</v>
      </c>
      <c r="N48" s="1" t="s">
        <v>28</v>
      </c>
      <c r="O48" s="1" t="s">
        <v>35</v>
      </c>
      <c r="P48" s="1" t="s">
        <v>23</v>
      </c>
      <c r="Q48" s="1" t="s">
        <v>30</v>
      </c>
      <c r="R48" s="1">
        <v>4</v>
      </c>
      <c r="S48" s="1" t="s">
        <v>23</v>
      </c>
      <c r="T48" s="5">
        <v>4</v>
      </c>
    </row>
    <row r="49" spans="1:20">
      <c r="A49" s="4" t="s">
        <v>92</v>
      </c>
      <c r="B49" s="2" t="s">
        <v>21</v>
      </c>
      <c r="C49" s="2">
        <v>19</v>
      </c>
      <c r="D49" s="2" t="s">
        <v>32</v>
      </c>
      <c r="E49" s="2" t="s">
        <v>23</v>
      </c>
      <c r="F49" s="2" t="s">
        <v>86</v>
      </c>
      <c r="G49" s="2" t="s">
        <v>25</v>
      </c>
      <c r="H49" s="2" t="s">
        <v>23</v>
      </c>
      <c r="I49" s="2" t="s">
        <v>23</v>
      </c>
      <c r="J49" s="2" t="s">
        <v>23</v>
      </c>
      <c r="K49" s="2" t="s">
        <v>53</v>
      </c>
      <c r="L49" s="2">
        <v>5</v>
      </c>
      <c r="M49" s="2" t="s">
        <v>44</v>
      </c>
      <c r="N49" s="2" t="s">
        <v>25</v>
      </c>
      <c r="O49" s="2" t="s">
        <v>35</v>
      </c>
      <c r="P49" s="2" t="s">
        <v>25</v>
      </c>
      <c r="Q49" s="2" t="s">
        <v>30</v>
      </c>
      <c r="R49" s="2">
        <v>5</v>
      </c>
      <c r="S49" s="2" t="s">
        <v>25</v>
      </c>
      <c r="T49" s="6">
        <v>5</v>
      </c>
    </row>
    <row r="50" spans="1:20">
      <c r="A50" s="3" t="s">
        <v>93</v>
      </c>
      <c r="B50" s="1" t="s">
        <v>37</v>
      </c>
      <c r="C50" s="1">
        <v>18</v>
      </c>
      <c r="D50" s="1" t="s">
        <v>38</v>
      </c>
      <c r="E50" s="1" t="s">
        <v>23</v>
      </c>
      <c r="F50" s="1" t="s">
        <v>33</v>
      </c>
      <c r="G50" s="1" t="s">
        <v>23</v>
      </c>
      <c r="H50" s="1" t="s">
        <v>23</v>
      </c>
      <c r="I50" s="1" t="s">
        <v>25</v>
      </c>
      <c r="J50" s="1" t="s">
        <v>25</v>
      </c>
      <c r="K50" s="1" t="s">
        <v>47</v>
      </c>
      <c r="L50" s="1">
        <v>5</v>
      </c>
      <c r="M50" s="1" t="s">
        <v>27</v>
      </c>
      <c r="N50" s="1" t="s">
        <v>23</v>
      </c>
      <c r="O50" s="1" t="s">
        <v>45</v>
      </c>
      <c r="P50" s="1" t="s">
        <v>28</v>
      </c>
      <c r="Q50" s="1" t="s">
        <v>39</v>
      </c>
      <c r="R50" s="1">
        <v>5</v>
      </c>
      <c r="S50" s="1" t="s">
        <v>23</v>
      </c>
      <c r="T50" s="5">
        <v>5</v>
      </c>
    </row>
    <row r="51" spans="1:20">
      <c r="A51" s="4" t="s">
        <v>94</v>
      </c>
      <c r="B51" s="2" t="s">
        <v>21</v>
      </c>
      <c r="C51" s="2">
        <v>19</v>
      </c>
      <c r="D51" s="2" t="s">
        <v>38</v>
      </c>
      <c r="E51" s="2" t="s">
        <v>23</v>
      </c>
      <c r="F51" s="2" t="s">
        <v>24</v>
      </c>
      <c r="G51" s="2" t="s">
        <v>23</v>
      </c>
      <c r="H51" s="2" t="s">
        <v>23</v>
      </c>
      <c r="I51" s="2" t="s">
        <v>23</v>
      </c>
      <c r="J51" s="2" t="s">
        <v>23</v>
      </c>
      <c r="K51" s="2" t="s">
        <v>53</v>
      </c>
      <c r="L51" s="2">
        <v>5</v>
      </c>
      <c r="M51" s="2" t="s">
        <v>27</v>
      </c>
      <c r="N51" s="2" t="s">
        <v>23</v>
      </c>
      <c r="O51" s="2" t="s">
        <v>45</v>
      </c>
      <c r="P51" s="2" t="s">
        <v>23</v>
      </c>
      <c r="Q51" s="2" t="s">
        <v>39</v>
      </c>
      <c r="R51" s="2">
        <v>5</v>
      </c>
      <c r="S51" s="2" t="s">
        <v>23</v>
      </c>
      <c r="T51" s="6">
        <v>5</v>
      </c>
    </row>
    <row r="52" spans="1:20">
      <c r="A52" s="3" t="s">
        <v>95</v>
      </c>
      <c r="B52" s="1" t="s">
        <v>37</v>
      </c>
      <c r="C52" s="1">
        <v>18</v>
      </c>
      <c r="D52" s="1" t="s">
        <v>22</v>
      </c>
      <c r="E52" s="1" t="s">
        <v>23</v>
      </c>
      <c r="F52" s="1" t="s">
        <v>24</v>
      </c>
      <c r="G52" s="1" t="s">
        <v>25</v>
      </c>
      <c r="H52" s="1" t="s">
        <v>25</v>
      </c>
      <c r="I52" s="1" t="s">
        <v>23</v>
      </c>
      <c r="J52" s="1" t="s">
        <v>25</v>
      </c>
      <c r="K52" s="1" t="s">
        <v>26</v>
      </c>
      <c r="L52" s="1">
        <v>4</v>
      </c>
      <c r="M52" s="1" t="s">
        <v>42</v>
      </c>
      <c r="N52" s="1" t="s">
        <v>23</v>
      </c>
      <c r="O52" s="1" t="s">
        <v>29</v>
      </c>
      <c r="P52" s="1" t="s">
        <v>23</v>
      </c>
      <c r="Q52" s="1" t="s">
        <v>39</v>
      </c>
      <c r="R52" s="1">
        <v>4</v>
      </c>
      <c r="S52" s="1" t="s">
        <v>23</v>
      </c>
      <c r="T52" s="5">
        <v>5</v>
      </c>
    </row>
    <row r="53" spans="1:20">
      <c r="A53" s="4" t="s">
        <v>96</v>
      </c>
      <c r="B53" s="2" t="s">
        <v>21</v>
      </c>
      <c r="C53" s="2">
        <v>17</v>
      </c>
      <c r="D53" s="2" t="s">
        <v>32</v>
      </c>
      <c r="E53" s="2" t="s">
        <v>23</v>
      </c>
      <c r="F53" s="2" t="s">
        <v>33</v>
      </c>
      <c r="G53" s="2" t="s">
        <v>25</v>
      </c>
      <c r="H53" s="2" t="s">
        <v>23</v>
      </c>
      <c r="I53" s="2" t="s">
        <v>23</v>
      </c>
      <c r="J53" s="2" t="s">
        <v>23</v>
      </c>
      <c r="K53" s="2" t="s">
        <v>53</v>
      </c>
      <c r="L53" s="2">
        <v>4</v>
      </c>
      <c r="M53" s="2" t="s">
        <v>34</v>
      </c>
      <c r="N53" s="2" t="s">
        <v>23</v>
      </c>
      <c r="O53" s="2" t="s">
        <v>35</v>
      </c>
      <c r="P53" s="2" t="s">
        <v>28</v>
      </c>
      <c r="Q53" s="2" t="s">
        <v>39</v>
      </c>
      <c r="R53" s="2">
        <v>4</v>
      </c>
      <c r="S53" s="2" t="s">
        <v>23</v>
      </c>
      <c r="T53" s="6">
        <v>3</v>
      </c>
    </row>
    <row r="54" spans="1:20">
      <c r="A54" s="3" t="s">
        <v>97</v>
      </c>
      <c r="B54" s="1" t="s">
        <v>21</v>
      </c>
      <c r="C54" s="1">
        <v>18</v>
      </c>
      <c r="D54" s="1" t="s">
        <v>22</v>
      </c>
      <c r="E54" s="1" t="s">
        <v>23</v>
      </c>
      <c r="F54" s="1" t="s">
        <v>86</v>
      </c>
      <c r="G54" s="1" t="s">
        <v>25</v>
      </c>
      <c r="H54" s="1" t="s">
        <v>25</v>
      </c>
      <c r="I54" s="1" t="s">
        <v>41</v>
      </c>
      <c r="J54" s="1" t="s">
        <v>25</v>
      </c>
      <c r="K54" s="1" t="s">
        <v>26</v>
      </c>
      <c r="L54" s="1">
        <v>3</v>
      </c>
      <c r="M54" s="1" t="s">
        <v>42</v>
      </c>
      <c r="N54" s="1" t="s">
        <v>28</v>
      </c>
      <c r="O54" s="1" t="s">
        <v>35</v>
      </c>
      <c r="P54" s="1" t="s">
        <v>28</v>
      </c>
      <c r="Q54" s="1" t="s">
        <v>39</v>
      </c>
      <c r="R54" s="1">
        <v>4</v>
      </c>
      <c r="S54" s="1" t="s">
        <v>41</v>
      </c>
      <c r="T54" s="5">
        <v>4</v>
      </c>
    </row>
    <row r="55" spans="1:20">
      <c r="A55" s="4" t="s">
        <v>98</v>
      </c>
      <c r="B55" s="2" t="s">
        <v>21</v>
      </c>
      <c r="C55" s="2">
        <v>18</v>
      </c>
      <c r="D55" s="2" t="s">
        <v>32</v>
      </c>
      <c r="E55" s="2" t="s">
        <v>23</v>
      </c>
      <c r="F55" s="2" t="s">
        <v>24</v>
      </c>
      <c r="G55" s="2" t="s">
        <v>25</v>
      </c>
      <c r="H55" s="2" t="s">
        <v>23</v>
      </c>
      <c r="I55" s="2" t="s">
        <v>23</v>
      </c>
      <c r="J55" s="2" t="s">
        <v>23</v>
      </c>
      <c r="K55" s="2" t="s">
        <v>26</v>
      </c>
      <c r="L55" s="2">
        <v>5</v>
      </c>
      <c r="M55" s="2" t="s">
        <v>42</v>
      </c>
      <c r="N55" s="2" t="s">
        <v>23</v>
      </c>
      <c r="O55" s="2" t="s">
        <v>29</v>
      </c>
      <c r="P55" s="2" t="s">
        <v>23</v>
      </c>
      <c r="Q55" s="2" t="s">
        <v>30</v>
      </c>
      <c r="R55" s="2">
        <v>1</v>
      </c>
      <c r="S55" s="2" t="s">
        <v>23</v>
      </c>
      <c r="T55" s="6">
        <v>5</v>
      </c>
    </row>
    <row r="56" spans="1:20">
      <c r="A56" s="3" t="s">
        <v>99</v>
      </c>
      <c r="B56" s="1" t="s">
        <v>21</v>
      </c>
      <c r="C56" s="1">
        <v>18</v>
      </c>
      <c r="D56" s="1" t="s">
        <v>32</v>
      </c>
      <c r="E56" s="1" t="s">
        <v>25</v>
      </c>
      <c r="F56" s="1" t="s">
        <v>24</v>
      </c>
      <c r="G56" s="1" t="s">
        <v>25</v>
      </c>
      <c r="H56" s="1" t="s">
        <v>23</v>
      </c>
      <c r="I56" s="1" t="s">
        <v>41</v>
      </c>
      <c r="J56" s="1" t="s">
        <v>23</v>
      </c>
      <c r="K56" s="1" t="s">
        <v>26</v>
      </c>
      <c r="L56" s="1">
        <v>3</v>
      </c>
      <c r="M56" s="1" t="s">
        <v>42</v>
      </c>
      <c r="N56" s="1" t="s">
        <v>23</v>
      </c>
      <c r="O56" s="1" t="s">
        <v>35</v>
      </c>
      <c r="P56" s="1" t="s">
        <v>23</v>
      </c>
      <c r="Q56" s="1" t="s">
        <v>30</v>
      </c>
      <c r="R56" s="1">
        <v>3</v>
      </c>
      <c r="S56" s="1" t="s">
        <v>41</v>
      </c>
      <c r="T56" s="5">
        <v>3</v>
      </c>
    </row>
    <row r="57" spans="1:20">
      <c r="A57" s="10" t="s">
        <v>100</v>
      </c>
      <c r="B57" s="11" t="s">
        <v>37</v>
      </c>
      <c r="C57" s="11">
        <v>18</v>
      </c>
      <c r="D57" s="11" t="s">
        <v>32</v>
      </c>
      <c r="E57" s="11" t="s">
        <v>23</v>
      </c>
      <c r="F57" s="11" t="s">
        <v>86</v>
      </c>
      <c r="G57" s="11" t="s">
        <v>25</v>
      </c>
      <c r="H57" s="11" t="s">
        <v>23</v>
      </c>
      <c r="I57" s="11" t="s">
        <v>23</v>
      </c>
      <c r="J57" s="11" t="s">
        <v>25</v>
      </c>
      <c r="K57" s="11" t="s">
        <v>47</v>
      </c>
      <c r="L57" s="11">
        <v>3</v>
      </c>
      <c r="M57" s="11" t="s">
        <v>27</v>
      </c>
      <c r="N57" s="11" t="s">
        <v>23</v>
      </c>
      <c r="O57" s="11" t="s">
        <v>45</v>
      </c>
      <c r="P57" s="11" t="s">
        <v>28</v>
      </c>
      <c r="Q57" s="11" t="s">
        <v>39</v>
      </c>
      <c r="R57" s="11">
        <v>5</v>
      </c>
      <c r="S57" s="11" t="s">
        <v>41</v>
      </c>
      <c r="T57" s="12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BBA7-800A-4B71-8824-97126B27109E}">
  <dimension ref="A1:G57"/>
  <sheetViews>
    <sheetView topLeftCell="A10" workbookViewId="0">
      <selection activeCell="A10" sqref="A10"/>
    </sheetView>
  </sheetViews>
  <sheetFormatPr defaultRowHeight="15"/>
  <cols>
    <col min="1" max="1" width="48" bestFit="1" customWidth="1"/>
    <col min="2" max="2" width="21.28515625" bestFit="1" customWidth="1"/>
    <col min="5" max="5" width="2.28515625" bestFit="1" customWidth="1"/>
    <col min="6" max="6" width="11.42578125" bestFit="1" customWidth="1"/>
    <col min="7" max="7" width="60.140625" bestFit="1" customWidth="1"/>
  </cols>
  <sheetData>
    <row r="1" spans="1:7">
      <c r="A1" s="59"/>
      <c r="B1" s="16"/>
    </row>
    <row r="2" spans="1:7">
      <c r="A2" s="57"/>
      <c r="B2" s="1"/>
    </row>
    <row r="3" spans="1:7">
      <c r="A3" s="58"/>
      <c r="B3" s="2"/>
      <c r="E3" s="55"/>
      <c r="F3" s="55"/>
      <c r="G3" s="55"/>
    </row>
    <row r="4" spans="1:7">
      <c r="A4" s="57"/>
      <c r="B4" s="1"/>
      <c r="E4" s="56"/>
      <c r="F4" s="56"/>
      <c r="G4" s="56"/>
    </row>
    <row r="5" spans="1:7">
      <c r="A5" s="58"/>
      <c r="B5" s="2"/>
      <c r="E5" s="56"/>
      <c r="F5" s="56"/>
      <c r="G5" s="56"/>
    </row>
    <row r="6" spans="1:7">
      <c r="A6" s="57"/>
      <c r="B6" s="1"/>
      <c r="E6" s="56"/>
      <c r="F6" s="56"/>
      <c r="G6" s="56"/>
    </row>
    <row r="7" spans="1:7">
      <c r="A7" s="58"/>
      <c r="B7" s="2"/>
      <c r="E7" s="56"/>
      <c r="F7" s="56"/>
      <c r="G7" s="56"/>
    </row>
    <row r="8" spans="1:7">
      <c r="A8" s="57"/>
      <c r="B8" s="1"/>
    </row>
    <row r="9" spans="1:7">
      <c r="A9" s="58"/>
      <c r="B9" s="2"/>
    </row>
    <row r="10" spans="1:7">
      <c r="A10" s="57"/>
      <c r="B10" s="1"/>
    </row>
    <row r="11" spans="1:7">
      <c r="A11" s="58"/>
      <c r="B11" s="2"/>
    </row>
    <row r="12" spans="1:7">
      <c r="A12" s="57"/>
      <c r="B12" s="1"/>
    </row>
    <row r="13" spans="1:7">
      <c r="A13" s="58"/>
      <c r="B13" s="2"/>
    </row>
    <row r="14" spans="1:7">
      <c r="A14" s="57"/>
      <c r="B14" s="1"/>
    </row>
    <row r="15" spans="1:7">
      <c r="A15" s="58"/>
      <c r="B15" s="2"/>
    </row>
    <row r="16" spans="1:7">
      <c r="A16" s="57"/>
      <c r="B16" s="1"/>
    </row>
    <row r="17" spans="1:2">
      <c r="A17" s="58"/>
      <c r="B17" s="2"/>
    </row>
    <row r="18" spans="1:2">
      <c r="A18" s="57"/>
      <c r="B18" s="1"/>
    </row>
    <row r="19" spans="1:2">
      <c r="A19" s="58"/>
      <c r="B19" s="2"/>
    </row>
    <row r="20" spans="1:2">
      <c r="A20" s="57"/>
      <c r="B20" s="1"/>
    </row>
    <row r="21" spans="1:2">
      <c r="A21" s="58"/>
      <c r="B21" s="2"/>
    </row>
    <row r="22" spans="1:2">
      <c r="A22" s="57"/>
      <c r="B22" s="1"/>
    </row>
    <row r="23" spans="1:2">
      <c r="A23" s="58"/>
      <c r="B23" s="2"/>
    </row>
    <row r="24" spans="1:2">
      <c r="A24" s="57"/>
      <c r="B24" s="1"/>
    </row>
    <row r="25" spans="1:2">
      <c r="A25" s="58"/>
      <c r="B25" s="2"/>
    </row>
    <row r="26" spans="1:2">
      <c r="A26" s="57"/>
      <c r="B26" s="1"/>
    </row>
    <row r="27" spans="1:2">
      <c r="A27" s="58"/>
      <c r="B27" s="2"/>
    </row>
    <row r="28" spans="1:2">
      <c r="A28" s="57"/>
      <c r="B28" s="1"/>
    </row>
    <row r="29" spans="1:2">
      <c r="A29" s="58"/>
      <c r="B29" s="2"/>
    </row>
    <row r="30" spans="1:2">
      <c r="A30" s="57"/>
      <c r="B30" s="1"/>
    </row>
    <row r="31" spans="1:2">
      <c r="A31" s="58"/>
      <c r="B31" s="2"/>
    </row>
    <row r="32" spans="1:2">
      <c r="A32" s="57"/>
      <c r="B32" s="1"/>
    </row>
    <row r="33" spans="1:2">
      <c r="A33" s="58"/>
      <c r="B33" s="2"/>
    </row>
    <row r="34" spans="1:2">
      <c r="A34" s="57"/>
      <c r="B34" s="1"/>
    </row>
    <row r="35" spans="1:2">
      <c r="A35" s="58"/>
      <c r="B35" s="2"/>
    </row>
    <row r="36" spans="1:2">
      <c r="A36" s="57"/>
      <c r="B36" s="1"/>
    </row>
    <row r="37" spans="1:2">
      <c r="A37" s="58"/>
      <c r="B37" s="2"/>
    </row>
    <row r="38" spans="1:2">
      <c r="A38" s="57"/>
      <c r="B38" s="1"/>
    </row>
    <row r="39" spans="1:2">
      <c r="A39" s="58"/>
      <c r="B39" s="2"/>
    </row>
    <row r="40" spans="1:2">
      <c r="A40" s="57"/>
      <c r="B40" s="1"/>
    </row>
    <row r="41" spans="1:2">
      <c r="A41" s="58"/>
      <c r="B41" s="2"/>
    </row>
    <row r="42" spans="1:2">
      <c r="A42" s="57"/>
      <c r="B42" s="1"/>
    </row>
    <row r="43" spans="1:2">
      <c r="A43" s="58"/>
      <c r="B43" s="2"/>
    </row>
    <row r="44" spans="1:2">
      <c r="A44" s="57"/>
      <c r="B44" s="1"/>
    </row>
    <row r="45" spans="1:2">
      <c r="A45" s="58"/>
      <c r="B45" s="2"/>
    </row>
    <row r="46" spans="1:2">
      <c r="A46" s="57"/>
      <c r="B46" s="1"/>
    </row>
    <row r="47" spans="1:2">
      <c r="A47" s="58"/>
      <c r="B47" s="2"/>
    </row>
    <row r="48" spans="1:2">
      <c r="A48" s="57"/>
      <c r="B48" s="1"/>
    </row>
    <row r="49" spans="1:2">
      <c r="A49" s="58"/>
      <c r="B49" s="2"/>
    </row>
    <row r="50" spans="1:2">
      <c r="A50" s="57"/>
      <c r="B50" s="1"/>
    </row>
    <row r="51" spans="1:2">
      <c r="A51" s="58"/>
      <c r="B51" s="2"/>
    </row>
    <row r="52" spans="1:2">
      <c r="A52" s="57"/>
      <c r="B52" s="1"/>
    </row>
    <row r="53" spans="1:2">
      <c r="A53" s="58"/>
      <c r="B53" s="2"/>
    </row>
    <row r="54" spans="1:2">
      <c r="A54" s="57"/>
      <c r="B54" s="1"/>
    </row>
    <row r="55" spans="1:2">
      <c r="A55" s="58"/>
      <c r="B55" s="2"/>
    </row>
    <row r="56" spans="1:2">
      <c r="A56" s="57"/>
      <c r="B56" s="1"/>
    </row>
    <row r="57" spans="1:2">
      <c r="A57" s="58"/>
      <c r="B5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A2F1-254C-48BB-B8A7-0672D25A7D1E}">
  <dimension ref="A3:O16"/>
  <sheetViews>
    <sheetView workbookViewId="0">
      <selection activeCell="A3" sqref="A3:H5"/>
    </sheetView>
  </sheetViews>
  <sheetFormatPr defaultRowHeight="15"/>
  <cols>
    <col min="1" max="1" width="16.140625" bestFit="1" customWidth="1"/>
    <col min="2" max="2" width="7.5703125" bestFit="1" customWidth="1"/>
    <col min="3" max="7" width="3.28515625" bestFit="1" customWidth="1"/>
    <col min="8" max="8" width="11.42578125" bestFit="1" customWidth="1"/>
    <col min="9" max="11" width="3.28515625" bestFit="1" customWidth="1"/>
    <col min="12" max="12" width="10.28515625" bestFit="1" customWidth="1"/>
    <col min="13" max="13" width="11.42578125" bestFit="1" customWidth="1"/>
  </cols>
  <sheetData>
    <row r="3" spans="1:15">
      <c r="B3" s="25" t="s">
        <v>157</v>
      </c>
    </row>
    <row r="4" spans="1:15">
      <c r="B4">
        <v>17</v>
      </c>
      <c r="C4">
        <v>18</v>
      </c>
      <c r="D4">
        <v>19</v>
      </c>
      <c r="E4">
        <v>20</v>
      </c>
      <c r="F4">
        <v>21</v>
      </c>
      <c r="G4">
        <v>22</v>
      </c>
      <c r="H4" t="s">
        <v>155</v>
      </c>
    </row>
    <row r="5" spans="1:15">
      <c r="A5" t="s">
        <v>158</v>
      </c>
      <c r="B5" s="24">
        <v>6</v>
      </c>
      <c r="C5" s="24">
        <v>28</v>
      </c>
      <c r="D5" s="24">
        <v>18</v>
      </c>
      <c r="E5" s="24">
        <v>2</v>
      </c>
      <c r="F5" s="24">
        <v>1</v>
      </c>
      <c r="G5" s="24">
        <v>1</v>
      </c>
      <c r="H5" s="24">
        <v>56</v>
      </c>
    </row>
    <row r="14" spans="1:15">
      <c r="H14" s="25"/>
      <c r="I14" s="25" t="s">
        <v>157</v>
      </c>
    </row>
    <row r="15" spans="1:15">
      <c r="I15">
        <v>17</v>
      </c>
      <c r="J15">
        <v>18</v>
      </c>
      <c r="K15">
        <v>19</v>
      </c>
      <c r="L15">
        <v>20</v>
      </c>
      <c r="M15">
        <v>21</v>
      </c>
      <c r="N15">
        <v>22</v>
      </c>
      <c r="O15" t="s">
        <v>155</v>
      </c>
    </row>
    <row r="16" spans="1:15">
      <c r="H16" t="s">
        <v>158</v>
      </c>
      <c r="I16" s="24">
        <v>6</v>
      </c>
      <c r="J16" s="24">
        <v>28</v>
      </c>
      <c r="K16" s="24">
        <v>18</v>
      </c>
      <c r="L16" s="24">
        <v>2</v>
      </c>
      <c r="M16" s="24">
        <v>1</v>
      </c>
      <c r="N16" s="24">
        <v>1</v>
      </c>
      <c r="O16" s="24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70C2-E691-42C4-8568-4CD7131C7043}">
  <dimension ref="A1:N84"/>
  <sheetViews>
    <sheetView topLeftCell="A53" workbookViewId="0">
      <selection activeCell="B28" sqref="B28:B32"/>
    </sheetView>
  </sheetViews>
  <sheetFormatPr defaultRowHeight="15"/>
  <cols>
    <col min="2" max="2" width="71.42578125" customWidth="1"/>
    <col min="3" max="3" width="29" customWidth="1"/>
    <col min="4" max="4" width="12.5703125" customWidth="1"/>
    <col min="6" max="6" width="5.7109375" customWidth="1"/>
    <col min="7" max="7" width="17.7109375" customWidth="1"/>
    <col min="8" max="8" width="22" customWidth="1"/>
    <col min="14" max="14" width="13.42578125" customWidth="1"/>
  </cols>
  <sheetData>
    <row r="1" spans="1:8" ht="26.25">
      <c r="A1" s="1" t="s">
        <v>159</v>
      </c>
      <c r="B1" s="13" t="s">
        <v>11</v>
      </c>
      <c r="C1" s="28" t="s">
        <v>160</v>
      </c>
      <c r="D1" s="1" t="s">
        <v>157</v>
      </c>
    </row>
    <row r="2" spans="1:8">
      <c r="A2" s="5" t="s">
        <v>21</v>
      </c>
      <c r="B2" s="5">
        <v>4</v>
      </c>
      <c r="C2" s="5">
        <v>4</v>
      </c>
      <c r="D2" s="1">
        <v>18</v>
      </c>
    </row>
    <row r="3" spans="1:8">
      <c r="A3" s="2" t="s">
        <v>21</v>
      </c>
      <c r="B3" s="2">
        <v>4</v>
      </c>
      <c r="C3" s="6">
        <v>4</v>
      </c>
      <c r="D3" s="2">
        <v>20</v>
      </c>
      <c r="G3" s="25" t="s">
        <v>159</v>
      </c>
      <c r="H3" t="s">
        <v>158</v>
      </c>
    </row>
    <row r="4" spans="1:8">
      <c r="A4" s="1" t="s">
        <v>37</v>
      </c>
      <c r="B4" s="1">
        <v>5</v>
      </c>
      <c r="C4" s="5">
        <v>5</v>
      </c>
      <c r="D4" s="1">
        <v>17</v>
      </c>
      <c r="G4" t="s">
        <v>37</v>
      </c>
      <c r="H4" s="24">
        <v>22</v>
      </c>
    </row>
    <row r="5" spans="1:8">
      <c r="A5" s="2" t="s">
        <v>37</v>
      </c>
      <c r="B5" s="2">
        <v>3</v>
      </c>
      <c r="C5" s="6">
        <v>4</v>
      </c>
      <c r="D5" s="2">
        <v>21</v>
      </c>
      <c r="G5" t="s">
        <v>21</v>
      </c>
      <c r="H5" s="24">
        <v>34</v>
      </c>
    </row>
    <row r="6" spans="1:8">
      <c r="A6" s="1" t="s">
        <v>37</v>
      </c>
      <c r="B6" s="1">
        <v>4</v>
      </c>
      <c r="C6" s="5">
        <v>5</v>
      </c>
      <c r="D6" s="1">
        <v>18</v>
      </c>
      <c r="G6" t="s">
        <v>155</v>
      </c>
      <c r="H6" s="24">
        <v>56</v>
      </c>
    </row>
    <row r="7" spans="1:8">
      <c r="A7" s="2" t="s">
        <v>21</v>
      </c>
      <c r="B7" s="2">
        <v>4</v>
      </c>
      <c r="C7" s="6">
        <v>3</v>
      </c>
      <c r="D7" s="2">
        <v>19</v>
      </c>
    </row>
    <row r="8" spans="1:8">
      <c r="A8" s="1" t="s">
        <v>21</v>
      </c>
      <c r="B8" s="1">
        <v>5</v>
      </c>
      <c r="C8" s="5">
        <v>5</v>
      </c>
      <c r="D8" s="1">
        <v>22</v>
      </c>
    </row>
    <row r="9" spans="1:8">
      <c r="A9" s="2" t="s">
        <v>21</v>
      </c>
      <c r="B9" s="2">
        <v>5</v>
      </c>
      <c r="C9" s="6">
        <v>5</v>
      </c>
      <c r="D9" s="2">
        <v>19</v>
      </c>
    </row>
    <row r="10" spans="1:8">
      <c r="A10" s="1" t="s">
        <v>21</v>
      </c>
      <c r="B10" s="1">
        <v>5</v>
      </c>
      <c r="C10" s="5">
        <v>4</v>
      </c>
      <c r="D10" s="1">
        <v>19</v>
      </c>
    </row>
    <row r="11" spans="1:8">
      <c r="A11" s="2" t="s">
        <v>37</v>
      </c>
      <c r="B11" s="2">
        <v>2</v>
      </c>
      <c r="C11" s="6">
        <v>4</v>
      </c>
      <c r="D11" s="2">
        <v>18</v>
      </c>
    </row>
    <row r="12" spans="1:8">
      <c r="A12" s="1" t="s">
        <v>21</v>
      </c>
      <c r="B12" s="1">
        <v>4</v>
      </c>
      <c r="C12" s="5">
        <v>5</v>
      </c>
      <c r="D12" s="1">
        <v>18</v>
      </c>
    </row>
    <row r="13" spans="1:8">
      <c r="A13" s="2" t="s">
        <v>37</v>
      </c>
      <c r="B13" s="2">
        <v>5</v>
      </c>
      <c r="C13" s="6">
        <v>5</v>
      </c>
      <c r="D13" s="2">
        <v>17</v>
      </c>
    </row>
    <row r="14" spans="1:8">
      <c r="A14" s="1" t="s">
        <v>21</v>
      </c>
      <c r="B14" s="1">
        <v>5</v>
      </c>
      <c r="C14" s="5">
        <v>5</v>
      </c>
      <c r="D14" s="1">
        <v>19</v>
      </c>
    </row>
    <row r="15" spans="1:8">
      <c r="A15" s="2" t="s">
        <v>37</v>
      </c>
      <c r="B15" s="2">
        <v>2</v>
      </c>
      <c r="C15" s="6">
        <v>3</v>
      </c>
      <c r="D15" s="2">
        <v>18</v>
      </c>
    </row>
    <row r="16" spans="1:8">
      <c r="A16" s="1" t="s">
        <v>21</v>
      </c>
      <c r="B16" s="1">
        <v>3</v>
      </c>
      <c r="C16" s="5">
        <v>5</v>
      </c>
      <c r="D16" s="1">
        <v>18</v>
      </c>
    </row>
    <row r="17" spans="1:8">
      <c r="A17" s="2" t="s">
        <v>37</v>
      </c>
      <c r="B17" s="2">
        <v>3</v>
      </c>
      <c r="C17" s="6">
        <v>3</v>
      </c>
      <c r="D17" s="2">
        <v>18</v>
      </c>
    </row>
    <row r="18" spans="1:8">
      <c r="A18" s="1" t="s">
        <v>21</v>
      </c>
      <c r="B18" s="1">
        <v>4</v>
      </c>
      <c r="C18" s="5">
        <v>5</v>
      </c>
      <c r="D18" s="1">
        <v>18</v>
      </c>
    </row>
    <row r="19" spans="1:8">
      <c r="A19" s="2" t="s">
        <v>21</v>
      </c>
      <c r="B19" s="2">
        <v>5</v>
      </c>
      <c r="C19" s="6">
        <v>5</v>
      </c>
      <c r="D19" s="2">
        <v>19</v>
      </c>
    </row>
    <row r="20" spans="1:8">
      <c r="A20" s="1" t="s">
        <v>37</v>
      </c>
      <c r="B20" s="1">
        <v>4</v>
      </c>
      <c r="C20" s="5">
        <v>5</v>
      </c>
      <c r="D20" s="1">
        <v>20</v>
      </c>
    </row>
    <row r="21" spans="1:8">
      <c r="A21" s="2" t="s">
        <v>21</v>
      </c>
      <c r="B21" s="2">
        <v>4</v>
      </c>
      <c r="C21" s="6">
        <v>5</v>
      </c>
      <c r="D21" s="2">
        <v>18</v>
      </c>
    </row>
    <row r="22" spans="1:8">
      <c r="A22" s="1" t="s">
        <v>37</v>
      </c>
      <c r="B22" s="1">
        <v>2</v>
      </c>
      <c r="C22" s="5">
        <v>3</v>
      </c>
      <c r="D22" s="1">
        <v>19</v>
      </c>
    </row>
    <row r="23" spans="1:8">
      <c r="A23" s="2" t="s">
        <v>21</v>
      </c>
      <c r="B23" s="2">
        <v>5</v>
      </c>
      <c r="C23" s="6">
        <v>5</v>
      </c>
      <c r="D23" s="2">
        <v>19</v>
      </c>
    </row>
    <row r="24" spans="1:8">
      <c r="A24" s="1" t="s">
        <v>37</v>
      </c>
      <c r="B24" s="1">
        <v>3</v>
      </c>
      <c r="C24" s="5">
        <v>4</v>
      </c>
      <c r="D24" s="1">
        <v>17</v>
      </c>
    </row>
    <row r="25" spans="1:8">
      <c r="A25" s="2" t="s">
        <v>21</v>
      </c>
      <c r="B25" s="2">
        <v>4</v>
      </c>
      <c r="C25" s="6">
        <v>5</v>
      </c>
      <c r="D25" s="2">
        <v>17</v>
      </c>
    </row>
    <row r="26" spans="1:8" ht="12.75" customHeight="1">
      <c r="A26" s="1" t="s">
        <v>21</v>
      </c>
      <c r="B26" s="1">
        <v>5</v>
      </c>
      <c r="C26" s="5">
        <v>5</v>
      </c>
      <c r="D26" s="1">
        <v>18</v>
      </c>
    </row>
    <row r="27" spans="1:8">
      <c r="A27" s="2" t="s">
        <v>21</v>
      </c>
      <c r="B27" s="2">
        <v>4</v>
      </c>
      <c r="C27" s="6">
        <v>5</v>
      </c>
      <c r="D27" s="2">
        <v>18</v>
      </c>
    </row>
    <row r="28" spans="1:8">
      <c r="A28" s="1" t="s">
        <v>21</v>
      </c>
      <c r="B28" s="1">
        <v>3</v>
      </c>
      <c r="C28" s="5">
        <v>5</v>
      </c>
      <c r="D28" s="1">
        <v>19</v>
      </c>
    </row>
    <row r="29" spans="1:8">
      <c r="A29" s="2" t="s">
        <v>37</v>
      </c>
      <c r="B29" s="2">
        <v>4</v>
      </c>
      <c r="C29" s="6">
        <v>5</v>
      </c>
      <c r="D29" s="2">
        <v>18</v>
      </c>
    </row>
    <row r="30" spans="1:8">
      <c r="A30" s="1" t="s">
        <v>21</v>
      </c>
      <c r="B30" s="1">
        <v>3</v>
      </c>
      <c r="C30" s="5">
        <v>4</v>
      </c>
      <c r="D30" s="1">
        <v>18</v>
      </c>
    </row>
    <row r="31" spans="1:8">
      <c r="A31" s="2" t="s">
        <v>21</v>
      </c>
      <c r="B31" s="2">
        <v>1</v>
      </c>
      <c r="C31" s="6">
        <v>5</v>
      </c>
      <c r="D31" s="2">
        <v>17</v>
      </c>
    </row>
    <row r="32" spans="1:8">
      <c r="A32" s="1" t="s">
        <v>37</v>
      </c>
      <c r="B32" s="1">
        <v>3</v>
      </c>
      <c r="C32" s="5">
        <v>4</v>
      </c>
      <c r="D32" s="1">
        <v>18</v>
      </c>
      <c r="G32" s="25"/>
      <c r="H32" s="25" t="s">
        <v>157</v>
      </c>
    </row>
    <row r="33" spans="1:14">
      <c r="A33" s="2" t="s">
        <v>21</v>
      </c>
      <c r="B33" s="2">
        <v>4</v>
      </c>
      <c r="C33" s="6">
        <v>3</v>
      </c>
      <c r="D33" s="2">
        <v>19</v>
      </c>
      <c r="H33">
        <v>17</v>
      </c>
      <c r="I33">
        <v>18</v>
      </c>
      <c r="J33">
        <v>19</v>
      </c>
      <c r="K33">
        <v>20</v>
      </c>
      <c r="L33">
        <v>21</v>
      </c>
      <c r="M33">
        <v>22</v>
      </c>
      <c r="N33" t="s">
        <v>155</v>
      </c>
    </row>
    <row r="34" spans="1:14" ht="27" customHeight="1">
      <c r="A34" s="1" t="s">
        <v>37</v>
      </c>
      <c r="B34" s="1">
        <v>5</v>
      </c>
      <c r="C34" s="5">
        <v>5</v>
      </c>
      <c r="D34" s="1">
        <v>19</v>
      </c>
      <c r="G34" t="s">
        <v>158</v>
      </c>
      <c r="H34" s="24">
        <v>6</v>
      </c>
      <c r="I34" s="24">
        <v>28</v>
      </c>
      <c r="J34" s="24">
        <v>18</v>
      </c>
      <c r="K34" s="24">
        <v>2</v>
      </c>
      <c r="L34" s="24">
        <v>1</v>
      </c>
      <c r="M34" s="24">
        <v>1</v>
      </c>
      <c r="N34" s="24">
        <v>56</v>
      </c>
    </row>
    <row r="35" spans="1:14">
      <c r="A35" s="2" t="s">
        <v>37</v>
      </c>
      <c r="B35" s="2">
        <v>3</v>
      </c>
      <c r="C35" s="6">
        <v>3</v>
      </c>
      <c r="D35" s="2">
        <v>18</v>
      </c>
    </row>
    <row r="36" spans="1:14">
      <c r="A36" s="1" t="s">
        <v>21</v>
      </c>
      <c r="B36" s="1">
        <v>4</v>
      </c>
      <c r="C36" s="5">
        <v>4</v>
      </c>
      <c r="D36" s="1">
        <v>19</v>
      </c>
    </row>
    <row r="37" spans="1:14">
      <c r="A37" s="2" t="s">
        <v>21</v>
      </c>
      <c r="B37" s="2">
        <v>5</v>
      </c>
      <c r="C37" s="6">
        <v>5</v>
      </c>
      <c r="D37" s="2">
        <v>18</v>
      </c>
    </row>
    <row r="38" spans="1:14">
      <c r="A38" s="1" t="s">
        <v>21</v>
      </c>
      <c r="B38" s="1">
        <v>3</v>
      </c>
      <c r="C38" s="5">
        <v>3</v>
      </c>
      <c r="D38" s="1">
        <v>19</v>
      </c>
    </row>
    <row r="39" spans="1:14">
      <c r="A39" s="2" t="s">
        <v>37</v>
      </c>
      <c r="B39" s="2">
        <v>4</v>
      </c>
      <c r="C39" s="6">
        <v>3</v>
      </c>
      <c r="D39" s="2">
        <v>19</v>
      </c>
    </row>
    <row r="40" spans="1:14">
      <c r="A40" s="1" t="s">
        <v>21</v>
      </c>
      <c r="B40" s="1">
        <v>4</v>
      </c>
      <c r="C40" s="5">
        <v>5</v>
      </c>
      <c r="D40" s="1">
        <v>18</v>
      </c>
    </row>
    <row r="41" spans="1:14">
      <c r="A41" s="2" t="s">
        <v>21</v>
      </c>
      <c r="B41" s="2">
        <v>4</v>
      </c>
      <c r="C41" s="6">
        <v>4</v>
      </c>
      <c r="D41" s="2">
        <v>19</v>
      </c>
    </row>
    <row r="42" spans="1:14">
      <c r="A42" s="1" t="s">
        <v>21</v>
      </c>
      <c r="B42" s="1">
        <v>4</v>
      </c>
      <c r="C42" s="5">
        <v>3</v>
      </c>
      <c r="D42" s="1">
        <v>19</v>
      </c>
      <c r="J42" s="73"/>
    </row>
    <row r="43" spans="1:14">
      <c r="A43" s="2" t="s">
        <v>21</v>
      </c>
      <c r="B43" s="2">
        <v>3</v>
      </c>
      <c r="C43" s="6">
        <v>4</v>
      </c>
      <c r="D43" s="2">
        <v>18</v>
      </c>
    </row>
    <row r="44" spans="1:14">
      <c r="A44" s="1" t="s">
        <v>37</v>
      </c>
      <c r="B44" s="1">
        <v>3</v>
      </c>
      <c r="C44" s="5">
        <v>3</v>
      </c>
      <c r="D44" s="1">
        <v>19</v>
      </c>
    </row>
    <row r="45" spans="1:14">
      <c r="A45" s="2" t="s">
        <v>21</v>
      </c>
      <c r="B45" s="2">
        <v>4</v>
      </c>
      <c r="C45" s="6">
        <v>5</v>
      </c>
      <c r="D45" s="2">
        <v>18</v>
      </c>
    </row>
    <row r="46" spans="1:14">
      <c r="A46" s="1" t="s">
        <v>37</v>
      </c>
      <c r="B46" s="1">
        <v>3</v>
      </c>
      <c r="C46" s="5">
        <v>3</v>
      </c>
      <c r="D46" s="1">
        <v>18</v>
      </c>
    </row>
    <row r="47" spans="1:14">
      <c r="A47" s="2" t="s">
        <v>37</v>
      </c>
      <c r="B47" s="2">
        <v>2</v>
      </c>
      <c r="C47" s="6">
        <v>4</v>
      </c>
      <c r="D47" s="2">
        <v>18</v>
      </c>
    </row>
    <row r="48" spans="1:14">
      <c r="A48" s="1" t="s">
        <v>37</v>
      </c>
      <c r="B48" s="1">
        <v>3</v>
      </c>
      <c r="C48" s="5">
        <v>4</v>
      </c>
      <c r="D48" s="1">
        <v>18</v>
      </c>
    </row>
    <row r="49" spans="1:4">
      <c r="A49" s="2" t="s">
        <v>21</v>
      </c>
      <c r="B49" s="2">
        <v>5</v>
      </c>
      <c r="C49" s="6">
        <v>5</v>
      </c>
      <c r="D49" s="2">
        <v>19</v>
      </c>
    </row>
    <row r="50" spans="1:4">
      <c r="A50" s="1" t="s">
        <v>37</v>
      </c>
      <c r="B50" s="1">
        <v>5</v>
      </c>
      <c r="C50" s="5">
        <v>5</v>
      </c>
      <c r="D50" s="1">
        <v>18</v>
      </c>
    </row>
    <row r="51" spans="1:4">
      <c r="A51" s="2" t="s">
        <v>21</v>
      </c>
      <c r="B51" s="2">
        <v>5</v>
      </c>
      <c r="C51" s="6">
        <v>5</v>
      </c>
      <c r="D51" s="2">
        <v>19</v>
      </c>
    </row>
    <row r="52" spans="1:4">
      <c r="A52" s="1" t="s">
        <v>37</v>
      </c>
      <c r="B52" s="1">
        <v>4</v>
      </c>
      <c r="C52" s="5">
        <v>5</v>
      </c>
      <c r="D52" s="1">
        <v>18</v>
      </c>
    </row>
    <row r="53" spans="1:4">
      <c r="A53" s="2" t="s">
        <v>21</v>
      </c>
      <c r="B53" s="2">
        <v>4</v>
      </c>
      <c r="C53" s="6">
        <v>3</v>
      </c>
      <c r="D53" s="2">
        <v>17</v>
      </c>
    </row>
    <row r="54" spans="1:4">
      <c r="A54" s="1" t="s">
        <v>21</v>
      </c>
      <c r="B54" s="1">
        <v>3</v>
      </c>
      <c r="C54" s="5">
        <v>4</v>
      </c>
      <c r="D54" s="1">
        <v>18</v>
      </c>
    </row>
    <row r="55" spans="1:4">
      <c r="A55" s="2" t="s">
        <v>21</v>
      </c>
      <c r="B55" s="2">
        <v>5</v>
      </c>
      <c r="C55" s="6">
        <v>5</v>
      </c>
      <c r="D55" s="2">
        <v>18</v>
      </c>
    </row>
    <row r="56" spans="1:4">
      <c r="A56" s="1" t="s">
        <v>21</v>
      </c>
      <c r="B56" s="1">
        <v>3</v>
      </c>
      <c r="C56" s="5">
        <v>3</v>
      </c>
      <c r="D56" s="1">
        <v>18</v>
      </c>
    </row>
    <row r="57" spans="1:4">
      <c r="A57" s="14" t="s">
        <v>37</v>
      </c>
      <c r="B57" s="14">
        <v>3</v>
      </c>
      <c r="C57" s="12">
        <v>3</v>
      </c>
      <c r="D57" s="14">
        <v>18</v>
      </c>
    </row>
    <row r="63" spans="1:4">
      <c r="A63" s="25" t="s">
        <v>159</v>
      </c>
      <c r="B63" t="s">
        <v>109</v>
      </c>
    </row>
    <row r="64" spans="1:4">
      <c r="A64" t="s">
        <v>37</v>
      </c>
      <c r="B64" s="24">
        <v>75</v>
      </c>
    </row>
    <row r="65" spans="1:2">
      <c r="A65" t="s">
        <v>21</v>
      </c>
      <c r="B65" s="24">
        <v>137</v>
      </c>
    </row>
    <row r="66" spans="1:2">
      <c r="A66" t="s">
        <v>155</v>
      </c>
      <c r="B66" s="24">
        <v>212</v>
      </c>
    </row>
    <row r="81" spans="1:2">
      <c r="A81" s="25" t="s">
        <v>159</v>
      </c>
      <c r="B81" t="s">
        <v>161</v>
      </c>
    </row>
    <row r="82" spans="1:2">
      <c r="A82" t="s">
        <v>37</v>
      </c>
      <c r="B82" s="24">
        <v>88</v>
      </c>
    </row>
    <row r="83" spans="1:2">
      <c r="A83" t="s">
        <v>21</v>
      </c>
      <c r="B83" s="24">
        <v>150</v>
      </c>
    </row>
    <row r="84" spans="1:2">
      <c r="A84" t="s">
        <v>155</v>
      </c>
      <c r="B84" s="24">
        <v>238</v>
      </c>
    </row>
  </sheetData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6917-7AC8-4EE8-A85D-4FFE8E4A6C6E}">
  <dimension ref="A1"/>
  <sheetViews>
    <sheetView topLeftCell="A6"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F020-056F-4EB1-87A8-0BD70D768104}">
  <dimension ref="A1:P903"/>
  <sheetViews>
    <sheetView topLeftCell="B1" workbookViewId="0">
      <selection activeCell="N12" sqref="N12"/>
    </sheetView>
  </sheetViews>
  <sheetFormatPr defaultRowHeight="15"/>
  <cols>
    <col min="1" max="1" width="9.85546875" customWidth="1"/>
    <col min="2" max="2" width="29.7109375" customWidth="1"/>
    <col min="3" max="3" width="27.5703125" customWidth="1"/>
    <col min="4" max="4" width="25.85546875" customWidth="1"/>
    <col min="5" max="5" width="32.140625" customWidth="1"/>
    <col min="6" max="6" width="26.28515625" customWidth="1"/>
    <col min="7" max="7" width="7.140625" customWidth="1"/>
    <col min="8" max="8" width="11.5703125" customWidth="1"/>
    <col min="9" max="10" width="12" customWidth="1"/>
    <col min="11" max="11" width="14.7109375" customWidth="1"/>
    <col min="12" max="12" width="14.42578125" customWidth="1"/>
    <col min="13" max="13" width="22.7109375" customWidth="1"/>
    <col min="14" max="14" width="18.85546875" customWidth="1"/>
    <col min="15" max="15" width="19" customWidth="1"/>
    <col min="16" max="16" width="14.140625" customWidth="1"/>
  </cols>
  <sheetData>
    <row r="1" spans="1:16">
      <c r="A1" s="47" t="s">
        <v>1</v>
      </c>
      <c r="B1" s="45" t="s">
        <v>6</v>
      </c>
      <c r="C1" s="45" t="s">
        <v>7</v>
      </c>
      <c r="D1" s="45" t="s">
        <v>11</v>
      </c>
      <c r="E1" s="45" t="s">
        <v>19</v>
      </c>
      <c r="F1" s="51" t="s">
        <v>4</v>
      </c>
      <c r="H1" s="41" t="s">
        <v>162</v>
      </c>
      <c r="I1" s="40" t="s">
        <v>163</v>
      </c>
      <c r="J1" s="40" t="s">
        <v>164</v>
      </c>
      <c r="K1" s="40" t="s">
        <v>165</v>
      </c>
      <c r="L1" s="42" t="s">
        <v>166</v>
      </c>
      <c r="M1" s="74" t="s">
        <v>167</v>
      </c>
      <c r="N1" s="37" t="s">
        <v>168</v>
      </c>
      <c r="O1" s="37" t="s">
        <v>169</v>
      </c>
      <c r="P1" s="37" t="s">
        <v>170</v>
      </c>
    </row>
    <row r="2" spans="1:16">
      <c r="A2" s="48" t="s">
        <v>21</v>
      </c>
      <c r="B2" s="43" t="s">
        <v>25</v>
      </c>
      <c r="C2" s="43" t="s">
        <v>25</v>
      </c>
      <c r="D2" s="44">
        <v>4</v>
      </c>
      <c r="E2" s="44">
        <v>4</v>
      </c>
      <c r="F2" s="52" t="s">
        <v>23</v>
      </c>
      <c r="H2" s="78" t="s">
        <v>21</v>
      </c>
      <c r="I2" s="76">
        <f>COUNTIFS($A$2:$A$57, $H2, $B$2:$B$57, "Yes")</f>
        <v>13</v>
      </c>
      <c r="J2" s="76">
        <f>COUNTIFS($A$2:$A$57, $H2, $B$2:$B$57, "No")</f>
        <v>21</v>
      </c>
      <c r="K2" s="76">
        <f>COUNTIFS($A$2:$A$57, $H2, $C$2:$C$57, "Yes")</f>
        <v>16</v>
      </c>
      <c r="L2" s="80">
        <f>COUNTIFS($A$2:$A$57, $H2, $C$2:$C$57, "No")</f>
        <v>18</v>
      </c>
      <c r="M2" s="75">
        <f>D2+E2</f>
        <v>8</v>
      </c>
      <c r="N2" s="38" cm="1">
        <f t="array" ref="N2:N7">_xlfn._xlws.SORT(_xlfn.UNIQUE(M2:M57))</f>
        <v>5</v>
      </c>
      <c r="O2" s="38">
        <f>COUNTIFS(M$2:M$57, N2, F$2:F$57, "Yes")</f>
        <v>2</v>
      </c>
      <c r="P2" s="38">
        <f>COUNTIFS(M$2:M$57, N2, F$2:F$57, "No")</f>
        <v>0</v>
      </c>
    </row>
    <row r="3" spans="1:16">
      <c r="A3" s="49" t="s">
        <v>21</v>
      </c>
      <c r="B3" s="44" t="s">
        <v>25</v>
      </c>
      <c r="C3" s="44" t="s">
        <v>23</v>
      </c>
      <c r="D3" s="44">
        <v>4</v>
      </c>
      <c r="E3" s="44">
        <v>4</v>
      </c>
      <c r="F3" s="52" t="s">
        <v>23</v>
      </c>
      <c r="H3" s="79" t="s">
        <v>37</v>
      </c>
      <c r="I3" s="77">
        <f>COUNTIFS($A$2:$A$57, $H3, $B$2:$B$57, "Yes")</f>
        <v>13</v>
      </c>
      <c r="J3" s="77">
        <f>COUNTIFS($A$2:$A$57, $H3, $B$2:$B$57, "No")</f>
        <v>9</v>
      </c>
      <c r="K3" s="77">
        <f>COUNTIFS($A$2:$A$57, $H3, $C$2:$C$57, "Yes")</f>
        <v>13</v>
      </c>
      <c r="L3" s="81">
        <f>COUNTIFS($A$2:$A$57, $H3, $C$2:$C$57, "No")</f>
        <v>9</v>
      </c>
      <c r="M3" s="75">
        <f>D3+E3</f>
        <v>8</v>
      </c>
      <c r="N3" s="39">
        <v>6</v>
      </c>
      <c r="O3" s="39">
        <f>COUNTIFS(M$2:M$57, N3, F$2:F$57, "Yes")</f>
        <v>6</v>
      </c>
      <c r="P3" s="39">
        <f>COUNTIFS(M$2:M$57, N3, F$2:F$57, "No")</f>
        <v>4</v>
      </c>
    </row>
    <row r="4" spans="1:16">
      <c r="A4" s="48" t="s">
        <v>37</v>
      </c>
      <c r="B4" s="43" t="s">
        <v>23</v>
      </c>
      <c r="C4" s="43" t="s">
        <v>25</v>
      </c>
      <c r="D4" s="44">
        <v>5</v>
      </c>
      <c r="E4" s="44">
        <v>5</v>
      </c>
      <c r="F4" s="52" t="s">
        <v>23</v>
      </c>
      <c r="H4" s="35"/>
      <c r="I4" s="35"/>
      <c r="J4" s="35"/>
      <c r="K4" s="35"/>
      <c r="L4" s="35"/>
      <c r="M4" s="54">
        <f>D4+E4</f>
        <v>10</v>
      </c>
      <c r="N4" s="38">
        <v>7</v>
      </c>
      <c r="O4" s="38">
        <f>COUNTIFS(M$2:M$57, N4, F$2:F$57, "Yes")</f>
        <v>7</v>
      </c>
      <c r="P4" s="38">
        <f>COUNTIFS(M$2:M$57, N4, F$2:F$57, "No")</f>
        <v>5</v>
      </c>
    </row>
    <row r="5" spans="1:16">
      <c r="A5" s="49" t="s">
        <v>37</v>
      </c>
      <c r="B5" s="44" t="s">
        <v>23</v>
      </c>
      <c r="C5" s="44" t="s">
        <v>23</v>
      </c>
      <c r="D5" s="44">
        <v>3</v>
      </c>
      <c r="E5" s="44">
        <v>4</v>
      </c>
      <c r="F5" s="52" t="s">
        <v>25</v>
      </c>
      <c r="H5" s="35"/>
      <c r="I5" s="35"/>
      <c r="J5" s="35"/>
      <c r="K5" s="35"/>
      <c r="L5" s="35"/>
      <c r="M5" s="54">
        <f>D5+E5</f>
        <v>7</v>
      </c>
      <c r="N5" s="39">
        <v>8</v>
      </c>
      <c r="O5" s="39">
        <f>COUNTIFS(M$2:M$57, N5, F$2:F$57, "Yes")</f>
        <v>5</v>
      </c>
      <c r="P5" s="39">
        <f>COUNTIFS(M$2:M$57, N5, F$2:F$57, "No")</f>
        <v>1</v>
      </c>
    </row>
    <row r="6" spans="1:16">
      <c r="A6" s="48" t="s">
        <v>37</v>
      </c>
      <c r="B6" s="43" t="s">
        <v>23</v>
      </c>
      <c r="C6" s="43" t="s">
        <v>25</v>
      </c>
      <c r="D6" s="44">
        <v>4</v>
      </c>
      <c r="E6" s="44">
        <v>5</v>
      </c>
      <c r="F6" s="52" t="s">
        <v>25</v>
      </c>
      <c r="H6" s="35"/>
      <c r="I6" s="35"/>
      <c r="J6" s="35"/>
      <c r="K6" s="35"/>
      <c r="L6" s="35"/>
      <c r="M6" s="54">
        <f>D6+E6</f>
        <v>9</v>
      </c>
      <c r="N6" s="38">
        <v>9</v>
      </c>
      <c r="O6" s="38">
        <f>COUNTIFS(M$2:M$57, N6, F$2:F$57, "Yes")</f>
        <v>10</v>
      </c>
      <c r="P6" s="38">
        <f>COUNTIFS(M$2:M$57, N6, F$2:F$57, "No")</f>
        <v>2</v>
      </c>
    </row>
    <row r="7" spans="1:16">
      <c r="A7" s="49" t="s">
        <v>21</v>
      </c>
      <c r="B7" s="44" t="s">
        <v>23</v>
      </c>
      <c r="C7" s="44" t="s">
        <v>25</v>
      </c>
      <c r="D7" s="44">
        <v>4</v>
      </c>
      <c r="E7" s="44">
        <v>3</v>
      </c>
      <c r="F7" s="52" t="s">
        <v>25</v>
      </c>
      <c r="M7" s="54">
        <f>D7+E7</f>
        <v>7</v>
      </c>
      <c r="N7" s="39">
        <v>10</v>
      </c>
      <c r="O7" s="39">
        <f>COUNTIFS(M$2:M$57, N7, F$2:F$57, "Yes")</f>
        <v>14</v>
      </c>
      <c r="P7" s="39">
        <f>COUNTIFS(M$2:M$57, N7, F$2:F$57, "No")</f>
        <v>0</v>
      </c>
    </row>
    <row r="8" spans="1:16">
      <c r="A8" s="48" t="s">
        <v>21</v>
      </c>
      <c r="B8" s="43" t="s">
        <v>25</v>
      </c>
      <c r="C8" s="43" t="s">
        <v>25</v>
      </c>
      <c r="D8" s="44">
        <v>5</v>
      </c>
      <c r="E8" s="44">
        <v>5</v>
      </c>
      <c r="F8" s="52" t="s">
        <v>23</v>
      </c>
      <c r="M8" s="54">
        <f>D8+E8</f>
        <v>10</v>
      </c>
      <c r="N8" s="35"/>
      <c r="O8" s="35"/>
    </row>
    <row r="9" spans="1:16">
      <c r="A9" s="49" t="s">
        <v>21</v>
      </c>
      <c r="B9" s="44" t="s">
        <v>25</v>
      </c>
      <c r="C9" s="44" t="s">
        <v>25</v>
      </c>
      <c r="D9" s="44">
        <v>5</v>
      </c>
      <c r="E9" s="44">
        <v>5</v>
      </c>
      <c r="F9" s="52" t="s">
        <v>23</v>
      </c>
      <c r="M9" s="54">
        <f>D9+E9</f>
        <v>10</v>
      </c>
      <c r="N9" s="35"/>
      <c r="O9" s="35"/>
    </row>
    <row r="10" spans="1:16">
      <c r="A10" s="48" t="s">
        <v>21</v>
      </c>
      <c r="B10" s="43" t="s">
        <v>23</v>
      </c>
      <c r="C10" s="43" t="s">
        <v>23</v>
      </c>
      <c r="D10" s="44">
        <v>5</v>
      </c>
      <c r="E10" s="44">
        <v>4</v>
      </c>
      <c r="F10" s="52" t="s">
        <v>23</v>
      </c>
      <c r="M10" s="54">
        <f>D10+E10</f>
        <v>9</v>
      </c>
      <c r="N10" s="35"/>
      <c r="O10" s="35"/>
    </row>
    <row r="11" spans="1:16">
      <c r="A11" s="49" t="s">
        <v>37</v>
      </c>
      <c r="B11" s="44" t="s">
        <v>23</v>
      </c>
      <c r="C11" s="44" t="s">
        <v>23</v>
      </c>
      <c r="D11" s="44">
        <v>2</v>
      </c>
      <c r="E11" s="44">
        <v>4</v>
      </c>
      <c r="F11" s="52" t="s">
        <v>25</v>
      </c>
      <c r="M11" s="54">
        <f>D11+E11</f>
        <v>6</v>
      </c>
      <c r="N11" s="35"/>
      <c r="O11" s="35"/>
    </row>
    <row r="12" spans="1:16">
      <c r="A12" s="48" t="s">
        <v>21</v>
      </c>
      <c r="B12" s="43" t="s">
        <v>25</v>
      </c>
      <c r="C12" s="43" t="s">
        <v>25</v>
      </c>
      <c r="D12" s="44">
        <v>4</v>
      </c>
      <c r="E12" s="44">
        <v>5</v>
      </c>
      <c r="F12" s="52" t="s">
        <v>23</v>
      </c>
      <c r="M12" s="54">
        <f>D12+E12</f>
        <v>9</v>
      </c>
      <c r="N12" s="35"/>
      <c r="O12" s="35"/>
    </row>
    <row r="13" spans="1:16">
      <c r="A13" s="49" t="s">
        <v>37</v>
      </c>
      <c r="B13" s="44" t="s">
        <v>25</v>
      </c>
      <c r="C13" s="44" t="s">
        <v>25</v>
      </c>
      <c r="D13" s="44">
        <v>5</v>
      </c>
      <c r="E13" s="44">
        <v>5</v>
      </c>
      <c r="F13" s="52" t="s">
        <v>23</v>
      </c>
      <c r="M13" s="54">
        <f>D13+E13</f>
        <v>10</v>
      </c>
      <c r="N13" s="35"/>
      <c r="O13" s="35"/>
    </row>
    <row r="14" spans="1:16">
      <c r="A14" s="48" t="s">
        <v>21</v>
      </c>
      <c r="B14" s="43" t="s">
        <v>23</v>
      </c>
      <c r="C14" s="43" t="s">
        <v>25</v>
      </c>
      <c r="D14" s="44">
        <v>5</v>
      </c>
      <c r="E14" s="44">
        <v>5</v>
      </c>
      <c r="F14" s="52" t="s">
        <v>23</v>
      </c>
      <c r="M14" s="54">
        <f>D14+E14</f>
        <v>10</v>
      </c>
      <c r="N14" s="35"/>
      <c r="O14" s="35"/>
    </row>
    <row r="15" spans="1:16">
      <c r="A15" s="49" t="s">
        <v>37</v>
      </c>
      <c r="B15" s="44" t="s">
        <v>25</v>
      </c>
      <c r="C15" s="44" t="s">
        <v>25</v>
      </c>
      <c r="D15" s="44">
        <v>2</v>
      </c>
      <c r="E15" s="44">
        <v>3</v>
      </c>
      <c r="F15" s="52" t="s">
        <v>23</v>
      </c>
      <c r="M15" s="54">
        <f>D15+E15</f>
        <v>5</v>
      </c>
      <c r="N15" s="35"/>
      <c r="O15" s="35"/>
    </row>
    <row r="16" spans="1:16">
      <c r="A16" s="48" t="s">
        <v>21</v>
      </c>
      <c r="B16" s="43" t="s">
        <v>25</v>
      </c>
      <c r="C16" s="43" t="s">
        <v>23</v>
      </c>
      <c r="D16" s="44">
        <v>3</v>
      </c>
      <c r="E16" s="44">
        <v>5</v>
      </c>
      <c r="F16" s="52" t="s">
        <v>23</v>
      </c>
      <c r="M16" s="54">
        <f>D16+E16</f>
        <v>8</v>
      </c>
      <c r="N16" s="35"/>
      <c r="O16" s="35"/>
    </row>
    <row r="17" spans="1:15">
      <c r="A17" s="49" t="s">
        <v>37</v>
      </c>
      <c r="B17" s="44" t="s">
        <v>23</v>
      </c>
      <c r="C17" s="44" t="s">
        <v>23</v>
      </c>
      <c r="D17" s="44">
        <v>3</v>
      </c>
      <c r="E17" s="44">
        <v>3</v>
      </c>
      <c r="F17" s="52" t="s">
        <v>23</v>
      </c>
      <c r="M17" s="54">
        <f>D17+E17</f>
        <v>6</v>
      </c>
      <c r="N17" s="35"/>
      <c r="O17" s="35"/>
    </row>
    <row r="18" spans="1:15">
      <c r="A18" s="48" t="s">
        <v>21</v>
      </c>
      <c r="B18" s="43" t="s">
        <v>23</v>
      </c>
      <c r="C18" s="43" t="s">
        <v>25</v>
      </c>
      <c r="D18" s="44">
        <v>4</v>
      </c>
      <c r="E18" s="44">
        <v>5</v>
      </c>
      <c r="F18" s="52" t="s">
        <v>25</v>
      </c>
      <c r="M18" s="54">
        <f>D18+E18</f>
        <v>9</v>
      </c>
      <c r="N18" s="35"/>
      <c r="O18" s="35"/>
    </row>
    <row r="19" spans="1:15">
      <c r="A19" s="49" t="s">
        <v>21</v>
      </c>
      <c r="B19" s="44" t="s">
        <v>25</v>
      </c>
      <c r="C19" s="44" t="s">
        <v>23</v>
      </c>
      <c r="D19" s="44">
        <v>5</v>
      </c>
      <c r="E19" s="44">
        <v>5</v>
      </c>
      <c r="F19" s="52" t="s">
        <v>23</v>
      </c>
      <c r="M19" s="54">
        <f>D19+E19</f>
        <v>10</v>
      </c>
      <c r="N19" s="35"/>
      <c r="O19" s="35"/>
    </row>
    <row r="20" spans="1:15">
      <c r="A20" s="48" t="s">
        <v>37</v>
      </c>
      <c r="B20" s="43" t="s">
        <v>25</v>
      </c>
      <c r="C20" s="43" t="s">
        <v>25</v>
      </c>
      <c r="D20" s="44">
        <v>4</v>
      </c>
      <c r="E20" s="44">
        <v>5</v>
      </c>
      <c r="F20" s="52" t="s">
        <v>23</v>
      </c>
      <c r="M20" s="54">
        <f>D20+E20</f>
        <v>9</v>
      </c>
      <c r="N20" s="35"/>
      <c r="O20" s="35"/>
    </row>
    <row r="21" spans="1:15">
      <c r="A21" s="49" t="s">
        <v>21</v>
      </c>
      <c r="B21" s="44" t="s">
        <v>25</v>
      </c>
      <c r="C21" s="44" t="s">
        <v>25</v>
      </c>
      <c r="D21" s="44">
        <v>4</v>
      </c>
      <c r="E21" s="44">
        <v>5</v>
      </c>
      <c r="F21" s="52" t="s">
        <v>23</v>
      </c>
      <c r="M21" s="54">
        <f>D21+E21</f>
        <v>9</v>
      </c>
      <c r="N21" s="35"/>
      <c r="O21" s="35"/>
    </row>
    <row r="22" spans="1:15">
      <c r="A22" s="48" t="s">
        <v>37</v>
      </c>
      <c r="B22" s="43" t="s">
        <v>23</v>
      </c>
      <c r="C22" s="43" t="s">
        <v>23</v>
      </c>
      <c r="D22" s="44">
        <v>2</v>
      </c>
      <c r="E22" s="44">
        <v>3</v>
      </c>
      <c r="F22" s="52" t="s">
        <v>23</v>
      </c>
      <c r="M22" s="54">
        <f>D22+E22</f>
        <v>5</v>
      </c>
      <c r="N22" s="35"/>
      <c r="O22" s="35"/>
    </row>
    <row r="23" spans="1:15">
      <c r="A23" s="49" t="s">
        <v>21</v>
      </c>
      <c r="B23" s="44" t="s">
        <v>25</v>
      </c>
      <c r="C23" s="44" t="s">
        <v>23</v>
      </c>
      <c r="D23" s="44">
        <v>5</v>
      </c>
      <c r="E23" s="44">
        <v>5</v>
      </c>
      <c r="F23" s="52" t="s">
        <v>23</v>
      </c>
      <c r="M23" s="54">
        <f>D23+E23</f>
        <v>10</v>
      </c>
      <c r="N23" s="35"/>
      <c r="O23" s="35"/>
    </row>
    <row r="24" spans="1:15">
      <c r="A24" s="48" t="s">
        <v>37</v>
      </c>
      <c r="B24" s="43" t="s">
        <v>23</v>
      </c>
      <c r="C24" s="43" t="s">
        <v>23</v>
      </c>
      <c r="D24" s="44">
        <v>3</v>
      </c>
      <c r="E24" s="44">
        <v>4</v>
      </c>
      <c r="F24" s="52" t="s">
        <v>25</v>
      </c>
      <c r="M24" s="54">
        <f>D24+E24</f>
        <v>7</v>
      </c>
      <c r="N24" s="35"/>
      <c r="O24" s="35"/>
    </row>
    <row r="25" spans="1:15">
      <c r="A25" s="49" t="s">
        <v>21</v>
      </c>
      <c r="B25" s="44" t="s">
        <v>25</v>
      </c>
      <c r="C25" s="44" t="s">
        <v>23</v>
      </c>
      <c r="D25" s="44">
        <v>4</v>
      </c>
      <c r="E25" s="44">
        <v>5</v>
      </c>
      <c r="F25" s="52" t="s">
        <v>23</v>
      </c>
      <c r="M25" s="54">
        <f>D25+E25</f>
        <v>9</v>
      </c>
      <c r="N25" s="35"/>
      <c r="O25" s="35"/>
    </row>
    <row r="26" spans="1:15">
      <c r="A26" s="48" t="s">
        <v>21</v>
      </c>
      <c r="B26" s="43" t="s">
        <v>25</v>
      </c>
      <c r="C26" s="43" t="s">
        <v>23</v>
      </c>
      <c r="D26" s="44">
        <v>5</v>
      </c>
      <c r="E26" s="44">
        <v>5</v>
      </c>
      <c r="F26" s="52" t="s">
        <v>23</v>
      </c>
      <c r="M26" s="54">
        <f>D26+E26</f>
        <v>10</v>
      </c>
      <c r="N26" s="35"/>
      <c r="O26" s="35"/>
    </row>
    <row r="27" spans="1:15">
      <c r="A27" s="49" t="s">
        <v>21</v>
      </c>
      <c r="B27" s="44" t="s">
        <v>25</v>
      </c>
      <c r="C27" s="44" t="s">
        <v>23</v>
      </c>
      <c r="D27" s="44">
        <v>4</v>
      </c>
      <c r="E27" s="44">
        <v>5</v>
      </c>
      <c r="F27" s="52" t="s">
        <v>23</v>
      </c>
      <c r="M27" s="54">
        <f>D27+E27</f>
        <v>9</v>
      </c>
      <c r="N27" s="35"/>
      <c r="O27" s="35"/>
    </row>
    <row r="28" spans="1:15">
      <c r="A28" s="48" t="s">
        <v>21</v>
      </c>
      <c r="B28" s="43" t="s">
        <v>23</v>
      </c>
      <c r="C28" s="43" t="s">
        <v>25</v>
      </c>
      <c r="D28" s="44">
        <v>3</v>
      </c>
      <c r="E28" s="44">
        <v>5</v>
      </c>
      <c r="F28" s="52" t="s">
        <v>23</v>
      </c>
      <c r="M28" s="54">
        <f>D28+E28</f>
        <v>8</v>
      </c>
      <c r="N28" s="35"/>
      <c r="O28" s="35"/>
    </row>
    <row r="29" spans="1:15">
      <c r="A29" s="49" t="s">
        <v>37</v>
      </c>
      <c r="B29" s="44" t="s">
        <v>23</v>
      </c>
      <c r="C29" s="44" t="s">
        <v>23</v>
      </c>
      <c r="D29" s="44">
        <v>4</v>
      </c>
      <c r="E29" s="44">
        <v>5</v>
      </c>
      <c r="F29" s="52" t="s">
        <v>23</v>
      </c>
      <c r="M29" s="54">
        <f>D29+E29</f>
        <v>9</v>
      </c>
      <c r="N29" s="35"/>
      <c r="O29" s="35"/>
    </row>
    <row r="30" spans="1:15">
      <c r="A30" s="48" t="s">
        <v>21</v>
      </c>
      <c r="B30" s="43" t="s">
        <v>23</v>
      </c>
      <c r="C30" s="43" t="s">
        <v>25</v>
      </c>
      <c r="D30" s="44">
        <v>3</v>
      </c>
      <c r="E30" s="44">
        <v>4</v>
      </c>
      <c r="F30" s="52" t="s">
        <v>23</v>
      </c>
      <c r="M30" s="54">
        <f>D30+E30</f>
        <v>7</v>
      </c>
      <c r="N30" s="35"/>
      <c r="O30" s="35"/>
    </row>
    <row r="31" spans="1:15">
      <c r="A31" s="49" t="s">
        <v>21</v>
      </c>
      <c r="B31" s="44" t="s">
        <v>25</v>
      </c>
      <c r="C31" s="44" t="s">
        <v>25</v>
      </c>
      <c r="D31" s="44">
        <v>1</v>
      </c>
      <c r="E31" s="44">
        <v>5</v>
      </c>
      <c r="F31" s="52" t="s">
        <v>23</v>
      </c>
      <c r="M31" s="54">
        <f>D31+E31</f>
        <v>6</v>
      </c>
      <c r="N31" s="35"/>
      <c r="O31" s="35"/>
    </row>
    <row r="32" spans="1:15">
      <c r="A32" s="48" t="s">
        <v>37</v>
      </c>
      <c r="B32" s="43" t="s">
        <v>25</v>
      </c>
      <c r="C32" s="43" t="s">
        <v>23</v>
      </c>
      <c r="D32" s="44">
        <v>3</v>
      </c>
      <c r="E32" s="44">
        <v>4</v>
      </c>
      <c r="F32" s="52" t="s">
        <v>23</v>
      </c>
      <c r="M32" s="54">
        <f>D32+E32</f>
        <v>7</v>
      </c>
      <c r="N32" s="35"/>
      <c r="O32" s="35"/>
    </row>
    <row r="33" spans="1:15">
      <c r="A33" s="49" t="s">
        <v>21</v>
      </c>
      <c r="B33" s="44" t="s">
        <v>23</v>
      </c>
      <c r="C33" s="44" t="s">
        <v>25</v>
      </c>
      <c r="D33" s="44">
        <v>4</v>
      </c>
      <c r="E33" s="44">
        <v>3</v>
      </c>
      <c r="F33" s="52" t="s">
        <v>25</v>
      </c>
      <c r="M33" s="54">
        <f>D33+E33</f>
        <v>7</v>
      </c>
      <c r="N33" s="35"/>
      <c r="O33" s="35"/>
    </row>
    <row r="34" spans="1:15">
      <c r="A34" s="48" t="s">
        <v>37</v>
      </c>
      <c r="B34" s="43" t="s">
        <v>23</v>
      </c>
      <c r="C34" s="43" t="s">
        <v>25</v>
      </c>
      <c r="D34" s="44">
        <v>5</v>
      </c>
      <c r="E34" s="44">
        <v>5</v>
      </c>
      <c r="F34" s="52" t="s">
        <v>23</v>
      </c>
      <c r="M34" s="54">
        <f>D34+E34</f>
        <v>10</v>
      </c>
      <c r="N34" s="35"/>
      <c r="O34" s="35"/>
    </row>
    <row r="35" spans="1:15">
      <c r="A35" s="49" t="s">
        <v>37</v>
      </c>
      <c r="B35" s="44" t="s">
        <v>23</v>
      </c>
      <c r="C35" s="44" t="s">
        <v>23</v>
      </c>
      <c r="D35" s="44">
        <v>3</v>
      </c>
      <c r="E35" s="44">
        <v>3</v>
      </c>
      <c r="F35" s="52" t="s">
        <v>25</v>
      </c>
      <c r="M35" s="54">
        <f>D35+E35</f>
        <v>6</v>
      </c>
      <c r="N35" s="35"/>
      <c r="O35" s="35"/>
    </row>
    <row r="36" spans="1:15">
      <c r="A36" s="48" t="s">
        <v>21</v>
      </c>
      <c r="B36" s="43" t="s">
        <v>23</v>
      </c>
      <c r="C36" s="43" t="s">
        <v>25</v>
      </c>
      <c r="D36" s="44">
        <v>4</v>
      </c>
      <c r="E36" s="44">
        <v>4</v>
      </c>
      <c r="F36" s="52" t="s">
        <v>25</v>
      </c>
      <c r="M36" s="54">
        <f>D36+E36</f>
        <v>8</v>
      </c>
      <c r="N36" s="35"/>
      <c r="O36" s="35"/>
    </row>
    <row r="37" spans="1:15">
      <c r="A37" s="49" t="s">
        <v>21</v>
      </c>
      <c r="B37" s="44" t="s">
        <v>23</v>
      </c>
      <c r="C37" s="44" t="s">
        <v>25</v>
      </c>
      <c r="D37" s="44">
        <v>5</v>
      </c>
      <c r="E37" s="44">
        <v>5</v>
      </c>
      <c r="F37" s="52" t="s">
        <v>23</v>
      </c>
      <c r="M37" s="54">
        <f>D37+E37</f>
        <v>10</v>
      </c>
      <c r="N37" s="35"/>
      <c r="O37" s="35"/>
    </row>
    <row r="38" spans="1:15">
      <c r="A38" s="48" t="s">
        <v>21</v>
      </c>
      <c r="B38" s="43" t="s">
        <v>23</v>
      </c>
      <c r="C38" s="43" t="s">
        <v>25</v>
      </c>
      <c r="D38" s="44">
        <v>3</v>
      </c>
      <c r="E38" s="44">
        <v>3</v>
      </c>
      <c r="F38" s="52" t="s">
        <v>23</v>
      </c>
      <c r="M38" s="54">
        <f>D38+E38</f>
        <v>6</v>
      </c>
      <c r="N38" s="35"/>
      <c r="O38" s="35"/>
    </row>
    <row r="39" spans="1:15">
      <c r="A39" s="49" t="s">
        <v>37</v>
      </c>
      <c r="B39" s="44" t="s">
        <v>25</v>
      </c>
      <c r="C39" s="44" t="s">
        <v>23</v>
      </c>
      <c r="D39" s="44">
        <v>4</v>
      </c>
      <c r="E39" s="44">
        <v>3</v>
      </c>
      <c r="F39" s="52" t="s">
        <v>25</v>
      </c>
      <c r="M39" s="54">
        <f>D39+E39</f>
        <v>7</v>
      </c>
      <c r="N39" s="35"/>
      <c r="O39" s="35"/>
    </row>
    <row r="40" spans="1:15">
      <c r="A40" s="48" t="s">
        <v>21</v>
      </c>
      <c r="B40" s="43" t="s">
        <v>25</v>
      </c>
      <c r="C40" s="43" t="s">
        <v>23</v>
      </c>
      <c r="D40" s="44">
        <v>4</v>
      </c>
      <c r="E40" s="44">
        <v>5</v>
      </c>
      <c r="F40" s="52" t="s">
        <v>23</v>
      </c>
      <c r="M40" s="54">
        <f>D40+E40</f>
        <v>9</v>
      </c>
      <c r="N40" s="35"/>
      <c r="O40" s="35"/>
    </row>
    <row r="41" spans="1:15">
      <c r="A41" s="49" t="s">
        <v>21</v>
      </c>
      <c r="B41" s="44" t="s">
        <v>23</v>
      </c>
      <c r="C41" s="44" t="s">
        <v>25</v>
      </c>
      <c r="D41" s="44">
        <v>4</v>
      </c>
      <c r="E41" s="44">
        <v>4</v>
      </c>
      <c r="F41" s="52" t="s">
        <v>23</v>
      </c>
      <c r="M41" s="54">
        <f>D41+E41</f>
        <v>8</v>
      </c>
      <c r="N41" s="35"/>
      <c r="O41" s="35"/>
    </row>
    <row r="42" spans="1:15">
      <c r="A42" s="48" t="s">
        <v>21</v>
      </c>
      <c r="B42" s="43" t="s">
        <v>25</v>
      </c>
      <c r="C42" s="43" t="s">
        <v>23</v>
      </c>
      <c r="D42" s="44">
        <v>4</v>
      </c>
      <c r="E42" s="44">
        <v>3</v>
      </c>
      <c r="F42" s="52" t="s">
        <v>23</v>
      </c>
      <c r="M42" s="54">
        <f>D42+E42</f>
        <v>7</v>
      </c>
      <c r="N42" s="35"/>
      <c r="O42" s="35"/>
    </row>
    <row r="43" spans="1:15">
      <c r="A43" s="49" t="s">
        <v>21</v>
      </c>
      <c r="B43" s="44" t="s">
        <v>23</v>
      </c>
      <c r="C43" s="44" t="s">
        <v>25</v>
      </c>
      <c r="D43" s="44">
        <v>3</v>
      </c>
      <c r="E43" s="44">
        <v>4</v>
      </c>
      <c r="F43" s="52" t="s">
        <v>23</v>
      </c>
      <c r="M43" s="54">
        <f>D43+E43</f>
        <v>7</v>
      </c>
      <c r="N43" s="35"/>
      <c r="O43" s="35"/>
    </row>
    <row r="44" spans="1:15">
      <c r="A44" s="48" t="s">
        <v>37</v>
      </c>
      <c r="B44" s="43" t="s">
        <v>25</v>
      </c>
      <c r="C44" s="43" t="s">
        <v>25</v>
      </c>
      <c r="D44" s="44">
        <v>3</v>
      </c>
      <c r="E44" s="44">
        <v>3</v>
      </c>
      <c r="F44" s="52" t="s">
        <v>23</v>
      </c>
      <c r="M44" s="54">
        <f>D44+E44</f>
        <v>6</v>
      </c>
      <c r="N44" s="35"/>
      <c r="O44" s="35"/>
    </row>
    <row r="45" spans="1:15">
      <c r="A45" s="49" t="s">
        <v>21</v>
      </c>
      <c r="B45" s="44" t="s">
        <v>25</v>
      </c>
      <c r="C45" s="44" t="s">
        <v>23</v>
      </c>
      <c r="D45" s="44">
        <v>4</v>
      </c>
      <c r="E45" s="44">
        <v>5</v>
      </c>
      <c r="F45" s="52" t="s">
        <v>23</v>
      </c>
      <c r="M45" s="54">
        <f>D45+E45</f>
        <v>9</v>
      </c>
      <c r="N45" s="35"/>
      <c r="O45" s="35"/>
    </row>
    <row r="46" spans="1:15">
      <c r="A46" s="48" t="s">
        <v>37</v>
      </c>
      <c r="B46" s="43" t="s">
        <v>23</v>
      </c>
      <c r="C46" s="43" t="s">
        <v>23</v>
      </c>
      <c r="D46" s="44">
        <v>3</v>
      </c>
      <c r="E46" s="44">
        <v>3</v>
      </c>
      <c r="F46" s="52" t="s">
        <v>25</v>
      </c>
      <c r="M46" s="54">
        <f>D46+E46</f>
        <v>6</v>
      </c>
      <c r="N46" s="35"/>
      <c r="O46" s="35"/>
    </row>
    <row r="47" spans="1:15">
      <c r="A47" s="49" t="s">
        <v>37</v>
      </c>
      <c r="B47" s="44" t="s">
        <v>23</v>
      </c>
      <c r="C47" s="44" t="s">
        <v>23</v>
      </c>
      <c r="D47" s="44">
        <v>2</v>
      </c>
      <c r="E47" s="44">
        <v>4</v>
      </c>
      <c r="F47" s="52" t="s">
        <v>23</v>
      </c>
      <c r="M47" s="54">
        <f>D47+E47</f>
        <v>6</v>
      </c>
      <c r="N47" s="35"/>
      <c r="O47" s="35"/>
    </row>
    <row r="48" spans="1:15">
      <c r="A48" s="48" t="s">
        <v>37</v>
      </c>
      <c r="B48" s="43" t="s">
        <v>25</v>
      </c>
      <c r="C48" s="43" t="s">
        <v>25</v>
      </c>
      <c r="D48" s="44">
        <v>3</v>
      </c>
      <c r="E48" s="44">
        <v>4</v>
      </c>
      <c r="F48" s="52" t="s">
        <v>23</v>
      </c>
      <c r="M48" s="54">
        <f>D48+E48</f>
        <v>7</v>
      </c>
      <c r="N48" s="35"/>
      <c r="O48" s="35"/>
    </row>
    <row r="49" spans="1:16">
      <c r="A49" s="49" t="s">
        <v>21</v>
      </c>
      <c r="B49" s="44" t="s">
        <v>25</v>
      </c>
      <c r="C49" s="44" t="s">
        <v>23</v>
      </c>
      <c r="D49" s="44">
        <v>5</v>
      </c>
      <c r="E49" s="44">
        <v>5</v>
      </c>
      <c r="F49" s="52" t="s">
        <v>23</v>
      </c>
      <c r="M49" s="54">
        <f>D49+E49</f>
        <v>10</v>
      </c>
      <c r="N49" s="35"/>
      <c r="O49" s="35"/>
    </row>
    <row r="50" spans="1:16">
      <c r="A50" s="48" t="s">
        <v>37</v>
      </c>
      <c r="B50" s="43" t="s">
        <v>23</v>
      </c>
      <c r="C50" s="43" t="s">
        <v>23</v>
      </c>
      <c r="D50" s="44">
        <v>5</v>
      </c>
      <c r="E50" s="44">
        <v>5</v>
      </c>
      <c r="F50" s="52" t="s">
        <v>23</v>
      </c>
      <c r="M50" s="54">
        <f>D50+E50</f>
        <v>10</v>
      </c>
      <c r="N50" s="35"/>
      <c r="O50" s="35"/>
    </row>
    <row r="51" spans="1:16">
      <c r="A51" s="49" t="s">
        <v>21</v>
      </c>
      <c r="B51" s="44" t="s">
        <v>23</v>
      </c>
      <c r="C51" s="44" t="s">
        <v>23</v>
      </c>
      <c r="D51" s="44">
        <v>5</v>
      </c>
      <c r="E51" s="44">
        <v>5</v>
      </c>
      <c r="F51" s="52" t="s">
        <v>23</v>
      </c>
      <c r="M51" s="54">
        <f>D51+E51</f>
        <v>10</v>
      </c>
      <c r="N51" s="35"/>
      <c r="O51" s="35"/>
    </row>
    <row r="52" spans="1:16">
      <c r="A52" s="48" t="s">
        <v>37</v>
      </c>
      <c r="B52" s="43" t="s">
        <v>25</v>
      </c>
      <c r="C52" s="43" t="s">
        <v>25</v>
      </c>
      <c r="D52" s="44">
        <v>4</v>
      </c>
      <c r="E52" s="44">
        <v>5</v>
      </c>
      <c r="F52" s="52" t="s">
        <v>23</v>
      </c>
      <c r="M52" s="54">
        <f>D52+E52</f>
        <v>9</v>
      </c>
      <c r="N52" s="35"/>
      <c r="O52" s="35"/>
    </row>
    <row r="53" spans="1:16">
      <c r="A53" s="49" t="s">
        <v>21</v>
      </c>
      <c r="B53" s="44" t="s">
        <v>25</v>
      </c>
      <c r="C53" s="44" t="s">
        <v>23</v>
      </c>
      <c r="D53" s="44">
        <v>4</v>
      </c>
      <c r="E53" s="44">
        <v>3</v>
      </c>
      <c r="F53" s="52" t="s">
        <v>23</v>
      </c>
      <c r="M53" s="54">
        <f>D53+E53</f>
        <v>7</v>
      </c>
      <c r="N53" s="35"/>
      <c r="O53" s="35"/>
    </row>
    <row r="54" spans="1:16">
      <c r="A54" s="48" t="s">
        <v>21</v>
      </c>
      <c r="B54" s="43" t="s">
        <v>25</v>
      </c>
      <c r="C54" s="43" t="s">
        <v>25</v>
      </c>
      <c r="D54" s="44">
        <v>3</v>
      </c>
      <c r="E54" s="44">
        <v>4</v>
      </c>
      <c r="F54" s="52" t="s">
        <v>23</v>
      </c>
      <c r="M54" s="54">
        <f>D54+E54</f>
        <v>7</v>
      </c>
      <c r="N54" s="35"/>
      <c r="O54" s="35"/>
    </row>
    <row r="55" spans="1:16">
      <c r="A55" s="49" t="s">
        <v>21</v>
      </c>
      <c r="B55" s="44" t="s">
        <v>25</v>
      </c>
      <c r="C55" s="44" t="s">
        <v>23</v>
      </c>
      <c r="D55" s="44">
        <v>5</v>
      </c>
      <c r="E55" s="44">
        <v>5</v>
      </c>
      <c r="F55" s="52" t="s">
        <v>23</v>
      </c>
      <c r="M55" s="54">
        <f>D55+E55</f>
        <v>10</v>
      </c>
      <c r="N55" s="35"/>
      <c r="O55" s="35"/>
    </row>
    <row r="56" spans="1:16">
      <c r="A56" s="48" t="s">
        <v>21</v>
      </c>
      <c r="B56" s="43" t="s">
        <v>25</v>
      </c>
      <c r="C56" s="43" t="s">
        <v>23</v>
      </c>
      <c r="D56" s="44">
        <v>3</v>
      </c>
      <c r="E56" s="44">
        <v>3</v>
      </c>
      <c r="F56" s="52" t="s">
        <v>25</v>
      </c>
      <c r="M56" s="54">
        <f>D56+E56</f>
        <v>6</v>
      </c>
      <c r="N56" s="35"/>
      <c r="O56" s="35"/>
    </row>
    <row r="57" spans="1:16">
      <c r="A57" s="50" t="s">
        <v>37</v>
      </c>
      <c r="B57" s="46" t="s">
        <v>25</v>
      </c>
      <c r="C57" s="46" t="s">
        <v>23</v>
      </c>
      <c r="D57" s="46">
        <v>3</v>
      </c>
      <c r="E57" s="46">
        <v>3</v>
      </c>
      <c r="F57" s="53" t="s">
        <v>23</v>
      </c>
      <c r="M57" s="54">
        <f>D57+E57</f>
        <v>6</v>
      </c>
      <c r="N57" s="35"/>
      <c r="O57" s="35"/>
    </row>
    <row r="58" spans="1:16">
      <c r="A58" s="35"/>
      <c r="B58" s="35"/>
      <c r="C58" s="35"/>
      <c r="D58" s="35"/>
      <c r="E58" s="35"/>
      <c r="F58" s="35"/>
    </row>
    <row r="59" spans="1:16">
      <c r="A59" s="35"/>
      <c r="B59" s="35"/>
      <c r="C59" s="35"/>
      <c r="D59" s="35"/>
      <c r="E59" s="35"/>
      <c r="F59" s="35"/>
      <c r="P59" s="24"/>
    </row>
    <row r="60" spans="1:16">
      <c r="L60" s="24"/>
    </row>
    <row r="61" spans="1:16">
      <c r="L61" s="24"/>
    </row>
    <row r="62" spans="1:16">
      <c r="L62" s="24"/>
    </row>
    <row r="63" spans="1:16">
      <c r="L63" s="24"/>
    </row>
    <row r="64" spans="1:16">
      <c r="L64" s="24"/>
    </row>
    <row r="65" spans="12:12">
      <c r="L65" s="24"/>
    </row>
    <row r="66" spans="12:12">
      <c r="L66" s="24"/>
    </row>
    <row r="67" spans="12:12">
      <c r="L67" s="24"/>
    </row>
    <row r="68" spans="12:12">
      <c r="L68" s="24"/>
    </row>
    <row r="69" spans="12:12">
      <c r="L69" s="24"/>
    </row>
    <row r="70" spans="12:12">
      <c r="L70" s="24"/>
    </row>
    <row r="71" spans="12:12">
      <c r="L71" s="24"/>
    </row>
    <row r="72" spans="12:12">
      <c r="L72" s="24"/>
    </row>
    <row r="73" spans="12:12">
      <c r="L73" s="24"/>
    </row>
    <row r="74" spans="12:12">
      <c r="L74" s="24"/>
    </row>
    <row r="75" spans="12:12">
      <c r="L75" s="24"/>
    </row>
    <row r="76" spans="12:12">
      <c r="L76" s="24"/>
    </row>
    <row r="77" spans="12:12">
      <c r="L77" s="24"/>
    </row>
    <row r="78" spans="12:12">
      <c r="L78" s="24"/>
    </row>
    <row r="79" spans="12:12">
      <c r="L79" s="24"/>
    </row>
    <row r="80" spans="12:12">
      <c r="L80" s="24"/>
    </row>
    <row r="81" spans="12:12">
      <c r="L81" s="24"/>
    </row>
    <row r="82" spans="12:12">
      <c r="L82" s="24"/>
    </row>
    <row r="83" spans="12:12">
      <c r="L83" s="24"/>
    </row>
    <row r="84" spans="12:12">
      <c r="L84" s="24"/>
    </row>
    <row r="85" spans="12:12">
      <c r="L85" s="24"/>
    </row>
    <row r="86" spans="12:12">
      <c r="L86" s="24"/>
    </row>
    <row r="87" spans="12:12">
      <c r="L87" s="24"/>
    </row>
    <row r="88" spans="12:12">
      <c r="L88" s="24"/>
    </row>
    <row r="89" spans="12:12">
      <c r="L89" s="24"/>
    </row>
    <row r="90" spans="12:12">
      <c r="L90" s="24"/>
    </row>
    <row r="91" spans="12:12">
      <c r="L91" s="24"/>
    </row>
    <row r="92" spans="12:12">
      <c r="L92" s="24"/>
    </row>
    <row r="93" spans="12:12">
      <c r="L93" s="24"/>
    </row>
    <row r="94" spans="12:12">
      <c r="L94" s="24"/>
    </row>
    <row r="95" spans="12:12">
      <c r="L95" s="24"/>
    </row>
    <row r="96" spans="12:12">
      <c r="L96" s="24"/>
    </row>
    <row r="97" spans="12:12">
      <c r="L97" s="24"/>
    </row>
    <row r="98" spans="12:12">
      <c r="L98" s="24"/>
    </row>
    <row r="99" spans="12:12">
      <c r="L99" s="24"/>
    </row>
    <row r="100" spans="12:12">
      <c r="L100" s="24"/>
    </row>
    <row r="101" spans="12:12">
      <c r="L101" s="24"/>
    </row>
    <row r="102" spans="12:12">
      <c r="L102" s="24"/>
    </row>
    <row r="103" spans="12:12">
      <c r="L103" s="24"/>
    </row>
    <row r="104" spans="12:12">
      <c r="L104" s="24"/>
    </row>
    <row r="105" spans="12:12">
      <c r="L105" s="24"/>
    </row>
    <row r="106" spans="12:12">
      <c r="L106" s="24"/>
    </row>
    <row r="107" spans="12:12">
      <c r="L107" s="24"/>
    </row>
    <row r="108" spans="12:12">
      <c r="L108" s="24"/>
    </row>
    <row r="109" spans="12:12">
      <c r="L109" s="24"/>
    </row>
    <row r="110" spans="12:12">
      <c r="L110" s="24"/>
    </row>
    <row r="111" spans="12:12">
      <c r="L111" s="24"/>
    </row>
    <row r="112" spans="12:12">
      <c r="L112" s="24"/>
    </row>
    <row r="113" spans="12:12">
      <c r="L113" s="24"/>
    </row>
    <row r="114" spans="12:12">
      <c r="L114" s="24"/>
    </row>
    <row r="115" spans="12:12">
      <c r="L115" s="24"/>
    </row>
    <row r="116" spans="12:12">
      <c r="L116" s="24"/>
    </row>
    <row r="117" spans="12:12">
      <c r="L117" s="24"/>
    </row>
    <row r="118" spans="12:12">
      <c r="L118" s="24"/>
    </row>
    <row r="119" spans="12:12">
      <c r="L119" s="24"/>
    </row>
    <row r="120" spans="12:12">
      <c r="L120" s="24"/>
    </row>
    <row r="121" spans="12:12">
      <c r="L121" s="24"/>
    </row>
    <row r="122" spans="12:12">
      <c r="L122" s="24"/>
    </row>
    <row r="123" spans="12:12">
      <c r="L123" s="24"/>
    </row>
    <row r="124" spans="12:12">
      <c r="L124" s="24"/>
    </row>
    <row r="125" spans="12:12">
      <c r="L125" s="24"/>
    </row>
    <row r="126" spans="12:12">
      <c r="L126" s="24"/>
    </row>
    <row r="127" spans="12:12">
      <c r="L127" s="24"/>
    </row>
    <row r="128" spans="12:12">
      <c r="L128" s="24"/>
    </row>
    <row r="129" spans="12:12">
      <c r="L129" s="24"/>
    </row>
    <row r="130" spans="12:12">
      <c r="L130" s="24"/>
    </row>
    <row r="131" spans="12:12">
      <c r="L131" s="24"/>
    </row>
    <row r="132" spans="12:12">
      <c r="L132" s="24"/>
    </row>
    <row r="133" spans="12:12">
      <c r="L133" s="24"/>
    </row>
    <row r="134" spans="12:12">
      <c r="L134" s="24"/>
    </row>
    <row r="135" spans="12:12">
      <c r="L135" s="24"/>
    </row>
    <row r="136" spans="12:12">
      <c r="L136" s="24"/>
    </row>
    <row r="137" spans="12:12">
      <c r="L137" s="24"/>
    </row>
    <row r="138" spans="12:12">
      <c r="L138" s="24"/>
    </row>
    <row r="139" spans="12:12">
      <c r="L139" s="24"/>
    </row>
    <row r="140" spans="12:12">
      <c r="L140" s="24"/>
    </row>
    <row r="141" spans="12:12">
      <c r="L141" s="24"/>
    </row>
    <row r="142" spans="12:12">
      <c r="L142" s="24"/>
    </row>
    <row r="143" spans="12:12">
      <c r="L143" s="24"/>
    </row>
    <row r="144" spans="12:12">
      <c r="L144" s="24"/>
    </row>
    <row r="145" spans="12:12">
      <c r="L145" s="24"/>
    </row>
    <row r="146" spans="12:12">
      <c r="L146" s="24"/>
    </row>
    <row r="147" spans="12:12">
      <c r="L147" s="24"/>
    </row>
    <row r="148" spans="12:12">
      <c r="L148" s="24"/>
    </row>
    <row r="149" spans="12:12">
      <c r="L149" s="24"/>
    </row>
    <row r="150" spans="12:12">
      <c r="L150" s="24"/>
    </row>
    <row r="151" spans="12:12">
      <c r="L151" s="24"/>
    </row>
    <row r="152" spans="12:12">
      <c r="L152" s="24"/>
    </row>
    <row r="153" spans="12:12">
      <c r="L153" s="24"/>
    </row>
    <row r="154" spans="12:12">
      <c r="L154" s="24"/>
    </row>
    <row r="155" spans="12:12">
      <c r="L155" s="24"/>
    </row>
    <row r="156" spans="12:12">
      <c r="L156" s="24"/>
    </row>
    <row r="157" spans="12:12">
      <c r="L157" s="24"/>
    </row>
    <row r="158" spans="12:12">
      <c r="L158" s="24"/>
    </row>
    <row r="159" spans="12:12">
      <c r="L159" s="24"/>
    </row>
    <row r="160" spans="12:12">
      <c r="L160" s="24"/>
    </row>
    <row r="161" spans="12:12">
      <c r="L161" s="24"/>
    </row>
    <row r="162" spans="12:12">
      <c r="L162" s="24"/>
    </row>
    <row r="163" spans="12:12">
      <c r="L163" s="24"/>
    </row>
    <row r="164" spans="12:12">
      <c r="L164" s="24"/>
    </row>
    <row r="165" spans="12:12">
      <c r="L165" s="24"/>
    </row>
    <row r="166" spans="12:12">
      <c r="L166" s="24"/>
    </row>
    <row r="167" spans="12:12">
      <c r="L167" s="24"/>
    </row>
    <row r="168" spans="12:12">
      <c r="L168" s="24"/>
    </row>
    <row r="169" spans="12:12">
      <c r="L169" s="24"/>
    </row>
    <row r="170" spans="12:12">
      <c r="L170" s="24"/>
    </row>
    <row r="171" spans="12:12">
      <c r="L171" s="24"/>
    </row>
    <row r="172" spans="12:12">
      <c r="L172" s="24"/>
    </row>
    <row r="173" spans="12:12">
      <c r="L173" s="24"/>
    </row>
    <row r="174" spans="12:12">
      <c r="L174" s="24"/>
    </row>
    <row r="175" spans="12:12">
      <c r="L175" s="24"/>
    </row>
    <row r="176" spans="12:12">
      <c r="L176" s="24"/>
    </row>
    <row r="177" spans="12:12">
      <c r="L177" s="24"/>
    </row>
    <row r="178" spans="12:12">
      <c r="L178" s="24"/>
    </row>
    <row r="179" spans="12:12">
      <c r="L179" s="24"/>
    </row>
    <row r="180" spans="12:12">
      <c r="L180" s="24"/>
    </row>
    <row r="181" spans="12:12">
      <c r="L181" s="24"/>
    </row>
    <row r="182" spans="12:12">
      <c r="L182" s="24"/>
    </row>
    <row r="183" spans="12:12">
      <c r="L183" s="24"/>
    </row>
    <row r="184" spans="12:12">
      <c r="L184" s="24"/>
    </row>
    <row r="185" spans="12:12">
      <c r="L185" s="24"/>
    </row>
    <row r="186" spans="12:12">
      <c r="L186" s="24"/>
    </row>
    <row r="187" spans="12:12">
      <c r="L187" s="24"/>
    </row>
    <row r="188" spans="12:12">
      <c r="L188" s="24"/>
    </row>
    <row r="189" spans="12:12">
      <c r="L189" s="24"/>
    </row>
    <row r="190" spans="12:12">
      <c r="L190" s="24"/>
    </row>
    <row r="191" spans="12:12">
      <c r="L191" s="24"/>
    </row>
    <row r="192" spans="12:12">
      <c r="L192" s="24"/>
    </row>
    <row r="193" spans="12:12">
      <c r="L193" s="24"/>
    </row>
    <row r="194" spans="12:12">
      <c r="L194" s="24"/>
    </row>
    <row r="195" spans="12:12">
      <c r="L195" s="24"/>
    </row>
    <row r="196" spans="12:12">
      <c r="L196" s="24"/>
    </row>
    <row r="197" spans="12:12">
      <c r="L197" s="24"/>
    </row>
    <row r="198" spans="12:12">
      <c r="L198" s="24"/>
    </row>
    <row r="199" spans="12:12">
      <c r="L199" s="24"/>
    </row>
    <row r="200" spans="12:12">
      <c r="L200" s="24"/>
    </row>
    <row r="201" spans="12:12">
      <c r="L201" s="24"/>
    </row>
    <row r="202" spans="12:12">
      <c r="L202" s="24"/>
    </row>
    <row r="203" spans="12:12">
      <c r="L203" s="24"/>
    </row>
    <row r="204" spans="12:12">
      <c r="L204" s="24"/>
    </row>
    <row r="205" spans="12:12">
      <c r="L205" s="24"/>
    </row>
    <row r="206" spans="12:12">
      <c r="L206" s="24"/>
    </row>
    <row r="207" spans="12:12">
      <c r="L207" s="24"/>
    </row>
    <row r="208" spans="12:12">
      <c r="L208" s="24"/>
    </row>
    <row r="209" spans="12:12">
      <c r="L209" s="24"/>
    </row>
    <row r="210" spans="12:12">
      <c r="L210" s="24"/>
    </row>
    <row r="211" spans="12:12">
      <c r="L211" s="24"/>
    </row>
    <row r="212" spans="12:12">
      <c r="L212" s="24"/>
    </row>
    <row r="213" spans="12:12">
      <c r="L213" s="24"/>
    </row>
    <row r="214" spans="12:12">
      <c r="L214" s="24"/>
    </row>
    <row r="215" spans="12:12">
      <c r="L215" s="24"/>
    </row>
    <row r="216" spans="12:12">
      <c r="L216" s="24"/>
    </row>
    <row r="217" spans="12:12">
      <c r="L217" s="24"/>
    </row>
    <row r="218" spans="12:12">
      <c r="L218" s="24"/>
    </row>
    <row r="219" spans="12:12">
      <c r="L219" s="24"/>
    </row>
    <row r="220" spans="12:12">
      <c r="L220" s="24"/>
    </row>
    <row r="221" spans="12:12">
      <c r="L221" s="24"/>
    </row>
    <row r="222" spans="12:12">
      <c r="L222" s="24"/>
    </row>
    <row r="223" spans="12:12">
      <c r="L223" s="24"/>
    </row>
    <row r="224" spans="12:12">
      <c r="L224" s="24"/>
    </row>
    <row r="225" spans="12:12">
      <c r="L225" s="24"/>
    </row>
    <row r="226" spans="12:12">
      <c r="L226" s="24"/>
    </row>
    <row r="227" spans="12:12">
      <c r="L227" s="24"/>
    </row>
    <row r="228" spans="12:12">
      <c r="L228" s="24"/>
    </row>
    <row r="229" spans="12:12">
      <c r="L229" s="24"/>
    </row>
    <row r="230" spans="12:12">
      <c r="L230" s="24"/>
    </row>
    <row r="231" spans="12:12">
      <c r="L231" s="24"/>
    </row>
    <row r="232" spans="12:12">
      <c r="L232" s="24"/>
    </row>
    <row r="233" spans="12:12">
      <c r="L233" s="24"/>
    </row>
    <row r="234" spans="12:12">
      <c r="L234" s="24"/>
    </row>
    <row r="235" spans="12:12">
      <c r="L235" s="24"/>
    </row>
    <row r="236" spans="12:12">
      <c r="L236" s="24"/>
    </row>
    <row r="237" spans="12:12">
      <c r="L237" s="24"/>
    </row>
    <row r="238" spans="12:12">
      <c r="L238" s="24"/>
    </row>
    <row r="239" spans="12:12">
      <c r="L239" s="24"/>
    </row>
    <row r="240" spans="12:12">
      <c r="L240" s="24"/>
    </row>
    <row r="241" spans="12:12">
      <c r="L241" s="24"/>
    </row>
    <row r="242" spans="12:12">
      <c r="L242" s="24"/>
    </row>
    <row r="243" spans="12:12">
      <c r="L243" s="24"/>
    </row>
    <row r="244" spans="12:12">
      <c r="L244" s="24"/>
    </row>
    <row r="245" spans="12:12">
      <c r="L245" s="24"/>
    </row>
    <row r="246" spans="12:12">
      <c r="L246" s="24"/>
    </row>
    <row r="247" spans="12:12">
      <c r="L247" s="24"/>
    </row>
    <row r="248" spans="12:12">
      <c r="L248" s="24"/>
    </row>
    <row r="249" spans="12:12">
      <c r="L249" s="24"/>
    </row>
    <row r="250" spans="12:12">
      <c r="L250" s="24"/>
    </row>
    <row r="251" spans="12:12">
      <c r="L251" s="24"/>
    </row>
    <row r="252" spans="12:12">
      <c r="L252" s="24"/>
    </row>
    <row r="253" spans="12:12">
      <c r="L253" s="24"/>
    </row>
    <row r="254" spans="12:12">
      <c r="L254" s="24"/>
    </row>
    <row r="255" spans="12:12">
      <c r="L255" s="24"/>
    </row>
    <row r="256" spans="12:12">
      <c r="L256" s="24"/>
    </row>
    <row r="257" spans="12:12">
      <c r="L257" s="24"/>
    </row>
    <row r="258" spans="12:12">
      <c r="L258" s="24"/>
    </row>
    <row r="259" spans="12:12">
      <c r="L259" s="24"/>
    </row>
    <row r="260" spans="12:12">
      <c r="L260" s="24"/>
    </row>
    <row r="261" spans="12:12">
      <c r="L261" s="24"/>
    </row>
    <row r="262" spans="12:12">
      <c r="L262" s="24"/>
    </row>
    <row r="263" spans="12:12">
      <c r="L263" s="24"/>
    </row>
    <row r="264" spans="12:12">
      <c r="L264" s="24"/>
    </row>
    <row r="265" spans="12:12">
      <c r="L265" s="24"/>
    </row>
    <row r="266" spans="12:12">
      <c r="L266" s="24"/>
    </row>
    <row r="267" spans="12:12">
      <c r="L267" s="24"/>
    </row>
    <row r="268" spans="12:12">
      <c r="L268" s="24"/>
    </row>
    <row r="269" spans="12:12">
      <c r="L269" s="24"/>
    </row>
    <row r="270" spans="12:12">
      <c r="L270" s="24"/>
    </row>
    <row r="271" spans="12:12">
      <c r="L271" s="24"/>
    </row>
    <row r="272" spans="12:12">
      <c r="L272" s="24"/>
    </row>
    <row r="273" spans="12:12">
      <c r="L273" s="24"/>
    </row>
    <row r="274" spans="12:12">
      <c r="L274" s="24"/>
    </row>
    <row r="275" spans="12:12">
      <c r="L275" s="24"/>
    </row>
    <row r="276" spans="12:12">
      <c r="L276" s="24"/>
    </row>
    <row r="277" spans="12:12">
      <c r="L277" s="24"/>
    </row>
    <row r="278" spans="12:12">
      <c r="L278" s="24"/>
    </row>
    <row r="279" spans="12:12">
      <c r="L279" s="24"/>
    </row>
    <row r="280" spans="12:12">
      <c r="L280" s="24"/>
    </row>
    <row r="281" spans="12:12">
      <c r="L281" s="24"/>
    </row>
    <row r="282" spans="12:12">
      <c r="L282" s="24"/>
    </row>
    <row r="283" spans="12:12">
      <c r="L283" s="24"/>
    </row>
    <row r="284" spans="12:12">
      <c r="L284" s="24"/>
    </row>
    <row r="285" spans="12:12">
      <c r="L285" s="24"/>
    </row>
    <row r="286" spans="12:12">
      <c r="L286" s="24"/>
    </row>
    <row r="287" spans="12:12">
      <c r="L287" s="24"/>
    </row>
    <row r="288" spans="12:12">
      <c r="L288" s="24"/>
    </row>
    <row r="289" spans="12:12">
      <c r="L289" s="24"/>
    </row>
    <row r="290" spans="12:12">
      <c r="L290" s="24"/>
    </row>
    <row r="291" spans="12:12">
      <c r="L291" s="24"/>
    </row>
    <row r="292" spans="12:12">
      <c r="L292" s="24"/>
    </row>
    <row r="293" spans="12:12">
      <c r="L293" s="24"/>
    </row>
    <row r="294" spans="12:12">
      <c r="L294" s="24"/>
    </row>
    <row r="295" spans="12:12">
      <c r="L295" s="24"/>
    </row>
    <row r="296" spans="12:12">
      <c r="L296" s="24"/>
    </row>
    <row r="297" spans="12:12">
      <c r="L297" s="24"/>
    </row>
    <row r="298" spans="12:12">
      <c r="L298" s="24"/>
    </row>
    <row r="299" spans="12:12">
      <c r="L299" s="24"/>
    </row>
    <row r="300" spans="12:12">
      <c r="L300" s="24"/>
    </row>
    <row r="301" spans="12:12">
      <c r="L301" s="24"/>
    </row>
    <row r="302" spans="12:12">
      <c r="L302" s="24"/>
    </row>
    <row r="303" spans="12:12">
      <c r="L303" s="24"/>
    </row>
    <row r="304" spans="12:12">
      <c r="L304" s="24"/>
    </row>
    <row r="305" spans="12:12">
      <c r="L305" s="24"/>
    </row>
    <row r="306" spans="12:12">
      <c r="L306" s="24"/>
    </row>
    <row r="307" spans="12:12">
      <c r="L307" s="24"/>
    </row>
    <row r="308" spans="12:12">
      <c r="L308" s="24"/>
    </row>
    <row r="309" spans="12:12">
      <c r="L309" s="24"/>
    </row>
    <row r="310" spans="12:12">
      <c r="L310" s="24"/>
    </row>
    <row r="311" spans="12:12">
      <c r="L311" s="24"/>
    </row>
    <row r="312" spans="12:12">
      <c r="L312" s="24"/>
    </row>
    <row r="313" spans="12:12">
      <c r="L313" s="24"/>
    </row>
    <row r="314" spans="12:12">
      <c r="L314" s="24"/>
    </row>
    <row r="315" spans="12:12">
      <c r="L315" s="24"/>
    </row>
    <row r="316" spans="12:12">
      <c r="L316" s="24"/>
    </row>
    <row r="317" spans="12:12">
      <c r="L317" s="24"/>
    </row>
    <row r="318" spans="12:12">
      <c r="L318" s="24"/>
    </row>
    <row r="319" spans="12:12">
      <c r="L319" s="24"/>
    </row>
    <row r="320" spans="12:12">
      <c r="L320" s="24"/>
    </row>
    <row r="321" spans="12:12">
      <c r="L321" s="24"/>
    </row>
    <row r="322" spans="12:12">
      <c r="L322" s="24"/>
    </row>
    <row r="323" spans="12:12">
      <c r="L323" s="24"/>
    </row>
    <row r="324" spans="12:12">
      <c r="L324" s="24"/>
    </row>
    <row r="325" spans="12:12">
      <c r="L325" s="24"/>
    </row>
    <row r="326" spans="12:12">
      <c r="L326" s="24"/>
    </row>
    <row r="327" spans="12:12">
      <c r="L327" s="24"/>
    </row>
    <row r="328" spans="12:12">
      <c r="L328" s="24"/>
    </row>
    <row r="329" spans="12:12">
      <c r="L329" s="24"/>
    </row>
    <row r="330" spans="12:12">
      <c r="L330" s="24"/>
    </row>
    <row r="331" spans="12:12">
      <c r="L331" s="24"/>
    </row>
    <row r="332" spans="12:12">
      <c r="L332" s="24"/>
    </row>
    <row r="333" spans="12:12">
      <c r="L333" s="24"/>
    </row>
    <row r="334" spans="12:12">
      <c r="L334" s="24"/>
    </row>
    <row r="335" spans="12:12">
      <c r="L335" s="24"/>
    </row>
    <row r="336" spans="12:12">
      <c r="L336" s="24"/>
    </row>
    <row r="337" spans="12:12">
      <c r="L337" s="24"/>
    </row>
    <row r="338" spans="12:12">
      <c r="L338" s="24"/>
    </row>
    <row r="339" spans="12:12">
      <c r="L339" s="24"/>
    </row>
    <row r="340" spans="12:12">
      <c r="L340" s="24"/>
    </row>
    <row r="341" spans="12:12">
      <c r="L341" s="24"/>
    </row>
    <row r="342" spans="12:12">
      <c r="L342" s="24"/>
    </row>
    <row r="343" spans="12:12">
      <c r="L343" s="24"/>
    </row>
    <row r="344" spans="12:12">
      <c r="L344" s="24"/>
    </row>
    <row r="345" spans="12:12">
      <c r="L345" s="24"/>
    </row>
    <row r="346" spans="12:12">
      <c r="L346" s="24"/>
    </row>
    <row r="347" spans="12:12">
      <c r="L347" s="24"/>
    </row>
    <row r="348" spans="12:12">
      <c r="L348" s="24"/>
    </row>
    <row r="349" spans="12:12">
      <c r="L349" s="24"/>
    </row>
    <row r="350" spans="12:12">
      <c r="L350" s="24"/>
    </row>
    <row r="351" spans="12:12">
      <c r="L351" s="24"/>
    </row>
    <row r="352" spans="12:12">
      <c r="L352" s="24"/>
    </row>
    <row r="353" spans="12:12">
      <c r="L353" s="24"/>
    </row>
    <row r="354" spans="12:12">
      <c r="L354" s="24"/>
    </row>
    <row r="355" spans="12:12">
      <c r="L355" s="24"/>
    </row>
    <row r="356" spans="12:12">
      <c r="L356" s="24"/>
    </row>
    <row r="357" spans="12:12">
      <c r="L357" s="24"/>
    </row>
    <row r="358" spans="12:12">
      <c r="L358" s="24"/>
    </row>
    <row r="359" spans="12:12">
      <c r="L359" s="24"/>
    </row>
    <row r="360" spans="12:12">
      <c r="L360" s="24"/>
    </row>
    <row r="361" spans="12:12">
      <c r="L361" s="24"/>
    </row>
    <row r="362" spans="12:12">
      <c r="L362" s="24"/>
    </row>
    <row r="363" spans="12:12">
      <c r="L363" s="24"/>
    </row>
    <row r="364" spans="12:12">
      <c r="L364" s="24"/>
    </row>
    <row r="365" spans="12:12">
      <c r="L365" s="24"/>
    </row>
    <row r="366" spans="12:12">
      <c r="L366" s="24"/>
    </row>
    <row r="367" spans="12:12">
      <c r="L367" s="24"/>
    </row>
    <row r="368" spans="12:12">
      <c r="L368" s="24"/>
    </row>
    <row r="369" spans="12:12">
      <c r="L369" s="24"/>
    </row>
    <row r="370" spans="12:12">
      <c r="L370" s="24"/>
    </row>
    <row r="371" spans="12:12">
      <c r="L371" s="24"/>
    </row>
    <row r="372" spans="12:12">
      <c r="L372" s="24"/>
    </row>
    <row r="373" spans="12:12">
      <c r="L373" s="24"/>
    </row>
    <row r="374" spans="12:12">
      <c r="L374" s="24"/>
    </row>
    <row r="375" spans="12:12">
      <c r="L375" s="24"/>
    </row>
    <row r="376" spans="12:12">
      <c r="L376" s="24"/>
    </row>
    <row r="377" spans="12:12">
      <c r="L377" s="24"/>
    </row>
    <row r="378" spans="12:12">
      <c r="L378" s="24"/>
    </row>
    <row r="379" spans="12:12">
      <c r="L379" s="24"/>
    </row>
    <row r="380" spans="12:12">
      <c r="L380" s="24"/>
    </row>
    <row r="381" spans="12:12">
      <c r="L381" s="24"/>
    </row>
    <row r="382" spans="12:12">
      <c r="L382" s="24"/>
    </row>
    <row r="383" spans="12:12">
      <c r="L383" s="24"/>
    </row>
    <row r="384" spans="12:12">
      <c r="L384" s="24"/>
    </row>
    <row r="385" spans="12:12">
      <c r="L385" s="24"/>
    </row>
    <row r="386" spans="12:12">
      <c r="L386" s="24"/>
    </row>
    <row r="387" spans="12:12">
      <c r="L387" s="24"/>
    </row>
    <row r="388" spans="12:12">
      <c r="L388" s="24"/>
    </row>
    <row r="389" spans="12:12">
      <c r="L389" s="24"/>
    </row>
    <row r="390" spans="12:12">
      <c r="L390" s="24"/>
    </row>
    <row r="391" spans="12:12">
      <c r="L391" s="24"/>
    </row>
    <row r="392" spans="12:12">
      <c r="L392" s="24"/>
    </row>
    <row r="393" spans="12:12">
      <c r="L393" s="24"/>
    </row>
    <row r="394" spans="12:12">
      <c r="L394" s="24"/>
    </row>
    <row r="395" spans="12:12">
      <c r="L395" s="24"/>
    </row>
    <row r="396" spans="12:12">
      <c r="L396" s="24"/>
    </row>
    <row r="397" spans="12:12">
      <c r="L397" s="24"/>
    </row>
    <row r="398" spans="12:12">
      <c r="L398" s="24"/>
    </row>
    <row r="399" spans="12:12">
      <c r="L399" s="24"/>
    </row>
    <row r="400" spans="12:12">
      <c r="L400" s="24"/>
    </row>
    <row r="401" spans="12:12">
      <c r="L401" s="24"/>
    </row>
    <row r="402" spans="12:12">
      <c r="L402" s="24"/>
    </row>
    <row r="403" spans="12:12">
      <c r="L403" s="24"/>
    </row>
    <row r="404" spans="12:12">
      <c r="L404" s="24"/>
    </row>
    <row r="405" spans="12:12">
      <c r="L405" s="24"/>
    </row>
    <row r="406" spans="12:12">
      <c r="L406" s="24"/>
    </row>
    <row r="407" spans="12:12">
      <c r="L407" s="24"/>
    </row>
    <row r="408" spans="12:12">
      <c r="L408" s="24"/>
    </row>
    <row r="409" spans="12:12">
      <c r="L409" s="24"/>
    </row>
    <row r="410" spans="12:12">
      <c r="L410" s="24"/>
    </row>
    <row r="411" spans="12:12">
      <c r="L411" s="24"/>
    </row>
    <row r="412" spans="12:12">
      <c r="L412" s="24"/>
    </row>
    <row r="413" spans="12:12">
      <c r="L413" s="24"/>
    </row>
    <row r="414" spans="12:12">
      <c r="L414" s="24"/>
    </row>
    <row r="415" spans="12:12">
      <c r="L415" s="24"/>
    </row>
    <row r="416" spans="12:12">
      <c r="L416" s="24"/>
    </row>
    <row r="417" spans="12:12">
      <c r="L417" s="24"/>
    </row>
    <row r="418" spans="12:12">
      <c r="L418" s="24"/>
    </row>
    <row r="419" spans="12:12">
      <c r="L419" s="24"/>
    </row>
    <row r="420" spans="12:12">
      <c r="L420" s="24"/>
    </row>
    <row r="421" spans="12:12">
      <c r="L421" s="24"/>
    </row>
    <row r="422" spans="12:12">
      <c r="L422" s="24"/>
    </row>
    <row r="423" spans="12:12">
      <c r="L423" s="24"/>
    </row>
    <row r="424" spans="12:12">
      <c r="L424" s="24"/>
    </row>
    <row r="425" spans="12:12">
      <c r="L425" s="24"/>
    </row>
    <row r="426" spans="12:12">
      <c r="L426" s="24"/>
    </row>
    <row r="427" spans="12:12">
      <c r="L427" s="24"/>
    </row>
    <row r="428" spans="12:12">
      <c r="L428" s="24"/>
    </row>
    <row r="429" spans="12:12">
      <c r="L429" s="24"/>
    </row>
    <row r="430" spans="12:12">
      <c r="L430" s="24"/>
    </row>
    <row r="431" spans="12:12">
      <c r="L431" s="24"/>
    </row>
    <row r="432" spans="12:12">
      <c r="L432" s="24"/>
    </row>
    <row r="433" spans="12:12">
      <c r="L433" s="24"/>
    </row>
    <row r="434" spans="12:12">
      <c r="L434" s="24"/>
    </row>
    <row r="435" spans="12:12">
      <c r="L435" s="24"/>
    </row>
    <row r="436" spans="12:12">
      <c r="L436" s="24"/>
    </row>
    <row r="437" spans="12:12">
      <c r="L437" s="24"/>
    </row>
    <row r="438" spans="12:12">
      <c r="L438" s="24"/>
    </row>
    <row r="439" spans="12:12">
      <c r="L439" s="24"/>
    </row>
    <row r="440" spans="12:12">
      <c r="L440" s="24"/>
    </row>
    <row r="441" spans="12:12">
      <c r="L441" s="24"/>
    </row>
    <row r="442" spans="12:12">
      <c r="L442" s="24"/>
    </row>
    <row r="443" spans="12:12">
      <c r="L443" s="24"/>
    </row>
    <row r="444" spans="12:12">
      <c r="L444" s="24"/>
    </row>
    <row r="445" spans="12:12">
      <c r="L445" s="24"/>
    </row>
    <row r="446" spans="12:12">
      <c r="L446" s="24"/>
    </row>
    <row r="447" spans="12:12">
      <c r="L447" s="24"/>
    </row>
    <row r="448" spans="12:12">
      <c r="L448" s="24"/>
    </row>
    <row r="449" spans="12:12">
      <c r="L449" s="24"/>
    </row>
    <row r="450" spans="12:12">
      <c r="L450" s="24"/>
    </row>
    <row r="451" spans="12:12">
      <c r="L451" s="24"/>
    </row>
    <row r="452" spans="12:12">
      <c r="L452" s="24"/>
    </row>
    <row r="453" spans="12:12">
      <c r="L453" s="24"/>
    </row>
    <row r="454" spans="12:12">
      <c r="L454" s="24"/>
    </row>
    <row r="455" spans="12:12">
      <c r="L455" s="24"/>
    </row>
    <row r="456" spans="12:12">
      <c r="L456" s="24"/>
    </row>
    <row r="457" spans="12:12">
      <c r="L457" s="24"/>
    </row>
    <row r="458" spans="12:12">
      <c r="L458" s="24"/>
    </row>
    <row r="459" spans="12:12">
      <c r="L459" s="24"/>
    </row>
    <row r="460" spans="12:12">
      <c r="L460" s="24"/>
    </row>
    <row r="461" spans="12:12">
      <c r="L461" s="24"/>
    </row>
    <row r="462" spans="12:12">
      <c r="L462" s="24"/>
    </row>
    <row r="463" spans="12:12">
      <c r="L463" s="24"/>
    </row>
    <row r="464" spans="12:12">
      <c r="L464" s="24"/>
    </row>
    <row r="465" spans="12:12">
      <c r="L465" s="24"/>
    </row>
    <row r="466" spans="12:12">
      <c r="L466" s="24"/>
    </row>
    <row r="467" spans="12:12">
      <c r="L467" s="24"/>
    </row>
    <row r="468" spans="12:12">
      <c r="L468" s="24"/>
    </row>
    <row r="469" spans="12:12">
      <c r="L469" s="24"/>
    </row>
    <row r="470" spans="12:12">
      <c r="L470" s="24"/>
    </row>
    <row r="471" spans="12:12">
      <c r="L471" s="24"/>
    </row>
    <row r="472" spans="12:12">
      <c r="L472" s="24"/>
    </row>
    <row r="473" spans="12:12">
      <c r="L473" s="24"/>
    </row>
    <row r="474" spans="12:12">
      <c r="L474" s="24"/>
    </row>
    <row r="475" spans="12:12">
      <c r="L475" s="24"/>
    </row>
    <row r="476" spans="12:12">
      <c r="L476" s="24"/>
    </row>
    <row r="477" spans="12:12">
      <c r="L477" s="24"/>
    </row>
    <row r="478" spans="12:12">
      <c r="L478" s="24"/>
    </row>
    <row r="479" spans="12:12">
      <c r="L479" s="24"/>
    </row>
    <row r="480" spans="12:12">
      <c r="L480" s="24"/>
    </row>
    <row r="481" spans="12:12">
      <c r="L481" s="24"/>
    </row>
    <row r="482" spans="12:12">
      <c r="L482" s="24"/>
    </row>
    <row r="483" spans="12:12">
      <c r="L483" s="24"/>
    </row>
    <row r="484" spans="12:12">
      <c r="L484" s="24"/>
    </row>
    <row r="485" spans="12:12">
      <c r="L485" s="24"/>
    </row>
    <row r="486" spans="12:12">
      <c r="L486" s="24"/>
    </row>
    <row r="487" spans="12:12">
      <c r="L487" s="24"/>
    </row>
    <row r="488" spans="12:12">
      <c r="L488" s="24"/>
    </row>
    <row r="489" spans="12:12">
      <c r="L489" s="24"/>
    </row>
    <row r="490" spans="12:12">
      <c r="L490" s="24"/>
    </row>
    <row r="491" spans="12:12">
      <c r="L491" s="24"/>
    </row>
    <row r="492" spans="12:12">
      <c r="L492" s="24"/>
    </row>
    <row r="493" spans="12:12">
      <c r="L493" s="24"/>
    </row>
    <row r="494" spans="12:12">
      <c r="L494" s="24"/>
    </row>
    <row r="495" spans="12:12">
      <c r="L495" s="24"/>
    </row>
    <row r="496" spans="12:12">
      <c r="L496" s="24"/>
    </row>
    <row r="497" spans="12:12">
      <c r="L497" s="24"/>
    </row>
    <row r="498" spans="12:12">
      <c r="L498" s="24"/>
    </row>
    <row r="499" spans="12:12">
      <c r="L499" s="24"/>
    </row>
    <row r="500" spans="12:12">
      <c r="L500" s="24"/>
    </row>
    <row r="501" spans="12:12">
      <c r="L501" s="24"/>
    </row>
    <row r="502" spans="12:12">
      <c r="L502" s="24"/>
    </row>
    <row r="503" spans="12:12">
      <c r="L503" s="24"/>
    </row>
    <row r="504" spans="12:12">
      <c r="L504" s="24"/>
    </row>
    <row r="505" spans="12:12">
      <c r="L505" s="24"/>
    </row>
    <row r="506" spans="12:12">
      <c r="L506" s="24"/>
    </row>
    <row r="507" spans="12:12">
      <c r="L507" s="24"/>
    </row>
    <row r="508" spans="12:12">
      <c r="L508" s="24"/>
    </row>
    <row r="509" spans="12:12">
      <c r="L509" s="24"/>
    </row>
    <row r="510" spans="12:12">
      <c r="L510" s="24"/>
    </row>
    <row r="511" spans="12:12">
      <c r="L511" s="24"/>
    </row>
    <row r="512" spans="12:12">
      <c r="L512" s="24"/>
    </row>
    <row r="513" spans="12:12">
      <c r="L513" s="24"/>
    </row>
    <row r="514" spans="12:12">
      <c r="L514" s="24"/>
    </row>
    <row r="515" spans="12:12">
      <c r="L515" s="24"/>
    </row>
    <row r="516" spans="12:12">
      <c r="L516" s="24"/>
    </row>
    <row r="517" spans="12:12">
      <c r="L517" s="24"/>
    </row>
    <row r="518" spans="12:12">
      <c r="L518" s="24"/>
    </row>
    <row r="519" spans="12:12">
      <c r="L519" s="24"/>
    </row>
    <row r="520" spans="12:12">
      <c r="L520" s="24"/>
    </row>
    <row r="521" spans="12:12">
      <c r="L521" s="24"/>
    </row>
    <row r="522" spans="12:12">
      <c r="L522" s="24"/>
    </row>
    <row r="523" spans="12:12">
      <c r="L523" s="24"/>
    </row>
    <row r="524" spans="12:12">
      <c r="L524" s="24"/>
    </row>
    <row r="525" spans="12:12">
      <c r="L525" s="24"/>
    </row>
    <row r="526" spans="12:12">
      <c r="L526" s="24"/>
    </row>
    <row r="527" spans="12:12">
      <c r="L527" s="24"/>
    </row>
    <row r="528" spans="12:12">
      <c r="L528" s="24"/>
    </row>
    <row r="529" spans="12:12">
      <c r="L529" s="24"/>
    </row>
    <row r="530" spans="12:12">
      <c r="L530" s="24"/>
    </row>
    <row r="531" spans="12:12">
      <c r="L531" s="24"/>
    </row>
    <row r="532" spans="12:12">
      <c r="L532" s="24"/>
    </row>
    <row r="533" spans="12:12">
      <c r="L533" s="24"/>
    </row>
    <row r="534" spans="12:12">
      <c r="L534" s="24"/>
    </row>
    <row r="535" spans="12:12">
      <c r="L535" s="24"/>
    </row>
    <row r="536" spans="12:12">
      <c r="L536" s="24"/>
    </row>
    <row r="537" spans="12:12">
      <c r="L537" s="24"/>
    </row>
    <row r="538" spans="12:12">
      <c r="L538" s="24"/>
    </row>
    <row r="539" spans="12:12">
      <c r="L539" s="24"/>
    </row>
    <row r="540" spans="12:12">
      <c r="L540" s="24"/>
    </row>
    <row r="541" spans="12:12">
      <c r="L541" s="24"/>
    </row>
    <row r="542" spans="12:12">
      <c r="L542" s="24"/>
    </row>
    <row r="543" spans="12:12">
      <c r="L543" s="24"/>
    </row>
    <row r="544" spans="12:12">
      <c r="L544" s="24"/>
    </row>
    <row r="545" spans="12:12">
      <c r="L545" s="24"/>
    </row>
    <row r="546" spans="12:12">
      <c r="L546" s="24"/>
    </row>
    <row r="547" spans="12:12">
      <c r="L547" s="24"/>
    </row>
    <row r="548" spans="12:12">
      <c r="L548" s="24"/>
    </row>
    <row r="549" spans="12:12">
      <c r="L549" s="24"/>
    </row>
    <row r="550" spans="12:12">
      <c r="L550" s="24"/>
    </row>
    <row r="551" spans="12:12">
      <c r="L551" s="24"/>
    </row>
    <row r="552" spans="12:12">
      <c r="L552" s="24"/>
    </row>
    <row r="553" spans="12:12">
      <c r="L553" s="24"/>
    </row>
    <row r="554" spans="12:12">
      <c r="L554" s="24"/>
    </row>
    <row r="555" spans="12:12">
      <c r="L555" s="24"/>
    </row>
    <row r="556" spans="12:12">
      <c r="L556" s="24"/>
    </row>
    <row r="557" spans="12:12">
      <c r="L557" s="24"/>
    </row>
    <row r="558" spans="12:12">
      <c r="L558" s="24"/>
    </row>
    <row r="559" spans="12:12">
      <c r="L559" s="24"/>
    </row>
    <row r="560" spans="12:12">
      <c r="L560" s="24"/>
    </row>
    <row r="561" spans="12:12">
      <c r="L561" s="24"/>
    </row>
    <row r="562" spans="12:12">
      <c r="L562" s="24"/>
    </row>
    <row r="563" spans="12:12">
      <c r="L563" s="24"/>
    </row>
    <row r="564" spans="12:12">
      <c r="L564" s="24"/>
    </row>
    <row r="565" spans="12:12">
      <c r="L565" s="24"/>
    </row>
    <row r="566" spans="12:12">
      <c r="L566" s="24"/>
    </row>
    <row r="567" spans="12:12">
      <c r="L567" s="24"/>
    </row>
    <row r="568" spans="12:12">
      <c r="L568" s="24"/>
    </row>
    <row r="569" spans="12:12">
      <c r="L569" s="24"/>
    </row>
    <row r="570" spans="12:12">
      <c r="L570" s="24"/>
    </row>
    <row r="571" spans="12:12">
      <c r="L571" s="24"/>
    </row>
    <row r="572" spans="12:12">
      <c r="L572" s="24"/>
    </row>
    <row r="573" spans="12:12">
      <c r="L573" s="24"/>
    </row>
    <row r="574" spans="12:12">
      <c r="L574" s="24"/>
    </row>
    <row r="575" spans="12:12">
      <c r="L575" s="24"/>
    </row>
    <row r="576" spans="12:12">
      <c r="L576" s="24"/>
    </row>
    <row r="577" spans="12:12">
      <c r="L577" s="24"/>
    </row>
    <row r="578" spans="12:12">
      <c r="L578" s="24"/>
    </row>
    <row r="579" spans="12:12">
      <c r="L579" s="24"/>
    </row>
    <row r="580" spans="12:12">
      <c r="L580" s="24"/>
    </row>
    <row r="581" spans="12:12">
      <c r="L581" s="24"/>
    </row>
    <row r="582" spans="12:12">
      <c r="L582" s="24"/>
    </row>
    <row r="583" spans="12:12">
      <c r="L583" s="24"/>
    </row>
    <row r="584" spans="12:12">
      <c r="L584" s="24"/>
    </row>
    <row r="585" spans="12:12">
      <c r="L585" s="24"/>
    </row>
    <row r="586" spans="12:12">
      <c r="L586" s="24"/>
    </row>
    <row r="587" spans="12:12">
      <c r="L587" s="24"/>
    </row>
    <row r="588" spans="12:12">
      <c r="L588" s="24"/>
    </row>
    <row r="589" spans="12:12">
      <c r="L589" s="24"/>
    </row>
    <row r="590" spans="12:12">
      <c r="L590" s="24"/>
    </row>
    <row r="591" spans="12:12">
      <c r="L591" s="24"/>
    </row>
    <row r="592" spans="12:12">
      <c r="L592" s="24"/>
    </row>
    <row r="593" spans="12:12">
      <c r="L593" s="24"/>
    </row>
    <row r="594" spans="12:12">
      <c r="L594" s="24"/>
    </row>
    <row r="595" spans="12:12">
      <c r="L595" s="24"/>
    </row>
    <row r="596" spans="12:12">
      <c r="L596" s="24"/>
    </row>
    <row r="597" spans="12:12">
      <c r="L597" s="24"/>
    </row>
    <row r="598" spans="12:12">
      <c r="L598" s="24"/>
    </row>
    <row r="599" spans="12:12">
      <c r="L599" s="24"/>
    </row>
    <row r="600" spans="12:12">
      <c r="L600" s="24"/>
    </row>
    <row r="601" spans="12:12">
      <c r="L601" s="24"/>
    </row>
    <row r="602" spans="12:12">
      <c r="L602" s="24"/>
    </row>
    <row r="603" spans="12:12">
      <c r="L603" s="24"/>
    </row>
    <row r="604" spans="12:12">
      <c r="L604" s="24"/>
    </row>
    <row r="605" spans="12:12">
      <c r="L605" s="24"/>
    </row>
    <row r="606" spans="12:12">
      <c r="L606" s="24"/>
    </row>
    <row r="607" spans="12:12">
      <c r="L607" s="24"/>
    </row>
    <row r="608" spans="12:12">
      <c r="L608" s="24"/>
    </row>
    <row r="609" spans="12:12">
      <c r="L609" s="24"/>
    </row>
    <row r="610" spans="12:12">
      <c r="L610" s="24"/>
    </row>
    <row r="611" spans="12:12">
      <c r="L611" s="24"/>
    </row>
    <row r="612" spans="12:12">
      <c r="L612" s="24"/>
    </row>
    <row r="613" spans="12:12">
      <c r="L613" s="24"/>
    </row>
    <row r="614" spans="12:12">
      <c r="L614" s="24"/>
    </row>
    <row r="615" spans="12:12">
      <c r="L615" s="24"/>
    </row>
    <row r="616" spans="12:12">
      <c r="L616" s="24"/>
    </row>
    <row r="617" spans="12:12">
      <c r="L617" s="24"/>
    </row>
    <row r="618" spans="12:12">
      <c r="L618" s="24"/>
    </row>
    <row r="619" spans="12:12">
      <c r="L619" s="24"/>
    </row>
    <row r="620" spans="12:12">
      <c r="L620" s="24"/>
    </row>
    <row r="621" spans="12:12">
      <c r="L621" s="24"/>
    </row>
    <row r="622" spans="12:12">
      <c r="L622" s="24"/>
    </row>
    <row r="623" spans="12:12">
      <c r="L623" s="24"/>
    </row>
    <row r="624" spans="12:12">
      <c r="L624" s="24"/>
    </row>
    <row r="625" spans="12:12">
      <c r="L625" s="24"/>
    </row>
    <row r="626" spans="12:12">
      <c r="L626" s="24"/>
    </row>
    <row r="627" spans="12:12">
      <c r="L627" s="24"/>
    </row>
    <row r="628" spans="12:12">
      <c r="L628" s="24"/>
    </row>
    <row r="629" spans="12:12">
      <c r="L629" s="24"/>
    </row>
    <row r="630" spans="12:12">
      <c r="L630" s="24"/>
    </row>
    <row r="631" spans="12:12">
      <c r="L631" s="24"/>
    </row>
    <row r="632" spans="12:12">
      <c r="L632" s="24"/>
    </row>
    <row r="633" spans="12:12">
      <c r="L633" s="24"/>
    </row>
    <row r="634" spans="12:12">
      <c r="L634" s="24"/>
    </row>
    <row r="635" spans="12:12">
      <c r="L635" s="24"/>
    </row>
    <row r="636" spans="12:12">
      <c r="L636" s="24"/>
    </row>
    <row r="637" spans="12:12">
      <c r="L637" s="24"/>
    </row>
    <row r="638" spans="12:12">
      <c r="L638" s="24"/>
    </row>
    <row r="639" spans="12:12">
      <c r="L639" s="24"/>
    </row>
    <row r="640" spans="12:12">
      <c r="L640" s="24"/>
    </row>
    <row r="641" spans="12:12">
      <c r="L641" s="24"/>
    </row>
    <row r="642" spans="12:12">
      <c r="L642" s="24"/>
    </row>
    <row r="643" spans="12:12">
      <c r="L643" s="24"/>
    </row>
    <row r="644" spans="12:12">
      <c r="L644" s="24"/>
    </row>
    <row r="645" spans="12:12">
      <c r="L645" s="24"/>
    </row>
    <row r="646" spans="12:12">
      <c r="L646" s="24"/>
    </row>
    <row r="647" spans="12:12">
      <c r="L647" s="24"/>
    </row>
    <row r="648" spans="12:12">
      <c r="L648" s="24"/>
    </row>
    <row r="649" spans="12:12">
      <c r="L649" s="24"/>
    </row>
    <row r="650" spans="12:12">
      <c r="L650" s="24"/>
    </row>
    <row r="651" spans="12:12">
      <c r="L651" s="24"/>
    </row>
    <row r="652" spans="12:12">
      <c r="L652" s="24"/>
    </row>
    <row r="653" spans="12:12">
      <c r="L653" s="24"/>
    </row>
    <row r="654" spans="12:12">
      <c r="L654" s="24"/>
    </row>
    <row r="655" spans="12:12">
      <c r="L655" s="24"/>
    </row>
    <row r="656" spans="12:12">
      <c r="L656" s="24"/>
    </row>
    <row r="657" spans="12:12">
      <c r="L657" s="24"/>
    </row>
    <row r="658" spans="12:12">
      <c r="L658" s="24"/>
    </row>
    <row r="659" spans="12:12">
      <c r="L659" s="24"/>
    </row>
    <row r="660" spans="12:12">
      <c r="L660" s="24"/>
    </row>
    <row r="661" spans="12:12">
      <c r="L661" s="24"/>
    </row>
    <row r="662" spans="12:12">
      <c r="L662" s="24"/>
    </row>
    <row r="663" spans="12:12">
      <c r="L663" s="24"/>
    </row>
    <row r="664" spans="12:12">
      <c r="L664" s="24"/>
    </row>
    <row r="665" spans="12:12">
      <c r="L665" s="24"/>
    </row>
    <row r="666" spans="12:12">
      <c r="L666" s="24"/>
    </row>
    <row r="667" spans="12:12">
      <c r="L667" s="24"/>
    </row>
    <row r="668" spans="12:12">
      <c r="L668" s="24"/>
    </row>
    <row r="669" spans="12:12">
      <c r="L669" s="24"/>
    </row>
    <row r="670" spans="12:12">
      <c r="L670" s="24"/>
    </row>
    <row r="671" spans="12:12">
      <c r="L671" s="24"/>
    </row>
    <row r="672" spans="12:12">
      <c r="L672" s="24"/>
    </row>
    <row r="673" spans="12:12">
      <c r="L673" s="24"/>
    </row>
    <row r="674" spans="12:12">
      <c r="L674" s="24"/>
    </row>
    <row r="675" spans="12:12">
      <c r="L675" s="24"/>
    </row>
    <row r="676" spans="12:12">
      <c r="L676" s="24"/>
    </row>
    <row r="677" spans="12:12">
      <c r="L677" s="24"/>
    </row>
    <row r="678" spans="12:12">
      <c r="L678" s="24"/>
    </row>
    <row r="679" spans="12:12">
      <c r="L679" s="24"/>
    </row>
    <row r="680" spans="12:12">
      <c r="L680" s="24"/>
    </row>
    <row r="681" spans="12:12">
      <c r="L681" s="24"/>
    </row>
    <row r="682" spans="12:12">
      <c r="L682" s="24"/>
    </row>
    <row r="683" spans="12:12">
      <c r="L683" s="24"/>
    </row>
    <row r="684" spans="12:12">
      <c r="L684" s="24"/>
    </row>
    <row r="685" spans="12:12">
      <c r="L685" s="24"/>
    </row>
    <row r="686" spans="12:12">
      <c r="L686" s="24"/>
    </row>
    <row r="687" spans="12:12">
      <c r="L687" s="24"/>
    </row>
    <row r="688" spans="12:12">
      <c r="L688" s="24"/>
    </row>
    <row r="689" spans="12:12">
      <c r="L689" s="24"/>
    </row>
    <row r="690" spans="12:12">
      <c r="L690" s="24"/>
    </row>
    <row r="691" spans="12:12">
      <c r="L691" s="24"/>
    </row>
    <row r="692" spans="12:12">
      <c r="L692" s="24"/>
    </row>
    <row r="693" spans="12:12">
      <c r="L693" s="24"/>
    </row>
    <row r="694" spans="12:12">
      <c r="L694" s="24"/>
    </row>
    <row r="695" spans="12:12">
      <c r="L695" s="24"/>
    </row>
    <row r="696" spans="12:12">
      <c r="L696" s="24"/>
    </row>
    <row r="697" spans="12:12">
      <c r="L697" s="24"/>
    </row>
    <row r="698" spans="12:12">
      <c r="L698" s="24"/>
    </row>
    <row r="699" spans="12:12">
      <c r="L699" s="24"/>
    </row>
    <row r="700" spans="12:12">
      <c r="L700" s="24"/>
    </row>
    <row r="701" spans="12:12">
      <c r="L701" s="24"/>
    </row>
    <row r="702" spans="12:12">
      <c r="L702" s="24"/>
    </row>
    <row r="703" spans="12:12">
      <c r="L703" s="24"/>
    </row>
    <row r="704" spans="12:12">
      <c r="L704" s="24"/>
    </row>
    <row r="705" spans="12:12">
      <c r="L705" s="24"/>
    </row>
    <row r="706" spans="12:12">
      <c r="L706" s="24"/>
    </row>
    <row r="707" spans="12:12">
      <c r="L707" s="24"/>
    </row>
    <row r="708" spans="12:12">
      <c r="L708" s="24"/>
    </row>
    <row r="709" spans="12:12">
      <c r="L709" s="24"/>
    </row>
    <row r="710" spans="12:12">
      <c r="L710" s="24"/>
    </row>
    <row r="711" spans="12:12">
      <c r="L711" s="24"/>
    </row>
    <row r="712" spans="12:12">
      <c r="L712" s="24"/>
    </row>
    <row r="713" spans="12:12">
      <c r="L713" s="24"/>
    </row>
    <row r="714" spans="12:12">
      <c r="L714" s="24"/>
    </row>
    <row r="715" spans="12:12">
      <c r="L715" s="24"/>
    </row>
    <row r="716" spans="12:12">
      <c r="L716" s="24"/>
    </row>
    <row r="717" spans="12:12">
      <c r="L717" s="24"/>
    </row>
    <row r="718" spans="12:12">
      <c r="L718" s="24"/>
    </row>
    <row r="719" spans="12:12">
      <c r="L719" s="24"/>
    </row>
    <row r="720" spans="12:12">
      <c r="L720" s="24"/>
    </row>
    <row r="721" spans="12:12">
      <c r="L721" s="24"/>
    </row>
    <row r="722" spans="12:12">
      <c r="L722" s="24"/>
    </row>
    <row r="723" spans="12:12">
      <c r="L723" s="24"/>
    </row>
    <row r="724" spans="12:12">
      <c r="L724" s="24"/>
    </row>
    <row r="725" spans="12:12">
      <c r="L725" s="24"/>
    </row>
    <row r="726" spans="12:12">
      <c r="L726" s="24"/>
    </row>
    <row r="727" spans="12:12">
      <c r="L727" s="24"/>
    </row>
    <row r="728" spans="12:12">
      <c r="L728" s="24"/>
    </row>
    <row r="729" spans="12:12">
      <c r="L729" s="24"/>
    </row>
    <row r="730" spans="12:12">
      <c r="L730" s="24"/>
    </row>
    <row r="731" spans="12:12">
      <c r="L731" s="24"/>
    </row>
    <row r="732" spans="12:12">
      <c r="L732" s="24"/>
    </row>
    <row r="733" spans="12:12">
      <c r="L733" s="24"/>
    </row>
    <row r="734" spans="12:12">
      <c r="L734" s="24"/>
    </row>
    <row r="735" spans="12:12">
      <c r="L735" s="24"/>
    </row>
    <row r="736" spans="12:12">
      <c r="L736" s="24"/>
    </row>
    <row r="737" spans="12:12">
      <c r="L737" s="24"/>
    </row>
    <row r="738" spans="12:12">
      <c r="L738" s="24"/>
    </row>
    <row r="739" spans="12:12">
      <c r="L739" s="24"/>
    </row>
    <row r="740" spans="12:12">
      <c r="L740" s="24"/>
    </row>
    <row r="741" spans="12:12">
      <c r="L741" s="24"/>
    </row>
    <row r="742" spans="12:12">
      <c r="L742" s="24"/>
    </row>
    <row r="743" spans="12:12">
      <c r="L743" s="24"/>
    </row>
    <row r="744" spans="12:12">
      <c r="L744" s="24"/>
    </row>
    <row r="745" spans="12:12">
      <c r="L745" s="24"/>
    </row>
    <row r="746" spans="12:12">
      <c r="L746" s="24"/>
    </row>
    <row r="747" spans="12:12">
      <c r="L747" s="24"/>
    </row>
    <row r="748" spans="12:12">
      <c r="L748" s="24"/>
    </row>
    <row r="749" spans="12:12">
      <c r="L749" s="24"/>
    </row>
    <row r="750" spans="12:12">
      <c r="L750" s="24"/>
    </row>
    <row r="751" spans="12:12">
      <c r="L751" s="24"/>
    </row>
    <row r="752" spans="12:12">
      <c r="L752" s="24"/>
    </row>
    <row r="753" spans="12:12">
      <c r="L753" s="24"/>
    </row>
    <row r="754" spans="12:12">
      <c r="L754" s="24"/>
    </row>
    <row r="755" spans="12:12">
      <c r="L755" s="24"/>
    </row>
    <row r="756" spans="12:12">
      <c r="L756" s="24"/>
    </row>
    <row r="757" spans="12:12">
      <c r="L757" s="24"/>
    </row>
    <row r="758" spans="12:12">
      <c r="L758" s="24"/>
    </row>
    <row r="759" spans="12:12">
      <c r="L759" s="24"/>
    </row>
    <row r="760" spans="12:12">
      <c r="L760" s="24"/>
    </row>
    <row r="761" spans="12:12">
      <c r="L761" s="24"/>
    </row>
    <row r="762" spans="12:12">
      <c r="L762" s="24"/>
    </row>
    <row r="763" spans="12:12">
      <c r="L763" s="24"/>
    </row>
    <row r="764" spans="12:12">
      <c r="L764" s="24"/>
    </row>
    <row r="765" spans="12:12">
      <c r="L765" s="24"/>
    </row>
    <row r="766" spans="12:12">
      <c r="L766" s="24"/>
    </row>
    <row r="767" spans="12:12">
      <c r="L767" s="24"/>
    </row>
    <row r="768" spans="12:12">
      <c r="L768" s="24"/>
    </row>
    <row r="769" spans="12:12">
      <c r="L769" s="24"/>
    </row>
    <row r="770" spans="12:12">
      <c r="L770" s="24"/>
    </row>
    <row r="771" spans="12:12">
      <c r="L771" s="24"/>
    </row>
    <row r="772" spans="12:12">
      <c r="L772" s="24"/>
    </row>
    <row r="773" spans="12:12">
      <c r="L773" s="24"/>
    </row>
    <row r="774" spans="12:12">
      <c r="L774" s="24"/>
    </row>
    <row r="775" spans="12:12">
      <c r="L775" s="24"/>
    </row>
    <row r="776" spans="12:12">
      <c r="L776" s="24"/>
    </row>
    <row r="777" spans="12:12">
      <c r="L777" s="24"/>
    </row>
    <row r="778" spans="12:12">
      <c r="L778" s="24"/>
    </row>
    <row r="779" spans="12:12">
      <c r="L779" s="24"/>
    </row>
    <row r="780" spans="12:12">
      <c r="L780" s="24"/>
    </row>
    <row r="781" spans="12:12">
      <c r="L781" s="24"/>
    </row>
    <row r="782" spans="12:12">
      <c r="L782" s="24"/>
    </row>
    <row r="783" spans="12:12">
      <c r="L783" s="24"/>
    </row>
    <row r="784" spans="12:12">
      <c r="L784" s="24"/>
    </row>
    <row r="785" spans="12:12">
      <c r="L785" s="24"/>
    </row>
    <row r="786" spans="12:12">
      <c r="L786" s="24"/>
    </row>
    <row r="787" spans="12:12">
      <c r="L787" s="24"/>
    </row>
    <row r="788" spans="12:12">
      <c r="L788" s="24"/>
    </row>
    <row r="789" spans="12:12">
      <c r="L789" s="24"/>
    </row>
    <row r="790" spans="12:12">
      <c r="L790" s="24"/>
    </row>
    <row r="791" spans="12:12">
      <c r="L791" s="24"/>
    </row>
    <row r="792" spans="12:12">
      <c r="L792" s="24"/>
    </row>
    <row r="793" spans="12:12">
      <c r="L793" s="24"/>
    </row>
    <row r="794" spans="12:12">
      <c r="L794" s="24"/>
    </row>
    <row r="795" spans="12:12">
      <c r="L795" s="24"/>
    </row>
    <row r="796" spans="12:12">
      <c r="L796" s="24"/>
    </row>
    <row r="797" spans="12:12">
      <c r="L797" s="24"/>
    </row>
    <row r="798" spans="12:12">
      <c r="L798" s="24"/>
    </row>
    <row r="799" spans="12:12">
      <c r="L799" s="24"/>
    </row>
    <row r="800" spans="12:12">
      <c r="L800" s="24"/>
    </row>
    <row r="801" spans="12:12">
      <c r="L801" s="24"/>
    </row>
    <row r="802" spans="12:12">
      <c r="L802" s="24"/>
    </row>
    <row r="803" spans="12:12">
      <c r="L803" s="24"/>
    </row>
    <row r="804" spans="12:12">
      <c r="L804" s="24"/>
    </row>
    <row r="805" spans="12:12">
      <c r="L805" s="24"/>
    </row>
    <row r="806" spans="12:12">
      <c r="L806" s="24"/>
    </row>
    <row r="807" spans="12:12">
      <c r="L807" s="24"/>
    </row>
    <row r="808" spans="12:12">
      <c r="L808" s="24"/>
    </row>
    <row r="809" spans="12:12">
      <c r="L809" s="24"/>
    </row>
    <row r="810" spans="12:12">
      <c r="L810" s="24"/>
    </row>
    <row r="811" spans="12:12">
      <c r="L811" s="24"/>
    </row>
    <row r="812" spans="12:12">
      <c r="L812" s="24"/>
    </row>
    <row r="813" spans="12:12">
      <c r="L813" s="24"/>
    </row>
    <row r="814" spans="12:12">
      <c r="L814" s="24"/>
    </row>
    <row r="815" spans="12:12">
      <c r="L815" s="24"/>
    </row>
    <row r="816" spans="12:12">
      <c r="L816" s="24"/>
    </row>
    <row r="817" spans="12:12">
      <c r="L817" s="24"/>
    </row>
    <row r="818" spans="12:12">
      <c r="L818" s="24"/>
    </row>
    <row r="819" spans="12:12">
      <c r="L819" s="24"/>
    </row>
    <row r="820" spans="12:12">
      <c r="L820" s="24"/>
    </row>
    <row r="821" spans="12:12">
      <c r="L821" s="24"/>
    </row>
    <row r="822" spans="12:12">
      <c r="L822" s="24"/>
    </row>
    <row r="823" spans="12:12">
      <c r="L823" s="24"/>
    </row>
    <row r="824" spans="12:12">
      <c r="L824" s="24"/>
    </row>
    <row r="825" spans="12:12">
      <c r="L825" s="24"/>
    </row>
    <row r="826" spans="12:12">
      <c r="L826" s="24"/>
    </row>
    <row r="827" spans="12:12">
      <c r="L827" s="24"/>
    </row>
    <row r="828" spans="12:12">
      <c r="L828" s="24"/>
    </row>
    <row r="829" spans="12:12">
      <c r="L829" s="24"/>
    </row>
    <row r="830" spans="12:12">
      <c r="L830" s="24"/>
    </row>
    <row r="831" spans="12:12">
      <c r="L831" s="24"/>
    </row>
    <row r="832" spans="12:12">
      <c r="L832" s="24"/>
    </row>
    <row r="833" spans="12:12">
      <c r="L833" s="24"/>
    </row>
    <row r="834" spans="12:12">
      <c r="L834" s="24"/>
    </row>
    <row r="835" spans="12:12">
      <c r="L835" s="24"/>
    </row>
    <row r="836" spans="12:12">
      <c r="L836" s="24"/>
    </row>
    <row r="837" spans="12:12">
      <c r="L837" s="24"/>
    </row>
    <row r="838" spans="12:12">
      <c r="L838" s="24"/>
    </row>
    <row r="839" spans="12:12">
      <c r="L839" s="24"/>
    </row>
    <row r="840" spans="12:12">
      <c r="L840" s="24"/>
    </row>
    <row r="841" spans="12:12">
      <c r="L841" s="24"/>
    </row>
    <row r="842" spans="12:12">
      <c r="L842" s="24"/>
    </row>
    <row r="843" spans="12:12">
      <c r="L843" s="24"/>
    </row>
    <row r="844" spans="12:12">
      <c r="L844" s="24"/>
    </row>
    <row r="845" spans="12:12">
      <c r="L845" s="24"/>
    </row>
    <row r="846" spans="12:12">
      <c r="L846" s="24"/>
    </row>
    <row r="847" spans="12:12">
      <c r="L847" s="24"/>
    </row>
    <row r="848" spans="12:12">
      <c r="L848" s="24"/>
    </row>
    <row r="849" spans="12:12">
      <c r="L849" s="24"/>
    </row>
    <row r="850" spans="12:12">
      <c r="L850" s="24"/>
    </row>
    <row r="851" spans="12:12">
      <c r="L851" s="24"/>
    </row>
    <row r="852" spans="12:12">
      <c r="L852" s="24"/>
    </row>
    <row r="853" spans="12:12">
      <c r="L853" s="24"/>
    </row>
    <row r="854" spans="12:12">
      <c r="L854" s="24"/>
    </row>
    <row r="855" spans="12:12">
      <c r="L855" s="24"/>
    </row>
    <row r="856" spans="12:12">
      <c r="L856" s="24"/>
    </row>
    <row r="857" spans="12:12">
      <c r="L857" s="24"/>
    </row>
    <row r="858" spans="12:12">
      <c r="L858" s="24"/>
    </row>
    <row r="859" spans="12:12">
      <c r="L859" s="24"/>
    </row>
    <row r="860" spans="12:12">
      <c r="L860" s="24"/>
    </row>
    <row r="861" spans="12:12">
      <c r="L861" s="24"/>
    </row>
    <row r="862" spans="12:12">
      <c r="L862" s="24"/>
    </row>
    <row r="863" spans="12:12">
      <c r="L863" s="24"/>
    </row>
    <row r="864" spans="12:12">
      <c r="L864" s="24"/>
    </row>
    <row r="865" spans="12:12">
      <c r="L865" s="24"/>
    </row>
    <row r="866" spans="12:12">
      <c r="L866" s="24"/>
    </row>
    <row r="867" spans="12:12">
      <c r="L867" s="24"/>
    </row>
    <row r="868" spans="12:12">
      <c r="L868" s="24"/>
    </row>
    <row r="869" spans="12:12">
      <c r="L869" s="24"/>
    </row>
    <row r="870" spans="12:12">
      <c r="L870" s="24"/>
    </row>
    <row r="871" spans="12:12">
      <c r="L871" s="24"/>
    </row>
    <row r="872" spans="12:12">
      <c r="L872" s="24"/>
    </row>
    <row r="873" spans="12:12">
      <c r="L873" s="24"/>
    </row>
    <row r="874" spans="12:12">
      <c r="L874" s="24"/>
    </row>
    <row r="875" spans="12:12">
      <c r="L875" s="24"/>
    </row>
    <row r="876" spans="12:12">
      <c r="L876" s="24"/>
    </row>
    <row r="877" spans="12:12">
      <c r="L877" s="24"/>
    </row>
    <row r="878" spans="12:12">
      <c r="L878" s="24"/>
    </row>
    <row r="879" spans="12:12">
      <c r="L879" s="24"/>
    </row>
    <row r="880" spans="12:12">
      <c r="L880" s="24"/>
    </row>
    <row r="881" spans="12:12">
      <c r="L881" s="24"/>
    </row>
    <row r="882" spans="12:12">
      <c r="L882" s="24"/>
    </row>
    <row r="883" spans="12:12">
      <c r="L883" s="24"/>
    </row>
    <row r="884" spans="12:12">
      <c r="L884" s="24"/>
    </row>
    <row r="885" spans="12:12">
      <c r="L885" s="24"/>
    </row>
    <row r="886" spans="12:12">
      <c r="L886" s="24"/>
    </row>
    <row r="887" spans="12:12">
      <c r="L887" s="24"/>
    </row>
    <row r="888" spans="12:12">
      <c r="L888" s="24"/>
    </row>
    <row r="889" spans="12:12">
      <c r="L889" s="24"/>
    </row>
    <row r="890" spans="12:12">
      <c r="L890" s="24"/>
    </row>
    <row r="891" spans="12:12">
      <c r="L891" s="24"/>
    </row>
    <row r="892" spans="12:12">
      <c r="L892" s="24"/>
    </row>
    <row r="893" spans="12:12">
      <c r="L893" s="24"/>
    </row>
    <row r="894" spans="12:12">
      <c r="L894" s="24"/>
    </row>
    <row r="895" spans="12:12">
      <c r="L895" s="24"/>
    </row>
    <row r="896" spans="12:12">
      <c r="L896" s="24"/>
    </row>
    <row r="897" spans="12:12">
      <c r="L897" s="24"/>
    </row>
    <row r="898" spans="12:12">
      <c r="L898" s="24"/>
    </row>
    <row r="899" spans="12:12">
      <c r="L899" s="24"/>
    </row>
    <row r="900" spans="12:12">
      <c r="L900" s="24"/>
    </row>
    <row r="901" spans="12:12">
      <c r="L901" s="24"/>
    </row>
    <row r="902" spans="12:12">
      <c r="L902" s="24"/>
    </row>
    <row r="903" spans="12:12">
      <c r="L903" s="24"/>
    </row>
  </sheetData>
  <sortState xmlns:xlrd2="http://schemas.microsoft.com/office/spreadsheetml/2017/richdata2" ref="M2:M1048576">
    <sortCondition ref="M2:M1048576"/>
  </sortState>
  <pageMargins left="0.7" right="0.7" top="0.75" bottom="0.75" header="0.3" footer="0.3"/>
  <drawing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4C1D-B5B5-489C-97C8-8F4C7B721873}">
  <dimension ref="A1:M127"/>
  <sheetViews>
    <sheetView topLeftCell="G46" workbookViewId="0">
      <selection activeCell="I49" sqref="I49:M69"/>
    </sheetView>
  </sheetViews>
  <sheetFormatPr defaultRowHeight="15"/>
  <cols>
    <col min="1" max="1" width="21.140625" customWidth="1"/>
    <col min="2" max="2" width="17.42578125" customWidth="1"/>
    <col min="3" max="3" width="9.140625" customWidth="1"/>
    <col min="4" max="4" width="38.85546875" bestFit="1" customWidth="1"/>
    <col min="5" max="5" width="22.42578125" bestFit="1" customWidth="1"/>
    <col min="6" max="6" width="19" bestFit="1" customWidth="1"/>
    <col min="7" max="7" width="41.7109375" bestFit="1" customWidth="1"/>
    <col min="8" max="8" width="24.28515625" customWidth="1"/>
    <col min="9" max="9" width="27.140625" bestFit="1" customWidth="1"/>
    <col min="10" max="10" width="46.42578125" bestFit="1" customWidth="1"/>
    <col min="11" max="11" width="55.140625" bestFit="1" customWidth="1"/>
    <col min="12" max="12" width="50.42578125" bestFit="1" customWidth="1"/>
    <col min="13" max="13" width="41.7109375" bestFit="1" customWidth="1"/>
    <col min="14" max="14" width="43" bestFit="1" customWidth="1"/>
    <col min="15" max="15" width="57" bestFit="1" customWidth="1"/>
    <col min="16" max="16" width="48" bestFit="1" customWidth="1"/>
    <col min="17" max="17" width="46.42578125" bestFit="1" customWidth="1"/>
    <col min="18" max="18" width="60" bestFit="1" customWidth="1"/>
    <col min="19" max="19" width="51.28515625" bestFit="1" customWidth="1"/>
    <col min="20" max="20" width="55.140625" bestFit="1" customWidth="1"/>
    <col min="21" max="21" width="46.42578125" bestFit="1" customWidth="1"/>
    <col min="22" max="22" width="55.140625" bestFit="1" customWidth="1"/>
    <col min="23" max="23" width="46.42578125" bestFit="1" customWidth="1"/>
    <col min="24" max="24" width="55.140625" bestFit="1" customWidth="1"/>
    <col min="25" max="25" width="46.42578125" bestFit="1" customWidth="1"/>
    <col min="26" max="26" width="55.140625" bestFit="1" customWidth="1"/>
    <col min="27" max="27" width="46.42578125" bestFit="1" customWidth="1"/>
    <col min="28" max="28" width="60" bestFit="1" customWidth="1"/>
    <col min="29" max="29" width="51.28515625" bestFit="1" customWidth="1"/>
  </cols>
  <sheetData>
    <row r="1" spans="1:13">
      <c r="A1" s="25" t="s">
        <v>1</v>
      </c>
      <c r="B1" s="25" t="s">
        <v>2</v>
      </c>
      <c r="C1" s="25" t="s">
        <v>13</v>
      </c>
      <c r="D1" s="25" t="s">
        <v>15</v>
      </c>
      <c r="E1" t="s">
        <v>171</v>
      </c>
      <c r="F1" t="s">
        <v>113</v>
      </c>
      <c r="G1" t="s">
        <v>111</v>
      </c>
      <c r="K1" s="29" t="s">
        <v>172</v>
      </c>
    </row>
    <row r="2" spans="1:13">
      <c r="A2" t="s">
        <v>37</v>
      </c>
      <c r="B2">
        <v>17</v>
      </c>
      <c r="C2" t="s">
        <v>23</v>
      </c>
      <c r="D2" t="s">
        <v>28</v>
      </c>
      <c r="E2" s="24">
        <v>2</v>
      </c>
      <c r="F2" s="24">
        <v>2</v>
      </c>
      <c r="G2" s="24">
        <v>2</v>
      </c>
    </row>
    <row r="3" spans="1:13">
      <c r="D3" t="s">
        <v>23</v>
      </c>
      <c r="E3" s="24">
        <v>1</v>
      </c>
      <c r="F3" s="24">
        <v>1</v>
      </c>
      <c r="G3" s="24">
        <v>1</v>
      </c>
      <c r="I3" s="25" t="s">
        <v>2</v>
      </c>
      <c r="J3" s="25" t="s">
        <v>13</v>
      </c>
      <c r="K3" s="25" t="s">
        <v>15</v>
      </c>
      <c r="L3" t="s">
        <v>111</v>
      </c>
      <c r="M3" t="s">
        <v>113</v>
      </c>
    </row>
    <row r="4" spans="1:13">
      <c r="C4" t="s">
        <v>118</v>
      </c>
      <c r="E4" s="24">
        <v>3</v>
      </c>
      <c r="F4" s="24">
        <v>3</v>
      </c>
      <c r="G4" s="24">
        <v>3</v>
      </c>
      <c r="I4">
        <v>17</v>
      </c>
      <c r="J4" t="s">
        <v>28</v>
      </c>
      <c r="K4" t="s">
        <v>28</v>
      </c>
      <c r="L4" s="24">
        <v>2</v>
      </c>
      <c r="M4" s="24">
        <v>2</v>
      </c>
    </row>
    <row r="5" spans="1:13">
      <c r="B5" t="s">
        <v>135</v>
      </c>
      <c r="E5" s="24">
        <v>3</v>
      </c>
      <c r="F5" s="24">
        <v>3</v>
      </c>
      <c r="G5" s="24">
        <v>3</v>
      </c>
      <c r="J5" t="s">
        <v>121</v>
      </c>
      <c r="L5" s="24">
        <v>2</v>
      </c>
      <c r="M5" s="24">
        <v>2</v>
      </c>
    </row>
    <row r="6" spans="1:13">
      <c r="B6">
        <v>18</v>
      </c>
      <c r="C6" t="s">
        <v>28</v>
      </c>
      <c r="D6" t="s">
        <v>28</v>
      </c>
      <c r="E6" s="24">
        <v>1</v>
      </c>
      <c r="F6" s="24">
        <v>1</v>
      </c>
      <c r="G6" s="24">
        <v>1</v>
      </c>
      <c r="J6" t="s">
        <v>23</v>
      </c>
      <c r="K6" t="s">
        <v>28</v>
      </c>
      <c r="L6" s="24">
        <v>3</v>
      </c>
      <c r="M6" s="24">
        <v>3</v>
      </c>
    </row>
    <row r="7" spans="1:13">
      <c r="D7" t="s">
        <v>23</v>
      </c>
      <c r="E7" s="24">
        <v>5</v>
      </c>
      <c r="F7" s="24">
        <v>5</v>
      </c>
      <c r="G7" s="24">
        <v>5</v>
      </c>
      <c r="K7" t="s">
        <v>23</v>
      </c>
      <c r="L7" s="24">
        <v>1</v>
      </c>
      <c r="M7" s="24">
        <v>1</v>
      </c>
    </row>
    <row r="8" spans="1:13">
      <c r="C8" t="s">
        <v>121</v>
      </c>
      <c r="E8" s="24">
        <v>6</v>
      </c>
      <c r="F8" s="24">
        <v>6</v>
      </c>
      <c r="G8" s="24">
        <v>6</v>
      </c>
      <c r="J8" t="s">
        <v>118</v>
      </c>
      <c r="L8" s="24">
        <v>4</v>
      </c>
      <c r="M8" s="24">
        <v>4</v>
      </c>
    </row>
    <row r="9" spans="1:13">
      <c r="C9" t="s">
        <v>23</v>
      </c>
      <c r="D9" t="s">
        <v>28</v>
      </c>
      <c r="E9" s="24">
        <v>2</v>
      </c>
      <c r="F9" s="24">
        <v>2</v>
      </c>
      <c r="G9" s="24">
        <v>2</v>
      </c>
      <c r="I9" t="s">
        <v>135</v>
      </c>
      <c r="L9" s="24">
        <v>6</v>
      </c>
      <c r="M9" s="24">
        <v>6</v>
      </c>
    </row>
    <row r="10" spans="1:13">
      <c r="D10" t="s">
        <v>23</v>
      </c>
      <c r="E10" s="24">
        <v>5</v>
      </c>
      <c r="F10" s="24">
        <v>5</v>
      </c>
      <c r="G10" s="24">
        <v>5</v>
      </c>
      <c r="I10">
        <v>18</v>
      </c>
      <c r="J10" t="s">
        <v>28</v>
      </c>
      <c r="K10" t="s">
        <v>28</v>
      </c>
      <c r="L10" s="24">
        <v>3</v>
      </c>
      <c r="M10" s="24">
        <v>3</v>
      </c>
    </row>
    <row r="11" spans="1:13">
      <c r="C11" t="s">
        <v>118</v>
      </c>
      <c r="E11" s="24">
        <v>7</v>
      </c>
      <c r="F11" s="24">
        <v>7</v>
      </c>
      <c r="G11" s="24">
        <v>7</v>
      </c>
      <c r="K11" t="s">
        <v>23</v>
      </c>
      <c r="L11" s="24">
        <v>8</v>
      </c>
      <c r="M11" s="24">
        <v>8</v>
      </c>
    </row>
    <row r="12" spans="1:13">
      <c r="B12" t="s">
        <v>144</v>
      </c>
      <c r="E12" s="24">
        <v>13</v>
      </c>
      <c r="F12" s="24">
        <v>13</v>
      </c>
      <c r="G12" s="24">
        <v>13</v>
      </c>
      <c r="J12" t="s">
        <v>121</v>
      </c>
      <c r="L12" s="24">
        <v>11</v>
      </c>
      <c r="M12" s="24">
        <v>11</v>
      </c>
    </row>
    <row r="13" spans="1:13">
      <c r="B13">
        <v>19</v>
      </c>
      <c r="C13" t="s">
        <v>28</v>
      </c>
      <c r="D13" t="s">
        <v>28</v>
      </c>
      <c r="E13" s="24">
        <v>1</v>
      </c>
      <c r="F13" s="24">
        <v>1</v>
      </c>
      <c r="G13" s="24">
        <v>1</v>
      </c>
      <c r="J13" t="s">
        <v>25</v>
      </c>
      <c r="K13" t="s">
        <v>28</v>
      </c>
      <c r="L13" s="24">
        <v>1</v>
      </c>
      <c r="M13" s="24">
        <v>1</v>
      </c>
    </row>
    <row r="14" spans="1:13">
      <c r="C14" t="s">
        <v>121</v>
      </c>
      <c r="E14" s="24">
        <v>1</v>
      </c>
      <c r="F14" s="24">
        <v>1</v>
      </c>
      <c r="G14" s="24">
        <v>1</v>
      </c>
      <c r="K14" t="s">
        <v>25</v>
      </c>
      <c r="L14" s="24">
        <v>1</v>
      </c>
      <c r="M14" s="24">
        <v>1</v>
      </c>
    </row>
    <row r="15" spans="1:13">
      <c r="C15" t="s">
        <v>23</v>
      </c>
      <c r="D15" t="s">
        <v>28</v>
      </c>
      <c r="E15" s="24">
        <v>2</v>
      </c>
      <c r="F15" s="24">
        <v>2</v>
      </c>
      <c r="G15" s="24">
        <v>2</v>
      </c>
      <c r="K15" t="s">
        <v>23</v>
      </c>
      <c r="L15" s="24">
        <v>2</v>
      </c>
      <c r="M15" s="24">
        <v>2</v>
      </c>
    </row>
    <row r="16" spans="1:13">
      <c r="D16" t="s">
        <v>23</v>
      </c>
      <c r="E16" s="24">
        <v>1</v>
      </c>
      <c r="F16" s="24">
        <v>1</v>
      </c>
      <c r="G16" s="24">
        <v>1</v>
      </c>
      <c r="J16" t="s">
        <v>125</v>
      </c>
      <c r="L16" s="24">
        <v>4</v>
      </c>
      <c r="M16" s="24">
        <v>4</v>
      </c>
    </row>
    <row r="17" spans="1:13">
      <c r="C17" t="s">
        <v>118</v>
      </c>
      <c r="E17" s="24">
        <v>3</v>
      </c>
      <c r="F17" s="24">
        <v>3</v>
      </c>
      <c r="G17" s="24">
        <v>3</v>
      </c>
      <c r="J17" t="s">
        <v>23</v>
      </c>
      <c r="K17" t="s">
        <v>28</v>
      </c>
      <c r="L17" s="24">
        <v>3</v>
      </c>
      <c r="M17" s="24">
        <v>3</v>
      </c>
    </row>
    <row r="18" spans="1:13">
      <c r="B18" t="s">
        <v>147</v>
      </c>
      <c r="E18" s="24">
        <v>4</v>
      </c>
      <c r="F18" s="24">
        <v>4</v>
      </c>
      <c r="G18" s="24">
        <v>4</v>
      </c>
      <c r="K18" t="s">
        <v>23</v>
      </c>
      <c r="L18" s="24">
        <v>10</v>
      </c>
      <c r="M18" s="24">
        <v>10</v>
      </c>
    </row>
    <row r="19" spans="1:13">
      <c r="B19">
        <v>20</v>
      </c>
      <c r="C19" t="s">
        <v>28</v>
      </c>
      <c r="D19" t="s">
        <v>23</v>
      </c>
      <c r="E19" s="24">
        <v>1</v>
      </c>
      <c r="F19" s="24">
        <v>1</v>
      </c>
      <c r="G19" s="24">
        <v>1</v>
      </c>
      <c r="J19" t="s">
        <v>118</v>
      </c>
      <c r="L19" s="24">
        <v>13</v>
      </c>
      <c r="M19" s="24">
        <v>13</v>
      </c>
    </row>
    <row r="20" spans="1:13">
      <c r="C20" t="s">
        <v>121</v>
      </c>
      <c r="E20" s="24">
        <v>1</v>
      </c>
      <c r="F20" s="24">
        <v>1</v>
      </c>
      <c r="G20" s="24">
        <v>1</v>
      </c>
      <c r="I20" t="s">
        <v>144</v>
      </c>
      <c r="L20" s="24">
        <v>28</v>
      </c>
      <c r="M20" s="24">
        <v>28</v>
      </c>
    </row>
    <row r="21" spans="1:13">
      <c r="B21" t="s">
        <v>148</v>
      </c>
      <c r="E21" s="24">
        <v>1</v>
      </c>
      <c r="F21" s="24">
        <v>1</v>
      </c>
      <c r="G21" s="24">
        <v>1</v>
      </c>
      <c r="I21">
        <v>19</v>
      </c>
      <c r="J21" t="s">
        <v>28</v>
      </c>
      <c r="K21" t="s">
        <v>28</v>
      </c>
      <c r="L21" s="24">
        <v>4</v>
      </c>
      <c r="M21" s="24">
        <v>4</v>
      </c>
    </row>
    <row r="22" spans="1:13">
      <c r="B22">
        <v>21</v>
      </c>
      <c r="C22" t="s">
        <v>23</v>
      </c>
      <c r="D22" t="s">
        <v>23</v>
      </c>
      <c r="E22" s="24">
        <v>1</v>
      </c>
      <c r="F22" s="24">
        <v>1</v>
      </c>
      <c r="G22" s="24">
        <v>1</v>
      </c>
      <c r="K22" t="s">
        <v>23</v>
      </c>
      <c r="L22" s="24">
        <v>3</v>
      </c>
      <c r="M22" s="24">
        <v>3</v>
      </c>
    </row>
    <row r="23" spans="1:13">
      <c r="C23" t="s">
        <v>118</v>
      </c>
      <c r="E23" s="24">
        <v>1</v>
      </c>
      <c r="F23" s="24">
        <v>1</v>
      </c>
      <c r="G23" s="24">
        <v>1</v>
      </c>
      <c r="J23" t="s">
        <v>121</v>
      </c>
      <c r="L23" s="24">
        <v>7</v>
      </c>
      <c r="M23" s="24">
        <v>7</v>
      </c>
    </row>
    <row r="24" spans="1:13">
      <c r="B24" t="s">
        <v>149</v>
      </c>
      <c r="E24" s="24">
        <v>1</v>
      </c>
      <c r="F24" s="24">
        <v>1</v>
      </c>
      <c r="G24" s="24">
        <v>1</v>
      </c>
      <c r="J24" t="s">
        <v>25</v>
      </c>
      <c r="K24" t="s">
        <v>28</v>
      </c>
      <c r="L24" s="24">
        <v>2</v>
      </c>
      <c r="M24" s="24">
        <v>2</v>
      </c>
    </row>
    <row r="25" spans="1:13">
      <c r="A25" t="s">
        <v>150</v>
      </c>
      <c r="E25" s="24">
        <v>22</v>
      </c>
      <c r="F25" s="24">
        <v>22</v>
      </c>
      <c r="G25" s="24">
        <v>22</v>
      </c>
      <c r="K25" t="s">
        <v>25</v>
      </c>
      <c r="L25" s="24">
        <v>1</v>
      </c>
      <c r="M25" s="24">
        <v>1</v>
      </c>
    </row>
    <row r="26" spans="1:13">
      <c r="A26" t="s">
        <v>21</v>
      </c>
      <c r="B26">
        <v>17</v>
      </c>
      <c r="C26" t="s">
        <v>28</v>
      </c>
      <c r="D26" t="s">
        <v>28</v>
      </c>
      <c r="E26" s="24">
        <v>2</v>
      </c>
      <c r="F26" s="24">
        <v>2</v>
      </c>
      <c r="G26" s="24">
        <v>2</v>
      </c>
      <c r="K26" t="s">
        <v>23</v>
      </c>
      <c r="L26" s="24">
        <v>1</v>
      </c>
      <c r="M26" s="24">
        <v>1</v>
      </c>
    </row>
    <row r="27" spans="1:13">
      <c r="C27" t="s">
        <v>121</v>
      </c>
      <c r="E27" s="24">
        <v>2</v>
      </c>
      <c r="F27" s="24">
        <v>2</v>
      </c>
      <c r="G27" s="24">
        <v>2</v>
      </c>
      <c r="J27" t="s">
        <v>125</v>
      </c>
      <c r="L27" s="24">
        <v>4</v>
      </c>
      <c r="M27" s="24">
        <v>4</v>
      </c>
    </row>
    <row r="28" spans="1:13">
      <c r="C28" t="s">
        <v>23</v>
      </c>
      <c r="D28" t="s">
        <v>28</v>
      </c>
      <c r="E28" s="24">
        <v>1</v>
      </c>
      <c r="F28" s="24">
        <v>1</v>
      </c>
      <c r="G28" s="24">
        <v>1</v>
      </c>
      <c r="J28" t="s">
        <v>23</v>
      </c>
      <c r="K28" t="s">
        <v>28</v>
      </c>
      <c r="L28" s="24">
        <v>3</v>
      </c>
      <c r="M28" s="24">
        <v>3</v>
      </c>
    </row>
    <row r="29" spans="1:13">
      <c r="C29" t="s">
        <v>118</v>
      </c>
      <c r="E29" s="24">
        <v>1</v>
      </c>
      <c r="F29" s="24">
        <v>1</v>
      </c>
      <c r="G29" s="24">
        <v>1</v>
      </c>
      <c r="K29" t="s">
        <v>25</v>
      </c>
      <c r="L29" s="24">
        <v>1</v>
      </c>
      <c r="M29" s="24">
        <v>1</v>
      </c>
    </row>
    <row r="30" spans="1:13">
      <c r="B30" t="s">
        <v>135</v>
      </c>
      <c r="E30" s="24">
        <v>3</v>
      </c>
      <c r="F30" s="24">
        <v>3</v>
      </c>
      <c r="G30" s="24">
        <v>3</v>
      </c>
      <c r="K30" t="s">
        <v>23</v>
      </c>
      <c r="L30" s="24">
        <v>3</v>
      </c>
      <c r="M30" s="24">
        <v>3</v>
      </c>
    </row>
    <row r="31" spans="1:13">
      <c r="B31">
        <v>18</v>
      </c>
      <c r="C31" t="s">
        <v>28</v>
      </c>
      <c r="D31" t="s">
        <v>28</v>
      </c>
      <c r="E31" s="24">
        <v>2</v>
      </c>
      <c r="F31" s="24">
        <v>2</v>
      </c>
      <c r="G31" s="24">
        <v>2</v>
      </c>
      <c r="J31" t="s">
        <v>118</v>
      </c>
      <c r="L31" s="24">
        <v>7</v>
      </c>
      <c r="M31" s="24">
        <v>7</v>
      </c>
    </row>
    <row r="32" spans="1:13">
      <c r="D32" t="s">
        <v>23</v>
      </c>
      <c r="E32" s="24">
        <v>3</v>
      </c>
      <c r="F32" s="24">
        <v>3</v>
      </c>
      <c r="G32" s="24">
        <v>3</v>
      </c>
      <c r="I32" t="s">
        <v>147</v>
      </c>
      <c r="L32" s="24">
        <v>18</v>
      </c>
      <c r="M32" s="24">
        <v>18</v>
      </c>
    </row>
    <row r="33" spans="2:13">
      <c r="C33" t="s">
        <v>121</v>
      </c>
      <c r="E33" s="24">
        <v>5</v>
      </c>
      <c r="F33" s="24">
        <v>5</v>
      </c>
      <c r="G33" s="24">
        <v>5</v>
      </c>
      <c r="I33">
        <v>20</v>
      </c>
      <c r="J33" t="s">
        <v>28</v>
      </c>
      <c r="K33" t="s">
        <v>28</v>
      </c>
      <c r="L33" s="24">
        <v>1</v>
      </c>
      <c r="M33" s="24">
        <v>1</v>
      </c>
    </row>
    <row r="34" spans="2:13">
      <c r="C34" t="s">
        <v>25</v>
      </c>
      <c r="D34" t="s">
        <v>28</v>
      </c>
      <c r="E34" s="24">
        <v>1</v>
      </c>
      <c r="F34" s="24">
        <v>1</v>
      </c>
      <c r="G34" s="24">
        <v>1</v>
      </c>
      <c r="K34" t="s">
        <v>23</v>
      </c>
      <c r="L34" s="24">
        <v>1</v>
      </c>
      <c r="M34" s="24">
        <v>1</v>
      </c>
    </row>
    <row r="35" spans="2:13">
      <c r="D35" t="s">
        <v>25</v>
      </c>
      <c r="E35" s="24">
        <v>1</v>
      </c>
      <c r="F35" s="24">
        <v>1</v>
      </c>
      <c r="G35" s="24">
        <v>1</v>
      </c>
      <c r="J35" t="s">
        <v>121</v>
      </c>
      <c r="L35" s="24">
        <v>2</v>
      </c>
      <c r="M35" s="24">
        <v>2</v>
      </c>
    </row>
    <row r="36" spans="2:13">
      <c r="D36" t="s">
        <v>23</v>
      </c>
      <c r="E36" s="24">
        <v>2</v>
      </c>
      <c r="F36" s="24">
        <v>2</v>
      </c>
      <c r="G36" s="24">
        <v>2</v>
      </c>
      <c r="I36" t="s">
        <v>148</v>
      </c>
      <c r="L36" s="24">
        <v>2</v>
      </c>
      <c r="M36" s="24">
        <v>2</v>
      </c>
    </row>
    <row r="37" spans="2:13">
      <c r="C37" t="s">
        <v>125</v>
      </c>
      <c r="E37" s="24">
        <v>4</v>
      </c>
      <c r="F37" s="24">
        <v>4</v>
      </c>
      <c r="G37" s="24">
        <v>4</v>
      </c>
      <c r="I37">
        <v>21</v>
      </c>
      <c r="J37" t="s">
        <v>23</v>
      </c>
      <c r="K37" t="s">
        <v>23</v>
      </c>
      <c r="L37" s="24">
        <v>1</v>
      </c>
      <c r="M37" s="24">
        <v>1</v>
      </c>
    </row>
    <row r="38" spans="2:13">
      <c r="C38" t="s">
        <v>23</v>
      </c>
      <c r="D38" t="s">
        <v>28</v>
      </c>
      <c r="E38" s="24">
        <v>1</v>
      </c>
      <c r="F38" s="24">
        <v>1</v>
      </c>
      <c r="G38" s="24">
        <v>1</v>
      </c>
      <c r="J38" t="s">
        <v>118</v>
      </c>
      <c r="L38" s="24">
        <v>1</v>
      </c>
      <c r="M38" s="24">
        <v>1</v>
      </c>
    </row>
    <row r="39" spans="2:13">
      <c r="D39" t="s">
        <v>23</v>
      </c>
      <c r="E39" s="24">
        <v>5</v>
      </c>
      <c r="F39" s="24">
        <v>5</v>
      </c>
      <c r="G39" s="24">
        <v>5</v>
      </c>
      <c r="I39" t="s">
        <v>149</v>
      </c>
      <c r="L39" s="24">
        <v>1</v>
      </c>
      <c r="M39" s="24">
        <v>1</v>
      </c>
    </row>
    <row r="40" spans="2:13">
      <c r="C40" t="s">
        <v>118</v>
      </c>
      <c r="E40" s="24">
        <v>6</v>
      </c>
      <c r="F40" s="24">
        <v>6</v>
      </c>
      <c r="G40" s="24">
        <v>6</v>
      </c>
      <c r="I40">
        <v>22</v>
      </c>
      <c r="J40" t="s">
        <v>23</v>
      </c>
      <c r="K40" t="s">
        <v>25</v>
      </c>
      <c r="L40" s="24">
        <v>1</v>
      </c>
      <c r="M40" s="24">
        <v>1</v>
      </c>
    </row>
    <row r="41" spans="2:13">
      <c r="B41" t="s">
        <v>144</v>
      </c>
      <c r="E41" s="24">
        <v>15</v>
      </c>
      <c r="F41" s="24">
        <v>15</v>
      </c>
      <c r="G41" s="24">
        <v>15</v>
      </c>
      <c r="J41" t="s">
        <v>118</v>
      </c>
      <c r="L41" s="24">
        <v>1</v>
      </c>
      <c r="M41" s="24">
        <v>1</v>
      </c>
    </row>
    <row r="42" spans="2:13">
      <c r="B42">
        <v>19</v>
      </c>
      <c r="C42" t="s">
        <v>28</v>
      </c>
      <c r="D42" t="s">
        <v>28</v>
      </c>
      <c r="E42" s="24">
        <v>3</v>
      </c>
      <c r="F42" s="24">
        <v>3</v>
      </c>
      <c r="G42" s="24">
        <v>3</v>
      </c>
      <c r="I42" t="s">
        <v>153</v>
      </c>
      <c r="L42" s="24">
        <v>1</v>
      </c>
      <c r="M42" s="24">
        <v>1</v>
      </c>
    </row>
    <row r="43" spans="2:13">
      <c r="D43" t="s">
        <v>23</v>
      </c>
      <c r="E43" s="24">
        <v>3</v>
      </c>
      <c r="F43" s="24">
        <v>3</v>
      </c>
      <c r="G43" s="24">
        <v>3</v>
      </c>
      <c r="I43" t="s">
        <v>173</v>
      </c>
      <c r="L43" s="24"/>
      <c r="M43" s="24"/>
    </row>
    <row r="44" spans="2:13">
      <c r="C44" t="s">
        <v>121</v>
      </c>
      <c r="E44" s="24">
        <v>6</v>
      </c>
      <c r="F44" s="24">
        <v>6</v>
      </c>
      <c r="G44" s="24">
        <v>6</v>
      </c>
      <c r="I44" t="s">
        <v>155</v>
      </c>
      <c r="L44" s="24">
        <v>56</v>
      </c>
      <c r="M44" s="24">
        <v>56</v>
      </c>
    </row>
    <row r="45" spans="2:13">
      <c r="C45" t="s">
        <v>25</v>
      </c>
      <c r="D45" t="s">
        <v>28</v>
      </c>
      <c r="E45" s="24">
        <v>2</v>
      </c>
      <c r="F45" s="24">
        <v>2</v>
      </c>
      <c r="G45" s="24">
        <v>2</v>
      </c>
    </row>
    <row r="46" spans="2:13">
      <c r="D46" t="s">
        <v>25</v>
      </c>
      <c r="E46" s="24">
        <v>1</v>
      </c>
      <c r="F46" s="24">
        <v>1</v>
      </c>
      <c r="G46" s="24">
        <v>1</v>
      </c>
    </row>
    <row r="47" spans="2:13">
      <c r="D47" t="s">
        <v>23</v>
      </c>
      <c r="E47" s="24">
        <v>1</v>
      </c>
      <c r="F47" s="24">
        <v>1</v>
      </c>
      <c r="G47" s="24">
        <v>1</v>
      </c>
      <c r="K47" s="29" t="s">
        <v>174</v>
      </c>
    </row>
    <row r="48" spans="2:13">
      <c r="C48" s="26" t="s">
        <v>125</v>
      </c>
      <c r="D48" s="26"/>
      <c r="E48" s="27">
        <v>4</v>
      </c>
      <c r="F48" s="27">
        <v>4</v>
      </c>
      <c r="G48" s="24">
        <v>4</v>
      </c>
    </row>
    <row r="49" spans="1:13">
      <c r="C49" t="s">
        <v>23</v>
      </c>
      <c r="D49" t="s">
        <v>28</v>
      </c>
      <c r="E49" s="24">
        <v>1</v>
      </c>
      <c r="F49" s="24">
        <v>1</v>
      </c>
      <c r="G49" s="24">
        <v>1</v>
      </c>
      <c r="I49" s="25" t="s">
        <v>1</v>
      </c>
      <c r="J49" s="25" t="s">
        <v>13</v>
      </c>
      <c r="K49" s="25" t="s">
        <v>15</v>
      </c>
      <c r="L49" t="s">
        <v>111</v>
      </c>
      <c r="M49" t="s">
        <v>113</v>
      </c>
    </row>
    <row r="50" spans="1:13">
      <c r="D50" t="s">
        <v>25</v>
      </c>
      <c r="E50" s="24">
        <v>1</v>
      </c>
      <c r="F50" s="24">
        <v>1</v>
      </c>
      <c r="G50" s="24">
        <v>1</v>
      </c>
      <c r="I50" t="s">
        <v>37</v>
      </c>
      <c r="J50" t="s">
        <v>28</v>
      </c>
      <c r="K50" t="s">
        <v>28</v>
      </c>
      <c r="L50" s="24">
        <v>2</v>
      </c>
      <c r="M50" s="24">
        <v>2</v>
      </c>
    </row>
    <row r="51" spans="1:13">
      <c r="D51" t="s">
        <v>23</v>
      </c>
      <c r="E51" s="24">
        <v>2</v>
      </c>
      <c r="F51" s="24">
        <v>2</v>
      </c>
      <c r="G51" s="24">
        <v>2</v>
      </c>
      <c r="K51" t="s">
        <v>23</v>
      </c>
      <c r="L51" s="24">
        <v>6</v>
      </c>
      <c r="M51" s="24">
        <v>6</v>
      </c>
    </row>
    <row r="52" spans="1:13">
      <c r="C52" s="26" t="s">
        <v>118</v>
      </c>
      <c r="D52" s="26"/>
      <c r="E52" s="27">
        <v>4</v>
      </c>
      <c r="F52" s="27">
        <v>4</v>
      </c>
      <c r="G52" s="24">
        <v>4</v>
      </c>
      <c r="J52" t="s">
        <v>121</v>
      </c>
      <c r="L52" s="24">
        <v>8</v>
      </c>
      <c r="M52" s="24">
        <v>8</v>
      </c>
    </row>
    <row r="53" spans="1:13">
      <c r="B53" t="s">
        <v>147</v>
      </c>
      <c r="E53" s="24">
        <v>14</v>
      </c>
      <c r="F53" s="24">
        <v>14</v>
      </c>
      <c r="G53" s="24">
        <v>14</v>
      </c>
      <c r="J53" t="s">
        <v>23</v>
      </c>
      <c r="K53" t="s">
        <v>28</v>
      </c>
      <c r="L53" s="24">
        <v>6</v>
      </c>
      <c r="M53" s="24">
        <v>6</v>
      </c>
    </row>
    <row r="54" spans="1:13">
      <c r="B54">
        <v>20</v>
      </c>
      <c r="C54" t="s">
        <v>28</v>
      </c>
      <c r="D54" t="s">
        <v>28</v>
      </c>
      <c r="E54" s="24">
        <v>1</v>
      </c>
      <c r="F54" s="24">
        <v>1</v>
      </c>
      <c r="G54" s="24">
        <v>1</v>
      </c>
      <c r="K54" t="s">
        <v>23</v>
      </c>
      <c r="L54" s="24">
        <v>8</v>
      </c>
      <c r="M54" s="24">
        <v>8</v>
      </c>
    </row>
    <row r="55" spans="1:13">
      <c r="C55" t="s">
        <v>121</v>
      </c>
      <c r="E55" s="24">
        <v>1</v>
      </c>
      <c r="F55" s="24">
        <v>1</v>
      </c>
      <c r="G55" s="24">
        <v>1</v>
      </c>
      <c r="J55" t="s">
        <v>118</v>
      </c>
      <c r="L55" s="24">
        <v>14</v>
      </c>
      <c r="M55" s="24">
        <v>14</v>
      </c>
    </row>
    <row r="56" spans="1:13">
      <c r="B56" t="s">
        <v>148</v>
      </c>
      <c r="E56" s="24">
        <v>1</v>
      </c>
      <c r="F56" s="24">
        <v>1</v>
      </c>
      <c r="G56" s="24">
        <v>1</v>
      </c>
      <c r="I56" t="s">
        <v>150</v>
      </c>
      <c r="L56" s="24">
        <v>22</v>
      </c>
      <c r="M56" s="24">
        <v>22</v>
      </c>
    </row>
    <row r="57" spans="1:13">
      <c r="B57">
        <v>22</v>
      </c>
      <c r="C57" t="s">
        <v>23</v>
      </c>
      <c r="D57" t="s">
        <v>25</v>
      </c>
      <c r="E57" s="24">
        <v>1</v>
      </c>
      <c r="F57" s="24">
        <v>1</v>
      </c>
      <c r="G57" s="24">
        <v>1</v>
      </c>
      <c r="I57" t="s">
        <v>21</v>
      </c>
      <c r="J57" t="s">
        <v>28</v>
      </c>
      <c r="K57" t="s">
        <v>28</v>
      </c>
      <c r="L57" s="24">
        <v>8</v>
      </c>
      <c r="M57" s="24">
        <v>8</v>
      </c>
    </row>
    <row r="58" spans="1:13">
      <c r="C58" t="s">
        <v>118</v>
      </c>
      <c r="E58" s="24">
        <v>1</v>
      </c>
      <c r="F58" s="24">
        <v>1</v>
      </c>
      <c r="G58" s="24">
        <v>1</v>
      </c>
      <c r="K58" t="s">
        <v>23</v>
      </c>
      <c r="L58" s="24">
        <v>6</v>
      </c>
      <c r="M58" s="24">
        <v>6</v>
      </c>
    </row>
    <row r="59" spans="1:13">
      <c r="B59" t="s">
        <v>153</v>
      </c>
      <c r="E59" s="24">
        <v>1</v>
      </c>
      <c r="F59" s="24">
        <v>1</v>
      </c>
      <c r="G59" s="24">
        <v>1</v>
      </c>
      <c r="J59" t="s">
        <v>121</v>
      </c>
      <c r="L59" s="24">
        <v>14</v>
      </c>
      <c r="M59" s="24">
        <v>14</v>
      </c>
    </row>
    <row r="60" spans="1:13">
      <c r="A60" t="s">
        <v>154</v>
      </c>
      <c r="E60" s="24">
        <v>34</v>
      </c>
      <c r="F60" s="24">
        <v>34</v>
      </c>
      <c r="G60" s="24">
        <v>34</v>
      </c>
      <c r="J60" t="s">
        <v>25</v>
      </c>
      <c r="K60" t="s">
        <v>28</v>
      </c>
      <c r="L60" s="24">
        <v>3</v>
      </c>
      <c r="M60" s="24">
        <v>3</v>
      </c>
    </row>
    <row r="61" spans="1:13">
      <c r="A61" t="s">
        <v>155</v>
      </c>
      <c r="E61" s="24">
        <v>56</v>
      </c>
      <c r="F61" s="24">
        <v>56</v>
      </c>
      <c r="G61" s="24">
        <v>56</v>
      </c>
      <c r="K61" t="s">
        <v>25</v>
      </c>
      <c r="L61" s="24">
        <v>2</v>
      </c>
      <c r="M61" s="24">
        <v>2</v>
      </c>
    </row>
    <row r="62" spans="1:13">
      <c r="K62" t="s">
        <v>23</v>
      </c>
      <c r="L62" s="24">
        <v>3</v>
      </c>
      <c r="M62" s="24">
        <v>3</v>
      </c>
    </row>
    <row r="63" spans="1:13">
      <c r="J63" t="s">
        <v>125</v>
      </c>
      <c r="L63" s="24">
        <v>8</v>
      </c>
      <c r="M63" s="24">
        <v>8</v>
      </c>
    </row>
    <row r="64" spans="1:13">
      <c r="J64" t="s">
        <v>23</v>
      </c>
      <c r="K64" t="s">
        <v>28</v>
      </c>
      <c r="L64" s="24">
        <v>3</v>
      </c>
      <c r="M64" s="24">
        <v>3</v>
      </c>
    </row>
    <row r="65" spans="9:13">
      <c r="K65" t="s">
        <v>25</v>
      </c>
      <c r="L65" s="24">
        <v>2</v>
      </c>
      <c r="M65" s="24">
        <v>2</v>
      </c>
    </row>
    <row r="66" spans="9:13">
      <c r="K66" t="s">
        <v>23</v>
      </c>
      <c r="L66" s="24">
        <v>7</v>
      </c>
      <c r="M66" s="24">
        <v>7</v>
      </c>
    </row>
    <row r="67" spans="9:13">
      <c r="J67" t="s">
        <v>118</v>
      </c>
      <c r="L67" s="24">
        <v>12</v>
      </c>
      <c r="M67" s="24">
        <v>12</v>
      </c>
    </row>
    <row r="68" spans="9:13">
      <c r="I68" t="s">
        <v>154</v>
      </c>
      <c r="L68" s="24">
        <v>34</v>
      </c>
      <c r="M68" s="24">
        <v>34</v>
      </c>
    </row>
    <row r="69" spans="9:13">
      <c r="I69" t="s">
        <v>155</v>
      </c>
      <c r="L69" s="24">
        <v>56</v>
      </c>
      <c r="M69" s="24">
        <v>56</v>
      </c>
    </row>
    <row r="71" spans="9:13">
      <c r="I71" s="15" t="s">
        <v>1</v>
      </c>
      <c r="J71" s="16" t="s">
        <v>2</v>
      </c>
      <c r="K71" s="23" t="s">
        <v>13</v>
      </c>
      <c r="L71" s="23" t="s">
        <v>15</v>
      </c>
    </row>
    <row r="72" spans="9:13">
      <c r="I72" s="3" t="s">
        <v>37</v>
      </c>
      <c r="J72" s="1"/>
      <c r="K72" s="1" t="s">
        <v>23</v>
      </c>
      <c r="L72" s="1" t="s">
        <v>28</v>
      </c>
    </row>
    <row r="73" spans="9:13">
      <c r="I73" s="4" t="s">
        <v>37</v>
      </c>
      <c r="J73" s="2">
        <v>21</v>
      </c>
      <c r="K73" s="2" t="s">
        <v>23</v>
      </c>
      <c r="L73" s="2" t="s">
        <v>23</v>
      </c>
    </row>
    <row r="74" spans="9:13">
      <c r="I74" s="3" t="s">
        <v>37</v>
      </c>
      <c r="J74" s="1">
        <v>18</v>
      </c>
      <c r="K74" s="1" t="s">
        <v>23</v>
      </c>
      <c r="L74" s="1" t="s">
        <v>23</v>
      </c>
    </row>
    <row r="75" spans="9:13">
      <c r="I75" s="4" t="s">
        <v>37</v>
      </c>
      <c r="J75" s="2">
        <v>18</v>
      </c>
      <c r="K75" s="2" t="s">
        <v>28</v>
      </c>
      <c r="L75" s="2" t="s">
        <v>23</v>
      </c>
    </row>
    <row r="76" spans="9:13">
      <c r="I76" s="17" t="s">
        <v>37</v>
      </c>
      <c r="J76" s="20">
        <v>17</v>
      </c>
      <c r="K76" s="20" t="s">
        <v>23</v>
      </c>
      <c r="L76" s="20" t="s">
        <v>28</v>
      </c>
    </row>
    <row r="77" spans="9:13">
      <c r="I77" s="4" t="s">
        <v>37</v>
      </c>
      <c r="J77" s="2">
        <v>18</v>
      </c>
      <c r="K77" s="2" t="s">
        <v>28</v>
      </c>
      <c r="L77" s="2" t="s">
        <v>28</v>
      </c>
    </row>
    <row r="78" spans="9:13">
      <c r="I78" s="17" t="s">
        <v>37</v>
      </c>
      <c r="J78" s="20">
        <v>18</v>
      </c>
      <c r="K78" s="20" t="s">
        <v>28</v>
      </c>
      <c r="L78" s="20" t="s">
        <v>23</v>
      </c>
    </row>
    <row r="79" spans="9:13">
      <c r="I79" s="18" t="s">
        <v>37</v>
      </c>
      <c r="J79" s="21">
        <v>20</v>
      </c>
      <c r="K79" s="21" t="s">
        <v>28</v>
      </c>
      <c r="L79" s="21" t="s">
        <v>23</v>
      </c>
    </row>
    <row r="80" spans="9:13">
      <c r="I80" s="3" t="s">
        <v>37</v>
      </c>
      <c r="J80" s="1">
        <v>19</v>
      </c>
      <c r="K80" s="1" t="s">
        <v>23</v>
      </c>
      <c r="L80" s="1" t="s">
        <v>23</v>
      </c>
    </row>
    <row r="81" spans="9:12">
      <c r="I81" s="18" t="s">
        <v>37</v>
      </c>
      <c r="J81" s="21">
        <v>17</v>
      </c>
      <c r="K81" s="21" t="s">
        <v>23</v>
      </c>
      <c r="L81" s="21" t="s">
        <v>23</v>
      </c>
    </row>
    <row r="82" spans="9:12">
      <c r="I82" s="17" t="s">
        <v>37</v>
      </c>
      <c r="J82" s="20">
        <v>18</v>
      </c>
      <c r="K82" s="20" t="s">
        <v>23</v>
      </c>
      <c r="L82" s="20" t="s">
        <v>23</v>
      </c>
    </row>
    <row r="83" spans="9:12">
      <c r="I83" s="18" t="s">
        <v>37</v>
      </c>
      <c r="J83" s="21">
        <v>18</v>
      </c>
      <c r="K83" s="21" t="s">
        <v>23</v>
      </c>
      <c r="L83" s="21" t="s">
        <v>23</v>
      </c>
    </row>
    <row r="84" spans="9:12">
      <c r="I84" s="3" t="s">
        <v>37</v>
      </c>
      <c r="J84" s="1">
        <v>19</v>
      </c>
      <c r="K84" s="1" t="s">
        <v>23</v>
      </c>
      <c r="L84" s="1" t="s">
        <v>28</v>
      </c>
    </row>
    <row r="85" spans="9:12">
      <c r="I85" s="4" t="s">
        <v>37</v>
      </c>
      <c r="J85" s="2">
        <v>18</v>
      </c>
      <c r="K85" s="2" t="s">
        <v>23</v>
      </c>
      <c r="L85" s="2" t="s">
        <v>23</v>
      </c>
    </row>
    <row r="86" spans="9:12">
      <c r="I86" s="17" t="s">
        <v>37</v>
      </c>
      <c r="J86" s="20">
        <v>19</v>
      </c>
      <c r="K86" s="20" t="s">
        <v>28</v>
      </c>
      <c r="L86" s="20" t="s">
        <v>28</v>
      </c>
    </row>
    <row r="87" spans="9:12">
      <c r="I87" s="18" t="s">
        <v>37</v>
      </c>
      <c r="J87" s="21">
        <v>19</v>
      </c>
      <c r="K87" s="21" t="s">
        <v>23</v>
      </c>
      <c r="L87" s="21" t="s">
        <v>28</v>
      </c>
    </row>
    <row r="88" spans="9:12">
      <c r="I88" s="3" t="s">
        <v>37</v>
      </c>
      <c r="J88" s="1">
        <v>18</v>
      </c>
      <c r="K88" s="1" t="s">
        <v>28</v>
      </c>
      <c r="L88" s="1" t="s">
        <v>23</v>
      </c>
    </row>
    <row r="89" spans="9:12">
      <c r="I89" s="4" t="s">
        <v>37</v>
      </c>
      <c r="J89" s="2">
        <v>18</v>
      </c>
      <c r="K89" s="2" t="s">
        <v>28</v>
      </c>
      <c r="L89" s="2" t="s">
        <v>23</v>
      </c>
    </row>
    <row r="90" spans="9:12">
      <c r="I90" s="3" t="s">
        <v>37</v>
      </c>
      <c r="J90" s="1">
        <v>18</v>
      </c>
      <c r="K90" s="1" t="s">
        <v>28</v>
      </c>
      <c r="L90" s="1" t="s">
        <v>23</v>
      </c>
    </row>
    <row r="91" spans="9:12">
      <c r="I91" s="18" t="s">
        <v>37</v>
      </c>
      <c r="J91" s="21">
        <v>18</v>
      </c>
      <c r="K91" s="21" t="s">
        <v>23</v>
      </c>
      <c r="L91" s="21" t="s">
        <v>28</v>
      </c>
    </row>
    <row r="92" spans="9:12">
      <c r="I92" s="3" t="s">
        <v>37</v>
      </c>
      <c r="J92" s="1">
        <v>18</v>
      </c>
      <c r="K92" s="1" t="s">
        <v>23</v>
      </c>
      <c r="L92" s="1" t="s">
        <v>23</v>
      </c>
    </row>
    <row r="93" spans="9:12">
      <c r="I93" s="4" t="s">
        <v>37</v>
      </c>
      <c r="J93" s="2">
        <v>18</v>
      </c>
      <c r="K93" s="2" t="s">
        <v>23</v>
      </c>
      <c r="L93" s="2" t="s">
        <v>28</v>
      </c>
    </row>
    <row r="94" spans="9:12">
      <c r="I94" s="3" t="s">
        <v>21</v>
      </c>
      <c r="J94" s="1">
        <v>18</v>
      </c>
      <c r="K94" s="1" t="s">
        <v>28</v>
      </c>
      <c r="L94" s="1" t="s">
        <v>23</v>
      </c>
    </row>
    <row r="95" spans="9:12">
      <c r="I95" s="4" t="s">
        <v>21</v>
      </c>
      <c r="J95" s="2">
        <v>20</v>
      </c>
      <c r="K95" s="2" t="s">
        <v>28</v>
      </c>
      <c r="L95" s="2" t="s">
        <v>28</v>
      </c>
    </row>
    <row r="96" spans="9:12">
      <c r="I96" s="17" t="s">
        <v>21</v>
      </c>
      <c r="J96" s="20">
        <v>19</v>
      </c>
      <c r="K96" s="20" t="s">
        <v>25</v>
      </c>
      <c r="L96" s="20" t="s">
        <v>28</v>
      </c>
    </row>
    <row r="97" spans="9:12">
      <c r="I97" s="18" t="s">
        <v>21</v>
      </c>
      <c r="J97" s="21">
        <v>22</v>
      </c>
      <c r="K97" s="21" t="s">
        <v>23</v>
      </c>
      <c r="L97" s="21" t="s">
        <v>25</v>
      </c>
    </row>
    <row r="98" spans="9:12">
      <c r="I98" s="17" t="s">
        <v>21</v>
      </c>
      <c r="J98" s="20">
        <v>19</v>
      </c>
      <c r="K98" s="20" t="s">
        <v>28</v>
      </c>
      <c r="L98" s="20" t="s">
        <v>23</v>
      </c>
    </row>
    <row r="99" spans="9:12">
      <c r="I99" s="18" t="s">
        <v>21</v>
      </c>
      <c r="J99" s="21">
        <v>19</v>
      </c>
      <c r="K99" s="21" t="s">
        <v>28</v>
      </c>
      <c r="L99" s="21" t="s">
        <v>23</v>
      </c>
    </row>
    <row r="100" spans="9:12">
      <c r="I100" s="3" t="s">
        <v>21</v>
      </c>
      <c r="J100" s="1">
        <v>18</v>
      </c>
      <c r="K100" s="1" t="s">
        <v>25</v>
      </c>
      <c r="L100" s="1" t="s">
        <v>25</v>
      </c>
    </row>
    <row r="101" spans="9:12">
      <c r="I101" s="18" t="s">
        <v>21</v>
      </c>
      <c r="J101" s="21">
        <v>19</v>
      </c>
      <c r="K101" s="21" t="s">
        <v>23</v>
      </c>
      <c r="L101" s="21" t="s">
        <v>28</v>
      </c>
    </row>
    <row r="102" spans="9:12">
      <c r="I102" s="3" t="s">
        <v>21</v>
      </c>
      <c r="J102" s="1">
        <v>18</v>
      </c>
      <c r="K102" s="1" t="s">
        <v>28</v>
      </c>
      <c r="L102" s="1" t="s">
        <v>28</v>
      </c>
    </row>
    <row r="103" spans="9:12">
      <c r="I103" s="18" t="s">
        <v>21</v>
      </c>
      <c r="J103" s="21">
        <v>18</v>
      </c>
      <c r="K103" s="21" t="s">
        <v>28</v>
      </c>
      <c r="L103" s="21" t="s">
        <v>23</v>
      </c>
    </row>
    <row r="104" spans="9:12">
      <c r="I104" s="17" t="s">
        <v>21</v>
      </c>
      <c r="J104" s="20">
        <v>19</v>
      </c>
      <c r="K104" s="20" t="s">
        <v>25</v>
      </c>
      <c r="L104" s="20" t="s">
        <v>23</v>
      </c>
    </row>
    <row r="105" spans="9:12">
      <c r="I105" s="4" t="s">
        <v>21</v>
      </c>
      <c r="J105" s="2">
        <v>18</v>
      </c>
      <c r="K105" s="2" t="s">
        <v>23</v>
      </c>
      <c r="L105" s="2" t="s">
        <v>23</v>
      </c>
    </row>
    <row r="106" spans="9:12">
      <c r="I106" s="17" t="s">
        <v>21</v>
      </c>
      <c r="J106" s="20">
        <v>19</v>
      </c>
      <c r="K106" s="20" t="s">
        <v>28</v>
      </c>
      <c r="L106" s="20" t="s">
        <v>23</v>
      </c>
    </row>
    <row r="107" spans="9:12">
      <c r="I107" s="4" t="s">
        <v>21</v>
      </c>
      <c r="J107" s="2">
        <v>17</v>
      </c>
      <c r="K107" s="2" t="s">
        <v>28</v>
      </c>
      <c r="L107" s="2" t="s">
        <v>28</v>
      </c>
    </row>
    <row r="108" spans="9:12">
      <c r="I108" s="3" t="s">
        <v>21</v>
      </c>
      <c r="J108" s="1">
        <v>18</v>
      </c>
      <c r="K108" s="1" t="s">
        <v>25</v>
      </c>
      <c r="L108" s="1" t="s">
        <v>23</v>
      </c>
    </row>
    <row r="109" spans="9:12">
      <c r="I109" s="4" t="s">
        <v>21</v>
      </c>
      <c r="J109" s="2">
        <v>18</v>
      </c>
      <c r="K109" s="2" t="s">
        <v>28</v>
      </c>
      <c r="L109" s="2" t="s">
        <v>23</v>
      </c>
    </row>
    <row r="110" spans="9:12">
      <c r="I110" s="3" t="s">
        <v>21</v>
      </c>
      <c r="J110" s="1">
        <v>19</v>
      </c>
      <c r="K110" s="1" t="s">
        <v>23</v>
      </c>
      <c r="L110" s="1" t="s">
        <v>23</v>
      </c>
    </row>
    <row r="111" spans="9:12">
      <c r="I111" s="18" t="s">
        <v>21</v>
      </c>
      <c r="J111" s="21">
        <v>18</v>
      </c>
      <c r="K111" s="21" t="s">
        <v>25</v>
      </c>
      <c r="L111" s="21" t="s">
        <v>28</v>
      </c>
    </row>
    <row r="112" spans="9:12">
      <c r="I112" s="17" t="s">
        <v>21</v>
      </c>
      <c r="J112" s="20">
        <v>17</v>
      </c>
      <c r="K112" s="20" t="s">
        <v>28</v>
      </c>
      <c r="L112" s="20" t="s">
        <v>28</v>
      </c>
    </row>
    <row r="113" spans="9:12">
      <c r="I113" s="4" t="s">
        <v>21</v>
      </c>
      <c r="J113" s="2">
        <v>19</v>
      </c>
      <c r="K113" s="2" t="s">
        <v>28</v>
      </c>
      <c r="L113" s="2" t="s">
        <v>28</v>
      </c>
    </row>
    <row r="114" spans="9:12">
      <c r="I114" s="3" t="s">
        <v>21</v>
      </c>
      <c r="J114" s="1">
        <v>19</v>
      </c>
      <c r="K114" s="1" t="s">
        <v>25</v>
      </c>
      <c r="L114" s="1" t="s">
        <v>28</v>
      </c>
    </row>
    <row r="115" spans="9:12">
      <c r="I115" s="4" t="s">
        <v>21</v>
      </c>
      <c r="J115" s="2">
        <v>18</v>
      </c>
      <c r="K115" s="2" t="s">
        <v>23</v>
      </c>
      <c r="L115" s="2" t="s">
        <v>23</v>
      </c>
    </row>
    <row r="116" spans="9:12">
      <c r="I116" s="3" t="s">
        <v>21</v>
      </c>
      <c r="J116" s="1">
        <v>19</v>
      </c>
      <c r="K116" s="1" t="s">
        <v>23</v>
      </c>
      <c r="L116" s="1" t="s">
        <v>25</v>
      </c>
    </row>
    <row r="117" spans="9:12">
      <c r="I117" s="18" t="s">
        <v>21</v>
      </c>
      <c r="J117" s="21">
        <v>18</v>
      </c>
      <c r="K117" s="21" t="s">
        <v>25</v>
      </c>
      <c r="L117" s="21" t="s">
        <v>23</v>
      </c>
    </row>
    <row r="118" spans="9:12">
      <c r="I118" s="17" t="s">
        <v>21</v>
      </c>
      <c r="J118" s="20">
        <v>19</v>
      </c>
      <c r="K118" s="20" t="s">
        <v>28</v>
      </c>
      <c r="L118" s="20" t="s">
        <v>28</v>
      </c>
    </row>
    <row r="119" spans="9:12">
      <c r="I119" s="18" t="s">
        <v>21</v>
      </c>
      <c r="J119" s="21">
        <v>19</v>
      </c>
      <c r="K119" s="21" t="s">
        <v>28</v>
      </c>
      <c r="L119" s="21" t="s">
        <v>28</v>
      </c>
    </row>
    <row r="120" spans="9:12">
      <c r="I120" s="17" t="s">
        <v>21</v>
      </c>
      <c r="J120" s="20">
        <v>18</v>
      </c>
      <c r="K120" s="20" t="s">
        <v>23</v>
      </c>
      <c r="L120" s="20" t="s">
        <v>23</v>
      </c>
    </row>
    <row r="121" spans="9:12">
      <c r="I121" s="4" t="s">
        <v>21</v>
      </c>
      <c r="J121" s="2">
        <v>18</v>
      </c>
      <c r="K121" s="2" t="s">
        <v>23</v>
      </c>
      <c r="L121" s="2" t="s">
        <v>28</v>
      </c>
    </row>
    <row r="122" spans="9:12">
      <c r="I122" s="17" t="s">
        <v>21</v>
      </c>
      <c r="J122" s="20">
        <v>19</v>
      </c>
      <c r="K122" s="20" t="s">
        <v>25</v>
      </c>
      <c r="L122" s="20" t="s">
        <v>25</v>
      </c>
    </row>
    <row r="123" spans="9:12">
      <c r="I123" s="4" t="s">
        <v>21</v>
      </c>
      <c r="J123" s="2">
        <v>19</v>
      </c>
      <c r="K123" s="2" t="s">
        <v>23</v>
      </c>
      <c r="L123" s="2" t="s">
        <v>23</v>
      </c>
    </row>
    <row r="124" spans="9:12">
      <c r="I124" s="17" t="s">
        <v>21</v>
      </c>
      <c r="J124" s="20">
        <v>17</v>
      </c>
      <c r="K124" s="20" t="s">
        <v>23</v>
      </c>
      <c r="L124" s="20" t="s">
        <v>28</v>
      </c>
    </row>
    <row r="125" spans="9:12">
      <c r="I125" s="18" t="s">
        <v>21</v>
      </c>
      <c r="J125" s="21">
        <v>18</v>
      </c>
      <c r="K125" s="21" t="s">
        <v>28</v>
      </c>
      <c r="L125" s="21" t="s">
        <v>28</v>
      </c>
    </row>
    <row r="126" spans="9:12">
      <c r="I126" s="17" t="s">
        <v>21</v>
      </c>
      <c r="J126" s="20">
        <v>18</v>
      </c>
      <c r="K126" s="20" t="s">
        <v>23</v>
      </c>
      <c r="L126" s="20" t="s">
        <v>23</v>
      </c>
    </row>
    <row r="127" spans="9:12">
      <c r="I127" s="19" t="s">
        <v>21</v>
      </c>
      <c r="J127" s="22">
        <v>18</v>
      </c>
      <c r="K127" s="22" t="s">
        <v>23</v>
      </c>
      <c r="L127" s="22" t="s">
        <v>23</v>
      </c>
    </row>
  </sheetData>
  <pageMargins left="0.7" right="0.7" top="0.75" bottom="0.75" header="0.3" footer="0.3"/>
  <drawing r:id="rId4"/>
  <tableParts count="1"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48FB-553C-49B7-A6C3-135B2D9EC9A3}">
  <dimension ref="A1:S79"/>
  <sheetViews>
    <sheetView tabSelected="1" topLeftCell="A44" workbookViewId="0">
      <selection activeCell="I52" sqref="I52"/>
    </sheetView>
  </sheetViews>
  <sheetFormatPr defaultRowHeight="15"/>
  <cols>
    <col min="1" max="1" width="22.42578125" bestFit="1" customWidth="1"/>
    <col min="2" max="3" width="50.42578125" bestFit="1" customWidth="1"/>
    <col min="4" max="4" width="27.140625" customWidth="1"/>
    <col min="5" max="5" width="55.140625" bestFit="1" customWidth="1"/>
    <col min="6" max="7" width="46.42578125" bestFit="1" customWidth="1"/>
    <col min="8" max="8" width="34.5703125" bestFit="1" customWidth="1"/>
    <col min="9" max="9" width="13.42578125" bestFit="1" customWidth="1"/>
    <col min="10" max="12" width="36.5703125" bestFit="1" customWidth="1"/>
    <col min="13" max="13" width="10" customWidth="1"/>
    <col min="14" max="14" width="42.28515625" customWidth="1"/>
    <col min="15" max="15" width="51" customWidth="1"/>
    <col min="16" max="16" width="48.85546875" bestFit="1" customWidth="1"/>
    <col min="17" max="17" width="36.5703125" bestFit="1" customWidth="1"/>
    <col min="18" max="18" width="36.5703125" customWidth="1"/>
    <col min="19" max="19" width="44.42578125" customWidth="1"/>
  </cols>
  <sheetData>
    <row r="1" spans="1:19" ht="29.25">
      <c r="A1" s="8" t="s">
        <v>1</v>
      </c>
      <c r="B1" s="8" t="s">
        <v>13</v>
      </c>
      <c r="C1" s="8" t="s">
        <v>15</v>
      </c>
      <c r="D1" s="8" t="s">
        <v>8</v>
      </c>
      <c r="E1" s="61" t="s">
        <v>11</v>
      </c>
      <c r="F1" s="61" t="s">
        <v>19</v>
      </c>
      <c r="G1" s="61" t="s">
        <v>175</v>
      </c>
      <c r="I1" s="65" t="s">
        <v>176</v>
      </c>
      <c r="J1" s="66" t="s">
        <v>177</v>
      </c>
      <c r="K1" s="66" t="s">
        <v>178</v>
      </c>
      <c r="L1" s="66" t="s">
        <v>179</v>
      </c>
      <c r="M1" t="s">
        <v>162</v>
      </c>
      <c r="N1" s="64" t="s">
        <v>180</v>
      </c>
      <c r="O1" t="s">
        <v>181</v>
      </c>
      <c r="P1" t="s">
        <v>182</v>
      </c>
      <c r="Q1" s="64" t="s">
        <v>183</v>
      </c>
      <c r="R1" s="64" t="s">
        <v>184</v>
      </c>
      <c r="S1" s="64" t="s">
        <v>185</v>
      </c>
    </row>
    <row r="2" spans="1:19">
      <c r="A2" s="1" t="s">
        <v>21</v>
      </c>
      <c r="B2" s="1" t="s">
        <v>28</v>
      </c>
      <c r="C2" s="1" t="s">
        <v>23</v>
      </c>
      <c r="D2" s="5" t="s">
        <v>23</v>
      </c>
      <c r="E2" s="60">
        <v>4</v>
      </c>
      <c r="F2" s="60">
        <v>4</v>
      </c>
      <c r="G2" s="60">
        <f>E2+F2</f>
        <v>8</v>
      </c>
      <c r="I2" s="67" cm="1">
        <f t="array" ref="I2:I7">_xlfn._xlws.SORT(_xlfn.UNIQUE(G2:G57))</f>
        <v>5</v>
      </c>
      <c r="J2" s="67">
        <f>COUNTIFS($G$2:$G$57, $I2, $D$2:$D$57, "Yes")</f>
        <v>0</v>
      </c>
      <c r="K2" s="67">
        <f>COUNTIFS($G$2:$G$57, $I2, $D$2:$D$57, "Somewhat")</f>
        <v>1</v>
      </c>
      <c r="L2" s="67">
        <f>COUNTIFS($G$2:$G$57, $I2, $D$2:$D$57, "No")</f>
        <v>1</v>
      </c>
      <c r="M2" t="s">
        <v>21</v>
      </c>
      <c r="N2">
        <f>COUNTIFS($B$2:$B$57, "Yes", $A$2:$A$57, $M2)</f>
        <v>12</v>
      </c>
      <c r="O2">
        <f>COUNTIFS($B$2:$B$57, "Maybe", $A$2:$A$57, $M2)</f>
        <v>14</v>
      </c>
      <c r="P2">
        <f>COUNTIFS($B$2:$B$57, "No", $A$2:$A$57, $M2)</f>
        <v>8</v>
      </c>
      <c r="Q2">
        <f>COUNTIFS($C$2:$C$57, "Yes", $A$2:$A$57, $M2)</f>
        <v>16</v>
      </c>
      <c r="R2">
        <f>COUNTIFS($C$2:$C$57, "Maybe", $A$2:$A$57, $M2)</f>
        <v>14</v>
      </c>
      <c r="S2">
        <f>COUNTIFS($C$2:$C$57, "No", $A$2:$A$57, $M2)</f>
        <v>4</v>
      </c>
    </row>
    <row r="3" spans="1:19">
      <c r="A3" s="2" t="s">
        <v>21</v>
      </c>
      <c r="B3" s="2" t="s">
        <v>28</v>
      </c>
      <c r="C3" s="2" t="s">
        <v>28</v>
      </c>
      <c r="D3" s="6" t="s">
        <v>23</v>
      </c>
      <c r="E3" s="60">
        <v>4</v>
      </c>
      <c r="F3" s="60">
        <v>4</v>
      </c>
      <c r="G3" s="60">
        <f t="shared" ref="G3:G57" si="0">E3+F3</f>
        <v>8</v>
      </c>
      <c r="I3" s="68">
        <v>6</v>
      </c>
      <c r="J3" s="67">
        <f>COUNTIFS($G$2:$G$57, $I3, $D$2:$D$57, "Yes")</f>
        <v>1</v>
      </c>
      <c r="K3" s="67">
        <f>COUNTIFS($G$2:$G$57, $I3, $D$2:$D$57, "Somewhat")</f>
        <v>8</v>
      </c>
      <c r="L3" s="67">
        <f>COUNTIFS($G$2:$G$57, $I3, $D$2:$D$57, "No")</f>
        <v>1</v>
      </c>
      <c r="M3" t="s">
        <v>37</v>
      </c>
      <c r="N3">
        <f>COUNTIFS($B$2:$B$57, "Yes", $A$2:$A$57, $M3)</f>
        <v>14</v>
      </c>
      <c r="O3">
        <f>COUNTIFS($B$2:$B$57, "Maybe", $A$2:$A$57, $M3)</f>
        <v>8</v>
      </c>
      <c r="P3">
        <f>COUNTIFS($B$2:$B$57, "No", $A$2:$A$57, $M3)</f>
        <v>0</v>
      </c>
      <c r="Q3">
        <f>COUNTIFS($C$2:$C$57, "Yes", $A$2:$A$57, $M3)</f>
        <v>14</v>
      </c>
      <c r="R3">
        <f>COUNTIFS($C$2:$C$57, "Maybe", $A$2:$A$57, $M3)</f>
        <v>8</v>
      </c>
      <c r="S3">
        <f>COUNTIFS($C$2:$C$57, "No", $A$2:$A$57, $M3)</f>
        <v>0</v>
      </c>
    </row>
    <row r="4" spans="1:19">
      <c r="A4" s="1" t="s">
        <v>37</v>
      </c>
      <c r="B4" s="1" t="s">
        <v>23</v>
      </c>
      <c r="C4" s="1" t="s">
        <v>28</v>
      </c>
      <c r="D4" s="5" t="s">
        <v>23</v>
      </c>
      <c r="E4" s="60">
        <v>5</v>
      </c>
      <c r="F4" s="60">
        <v>5</v>
      </c>
      <c r="G4" s="60">
        <f t="shared" si="0"/>
        <v>10</v>
      </c>
      <c r="I4" s="69">
        <v>7</v>
      </c>
      <c r="J4" s="67">
        <f>COUNTIFS($G$2:$G$57, $I4, $D$2:$D$57, "Yes")</f>
        <v>1</v>
      </c>
      <c r="K4" s="67">
        <f>COUNTIFS($G$2:$G$57, $I4, $D$2:$D$57, "Somewhat")</f>
        <v>9</v>
      </c>
      <c r="L4" s="67">
        <f>COUNTIFS($G$2:$G$57, $I4, $D$2:$D$57, "No")</f>
        <v>2</v>
      </c>
    </row>
    <row r="5" spans="1:19">
      <c r="A5" s="2" t="s">
        <v>37</v>
      </c>
      <c r="B5" s="2" t="s">
        <v>23</v>
      </c>
      <c r="C5" s="2" t="s">
        <v>23</v>
      </c>
      <c r="D5" s="6" t="s">
        <v>41</v>
      </c>
      <c r="E5" s="60">
        <v>3</v>
      </c>
      <c r="F5" s="60">
        <v>4</v>
      </c>
      <c r="G5" s="60">
        <f t="shared" si="0"/>
        <v>7</v>
      </c>
      <c r="I5" s="68">
        <v>8</v>
      </c>
      <c r="J5" s="67">
        <f>COUNTIFS($G$2:$G$57, $I5, $D$2:$D$57, "Yes")</f>
        <v>3</v>
      </c>
      <c r="K5" s="67">
        <f>COUNTIFS($G$2:$G$57, $I5, $D$2:$D$57, "Somewhat")</f>
        <v>3</v>
      </c>
      <c r="L5" s="67">
        <f>COUNTIFS($G$2:$G$57, $I5, $D$2:$D$57, "No")</f>
        <v>0</v>
      </c>
    </row>
    <row r="6" spans="1:19">
      <c r="A6" s="1" t="s">
        <v>37</v>
      </c>
      <c r="B6" s="1" t="s">
        <v>23</v>
      </c>
      <c r="C6" s="1" t="s">
        <v>23</v>
      </c>
      <c r="D6" s="5" t="s">
        <v>25</v>
      </c>
      <c r="E6" s="60">
        <v>4</v>
      </c>
      <c r="F6" s="60">
        <v>5</v>
      </c>
      <c r="G6" s="60">
        <f t="shared" si="0"/>
        <v>9</v>
      </c>
      <c r="I6" s="69">
        <v>9</v>
      </c>
      <c r="J6" s="67">
        <f>COUNTIFS($G$2:$G$57, $I6, $D$2:$D$57, "Yes")</f>
        <v>7</v>
      </c>
      <c r="K6" s="67">
        <f>COUNTIFS($G$2:$G$57, $I6, $D$2:$D$57, "Somewhat")</f>
        <v>4</v>
      </c>
      <c r="L6" s="67">
        <f>COUNTIFS($G$2:$G$57, $I6, $D$2:$D$57, "No")</f>
        <v>1</v>
      </c>
    </row>
    <row r="7" spans="1:19">
      <c r="A7" s="2" t="s">
        <v>21</v>
      </c>
      <c r="B7" s="2" t="s">
        <v>25</v>
      </c>
      <c r="C7" s="2" t="s">
        <v>28</v>
      </c>
      <c r="D7" s="6" t="s">
        <v>41</v>
      </c>
      <c r="E7" s="60">
        <v>4</v>
      </c>
      <c r="F7" s="60">
        <v>3</v>
      </c>
      <c r="G7" s="60">
        <f t="shared" si="0"/>
        <v>7</v>
      </c>
      <c r="I7" s="70">
        <v>10</v>
      </c>
      <c r="J7" s="67">
        <f>COUNTIFS($G$2:$G$57, $I7, $D$2:$D$57, "Yes")</f>
        <v>10</v>
      </c>
      <c r="K7" s="67">
        <f>COUNTIFS($G$2:$G$57, $I7, $D$2:$D$57, "Somewhat")</f>
        <v>2</v>
      </c>
      <c r="L7" s="67">
        <f>COUNTIFS($G$2:$G$57, $I7, $D$2:$D$57, "No")</f>
        <v>2</v>
      </c>
    </row>
    <row r="8" spans="1:19">
      <c r="A8" s="1" t="s">
        <v>21</v>
      </c>
      <c r="B8" s="1" t="s">
        <v>23</v>
      </c>
      <c r="C8" s="1" t="s">
        <v>25</v>
      </c>
      <c r="D8" s="5" t="s">
        <v>23</v>
      </c>
      <c r="E8" s="60">
        <v>5</v>
      </c>
      <c r="F8" s="60">
        <v>5</v>
      </c>
      <c r="G8" s="60">
        <f t="shared" si="0"/>
        <v>10</v>
      </c>
      <c r="I8" s="63"/>
      <c r="J8" s="71"/>
    </row>
    <row r="9" spans="1:19">
      <c r="A9" s="2" t="s">
        <v>21</v>
      </c>
      <c r="B9" s="2" t="s">
        <v>28</v>
      </c>
      <c r="C9" s="2" t="s">
        <v>23</v>
      </c>
      <c r="D9" s="6" t="s">
        <v>41</v>
      </c>
      <c r="E9" s="60">
        <v>5</v>
      </c>
      <c r="F9" s="60">
        <v>5</v>
      </c>
      <c r="G9" s="60">
        <f t="shared" si="0"/>
        <v>10</v>
      </c>
    </row>
    <row r="10" spans="1:19">
      <c r="A10" s="1" t="s">
        <v>21</v>
      </c>
      <c r="B10" s="1" t="s">
        <v>28</v>
      </c>
      <c r="C10" s="1" t="s">
        <v>23</v>
      </c>
      <c r="D10" s="5" t="s">
        <v>23</v>
      </c>
      <c r="E10" s="60">
        <v>5</v>
      </c>
      <c r="F10" s="60">
        <v>4</v>
      </c>
      <c r="G10" s="60">
        <f t="shared" si="0"/>
        <v>9</v>
      </c>
    </row>
    <row r="11" spans="1:19">
      <c r="A11" s="2" t="s">
        <v>37</v>
      </c>
      <c r="B11" s="2" t="s">
        <v>28</v>
      </c>
      <c r="C11" s="2" t="s">
        <v>23</v>
      </c>
      <c r="D11" s="6" t="s">
        <v>41</v>
      </c>
      <c r="E11" s="60">
        <v>2</v>
      </c>
      <c r="F11" s="60">
        <v>4</v>
      </c>
      <c r="G11" s="60">
        <f t="shared" si="0"/>
        <v>6</v>
      </c>
      <c r="P11" s="64"/>
    </row>
    <row r="12" spans="1:19">
      <c r="A12" s="1" t="s">
        <v>21</v>
      </c>
      <c r="B12" s="1" t="s">
        <v>25</v>
      </c>
      <c r="C12" s="1" t="s">
        <v>25</v>
      </c>
      <c r="D12" s="5" t="s">
        <v>23</v>
      </c>
      <c r="E12" s="60">
        <v>4</v>
      </c>
      <c r="F12" s="60">
        <v>5</v>
      </c>
      <c r="G12" s="60">
        <f t="shared" si="0"/>
        <v>9</v>
      </c>
    </row>
    <row r="13" spans="1:19">
      <c r="A13" s="2" t="s">
        <v>37</v>
      </c>
      <c r="B13" s="2" t="s">
        <v>23</v>
      </c>
      <c r="C13" s="2" t="s">
        <v>28</v>
      </c>
      <c r="D13" s="6" t="s">
        <v>23</v>
      </c>
      <c r="E13" s="60">
        <v>5</v>
      </c>
      <c r="F13" s="60">
        <v>5</v>
      </c>
      <c r="G13" s="60">
        <f t="shared" si="0"/>
        <v>10</v>
      </c>
    </row>
    <row r="14" spans="1:19">
      <c r="A14" s="1" t="s">
        <v>21</v>
      </c>
      <c r="B14" s="1" t="s">
        <v>23</v>
      </c>
      <c r="C14" s="1" t="s">
        <v>28</v>
      </c>
      <c r="D14" s="5" t="s">
        <v>23</v>
      </c>
      <c r="E14" s="60">
        <v>5</v>
      </c>
      <c r="F14" s="60">
        <v>5</v>
      </c>
      <c r="G14" s="60">
        <f t="shared" si="0"/>
        <v>10</v>
      </c>
    </row>
    <row r="15" spans="1:19">
      <c r="A15" s="2" t="s">
        <v>37</v>
      </c>
      <c r="B15" s="2" t="s">
        <v>28</v>
      </c>
      <c r="C15" s="2" t="s">
        <v>28</v>
      </c>
      <c r="D15" s="6" t="s">
        <v>41</v>
      </c>
      <c r="E15" s="60">
        <v>2</v>
      </c>
      <c r="F15" s="60">
        <v>3</v>
      </c>
      <c r="G15" s="60">
        <f t="shared" si="0"/>
        <v>5</v>
      </c>
      <c r="N15" s="64"/>
      <c r="O15" s="64"/>
    </row>
    <row r="16" spans="1:19">
      <c r="A16" s="1" t="s">
        <v>21</v>
      </c>
      <c r="B16" s="1" t="s">
        <v>28</v>
      </c>
      <c r="C16" s="1" t="s">
        <v>28</v>
      </c>
      <c r="D16" s="5" t="s">
        <v>23</v>
      </c>
      <c r="E16" s="60">
        <v>3</v>
      </c>
      <c r="F16" s="60">
        <v>5</v>
      </c>
      <c r="G16" s="60">
        <f t="shared" si="0"/>
        <v>8</v>
      </c>
    </row>
    <row r="17" spans="1:16">
      <c r="A17" s="2" t="s">
        <v>37</v>
      </c>
      <c r="B17" s="2" t="s">
        <v>28</v>
      </c>
      <c r="C17" s="2" t="s">
        <v>23</v>
      </c>
      <c r="D17" s="6" t="s">
        <v>41</v>
      </c>
      <c r="E17" s="60">
        <v>3</v>
      </c>
      <c r="F17" s="60">
        <v>3</v>
      </c>
      <c r="G17" s="60">
        <f t="shared" si="0"/>
        <v>6</v>
      </c>
      <c r="P17" s="72"/>
    </row>
    <row r="18" spans="1:16">
      <c r="A18" s="1" t="s">
        <v>21</v>
      </c>
      <c r="B18" s="1" t="s">
        <v>28</v>
      </c>
      <c r="C18" s="1" t="s">
        <v>23</v>
      </c>
      <c r="D18" s="5" t="s">
        <v>41</v>
      </c>
      <c r="E18" s="60">
        <v>4</v>
      </c>
      <c r="F18" s="60">
        <v>5</v>
      </c>
      <c r="G18" s="60">
        <f t="shared" si="0"/>
        <v>9</v>
      </c>
    </row>
    <row r="19" spans="1:16">
      <c r="A19" s="2" t="s">
        <v>21</v>
      </c>
      <c r="B19" s="2" t="s">
        <v>25</v>
      </c>
      <c r="C19" s="2" t="s">
        <v>23</v>
      </c>
      <c r="D19" s="6" t="s">
        <v>23</v>
      </c>
      <c r="E19" s="60">
        <v>5</v>
      </c>
      <c r="F19" s="60">
        <v>5</v>
      </c>
      <c r="G19" s="60">
        <f t="shared" si="0"/>
        <v>10</v>
      </c>
    </row>
    <row r="20" spans="1:16">
      <c r="A20" s="1" t="s">
        <v>37</v>
      </c>
      <c r="B20" s="1" t="s">
        <v>28</v>
      </c>
      <c r="C20" s="1" t="s">
        <v>23</v>
      </c>
      <c r="D20" s="5" t="s">
        <v>23</v>
      </c>
      <c r="E20" s="60">
        <v>4</v>
      </c>
      <c r="F20" s="60">
        <v>5</v>
      </c>
      <c r="G20" s="60">
        <f t="shared" si="0"/>
        <v>9</v>
      </c>
    </row>
    <row r="21" spans="1:16">
      <c r="A21" s="2" t="s">
        <v>21</v>
      </c>
      <c r="B21" s="2" t="s">
        <v>23</v>
      </c>
      <c r="C21" s="2" t="s">
        <v>23</v>
      </c>
      <c r="D21" s="6" t="s">
        <v>23</v>
      </c>
      <c r="E21" s="60">
        <v>4</v>
      </c>
      <c r="F21" s="60">
        <v>5</v>
      </c>
      <c r="G21" s="60">
        <f t="shared" si="0"/>
        <v>9</v>
      </c>
    </row>
    <row r="22" spans="1:16">
      <c r="A22" s="1" t="s">
        <v>37</v>
      </c>
      <c r="B22" s="1" t="s">
        <v>23</v>
      </c>
      <c r="C22" s="1" t="s">
        <v>23</v>
      </c>
      <c r="D22" s="5" t="s">
        <v>25</v>
      </c>
      <c r="E22" s="60">
        <v>2</v>
      </c>
      <c r="F22" s="60">
        <v>3</v>
      </c>
      <c r="G22" s="60">
        <f t="shared" si="0"/>
        <v>5</v>
      </c>
    </row>
    <row r="23" spans="1:16">
      <c r="A23" s="2" t="s">
        <v>21</v>
      </c>
      <c r="B23" s="2" t="s">
        <v>28</v>
      </c>
      <c r="C23" s="2" t="s">
        <v>23</v>
      </c>
      <c r="D23" s="6" t="s">
        <v>25</v>
      </c>
      <c r="E23" s="60">
        <v>5</v>
      </c>
      <c r="F23" s="60">
        <v>5</v>
      </c>
      <c r="G23" s="60">
        <f t="shared" si="0"/>
        <v>10</v>
      </c>
    </row>
    <row r="24" spans="1:16">
      <c r="A24" s="1" t="s">
        <v>37</v>
      </c>
      <c r="B24" s="1" t="s">
        <v>23</v>
      </c>
      <c r="C24" s="1" t="s">
        <v>23</v>
      </c>
      <c r="D24" s="5" t="s">
        <v>25</v>
      </c>
      <c r="E24" s="60">
        <v>3</v>
      </c>
      <c r="F24" s="60">
        <v>4</v>
      </c>
      <c r="G24" s="60">
        <f t="shared" si="0"/>
        <v>7</v>
      </c>
    </row>
    <row r="25" spans="1:16">
      <c r="A25" s="2" t="s">
        <v>21</v>
      </c>
      <c r="B25" s="2" t="s">
        <v>28</v>
      </c>
      <c r="C25" s="2" t="s">
        <v>28</v>
      </c>
      <c r="D25" s="6" t="s">
        <v>41</v>
      </c>
      <c r="E25" s="60">
        <v>4</v>
      </c>
      <c r="F25" s="60">
        <v>5</v>
      </c>
      <c r="G25" s="60">
        <f t="shared" si="0"/>
        <v>9</v>
      </c>
    </row>
    <row r="26" spans="1:16">
      <c r="A26" s="1" t="s">
        <v>21</v>
      </c>
      <c r="B26" s="1" t="s">
        <v>25</v>
      </c>
      <c r="C26" s="1" t="s">
        <v>23</v>
      </c>
      <c r="D26" s="5" t="s">
        <v>41</v>
      </c>
      <c r="E26" s="60">
        <v>5</v>
      </c>
      <c r="F26" s="60">
        <v>5</v>
      </c>
      <c r="G26" s="60">
        <f t="shared" si="0"/>
        <v>10</v>
      </c>
    </row>
    <row r="27" spans="1:16">
      <c r="A27" s="2" t="s">
        <v>21</v>
      </c>
      <c r="B27" s="2" t="s">
        <v>28</v>
      </c>
      <c r="C27" s="2" t="s">
        <v>23</v>
      </c>
      <c r="D27" s="6" t="s">
        <v>23</v>
      </c>
      <c r="E27" s="60">
        <v>4</v>
      </c>
      <c r="F27" s="60">
        <v>5</v>
      </c>
      <c r="G27" s="60">
        <f t="shared" si="0"/>
        <v>9</v>
      </c>
    </row>
    <row r="28" spans="1:16">
      <c r="A28" s="1" t="s">
        <v>21</v>
      </c>
      <c r="B28" s="1" t="s">
        <v>23</v>
      </c>
      <c r="C28" s="1" t="s">
        <v>23</v>
      </c>
      <c r="D28" s="5" t="s">
        <v>41</v>
      </c>
      <c r="E28" s="60">
        <v>3</v>
      </c>
      <c r="F28" s="60">
        <v>5</v>
      </c>
      <c r="G28" s="60">
        <f t="shared" si="0"/>
        <v>8</v>
      </c>
      <c r="L28" s="64"/>
    </row>
    <row r="29" spans="1:16">
      <c r="A29" s="2" t="s">
        <v>37</v>
      </c>
      <c r="B29" s="2" t="s">
        <v>23</v>
      </c>
      <c r="C29" s="2" t="s">
        <v>23</v>
      </c>
      <c r="D29" s="6" t="s">
        <v>41</v>
      </c>
      <c r="E29" s="60">
        <v>4</v>
      </c>
      <c r="F29" s="60">
        <v>5</v>
      </c>
      <c r="G29" s="60">
        <f t="shared" si="0"/>
        <v>9</v>
      </c>
    </row>
    <row r="30" spans="1:16">
      <c r="A30" s="1" t="s">
        <v>21</v>
      </c>
      <c r="B30" s="1" t="s">
        <v>25</v>
      </c>
      <c r="C30" s="1" t="s">
        <v>28</v>
      </c>
      <c r="D30" s="5" t="s">
        <v>25</v>
      </c>
      <c r="E30" s="60">
        <v>3</v>
      </c>
      <c r="F30" s="60">
        <v>4</v>
      </c>
      <c r="G30" s="60">
        <f t="shared" si="0"/>
        <v>7</v>
      </c>
    </row>
    <row r="31" spans="1:16">
      <c r="A31" s="2" t="s">
        <v>21</v>
      </c>
      <c r="B31" s="2" t="s">
        <v>28</v>
      </c>
      <c r="C31" s="2" t="s">
        <v>28</v>
      </c>
      <c r="D31" s="6" t="s">
        <v>25</v>
      </c>
      <c r="E31" s="60">
        <v>1</v>
      </c>
      <c r="F31" s="60">
        <v>5</v>
      </c>
      <c r="G31" s="60">
        <f t="shared" si="0"/>
        <v>6</v>
      </c>
    </row>
    <row r="32" spans="1:16">
      <c r="A32" s="1" t="s">
        <v>37</v>
      </c>
      <c r="B32" s="1" t="s">
        <v>23</v>
      </c>
      <c r="C32" s="1" t="s">
        <v>23</v>
      </c>
      <c r="D32" s="5" t="s">
        <v>41</v>
      </c>
      <c r="E32" s="60">
        <v>3</v>
      </c>
      <c r="F32" s="60">
        <v>4</v>
      </c>
      <c r="G32" s="60">
        <f t="shared" si="0"/>
        <v>7</v>
      </c>
      <c r="M32" s="64"/>
    </row>
    <row r="33" spans="1:7">
      <c r="A33" s="2" t="s">
        <v>21</v>
      </c>
      <c r="B33" s="2" t="s">
        <v>28</v>
      </c>
      <c r="C33" s="2" t="s">
        <v>28</v>
      </c>
      <c r="D33" s="6" t="s">
        <v>41</v>
      </c>
      <c r="E33" s="60">
        <v>4</v>
      </c>
      <c r="F33" s="60">
        <v>3</v>
      </c>
      <c r="G33" s="60">
        <f t="shared" si="0"/>
        <v>7</v>
      </c>
    </row>
    <row r="34" spans="1:7">
      <c r="A34" s="1" t="s">
        <v>37</v>
      </c>
      <c r="B34" s="1" t="s">
        <v>23</v>
      </c>
      <c r="C34" s="1" t="s">
        <v>28</v>
      </c>
      <c r="D34" s="5" t="s">
        <v>23</v>
      </c>
      <c r="E34" s="60">
        <v>5</v>
      </c>
      <c r="F34" s="60">
        <v>5</v>
      </c>
      <c r="G34" s="60">
        <f t="shared" si="0"/>
        <v>10</v>
      </c>
    </row>
    <row r="35" spans="1:7">
      <c r="A35" s="2" t="s">
        <v>37</v>
      </c>
      <c r="B35" s="2" t="s">
        <v>23</v>
      </c>
      <c r="C35" s="2" t="s">
        <v>23</v>
      </c>
      <c r="D35" s="6" t="s">
        <v>41</v>
      </c>
      <c r="E35" s="60">
        <v>3</v>
      </c>
      <c r="F35" s="60">
        <v>3</v>
      </c>
      <c r="G35" s="60">
        <f t="shared" si="0"/>
        <v>6</v>
      </c>
    </row>
    <row r="36" spans="1:7">
      <c r="A36" s="1" t="s">
        <v>21</v>
      </c>
      <c r="B36" s="1" t="s">
        <v>25</v>
      </c>
      <c r="C36" s="1" t="s">
        <v>28</v>
      </c>
      <c r="D36" s="5" t="s">
        <v>41</v>
      </c>
      <c r="E36" s="60">
        <v>4</v>
      </c>
      <c r="F36" s="60">
        <v>4</v>
      </c>
      <c r="G36" s="60">
        <f t="shared" si="0"/>
        <v>8</v>
      </c>
    </row>
    <row r="37" spans="1:7">
      <c r="A37" s="2" t="s">
        <v>21</v>
      </c>
      <c r="B37" s="2" t="s">
        <v>23</v>
      </c>
      <c r="C37" s="2" t="s">
        <v>23</v>
      </c>
      <c r="D37" s="6" t="s">
        <v>23</v>
      </c>
      <c r="E37" s="60">
        <v>5</v>
      </c>
      <c r="F37" s="60">
        <v>5</v>
      </c>
      <c r="G37" s="60">
        <f t="shared" si="0"/>
        <v>10</v>
      </c>
    </row>
    <row r="38" spans="1:7">
      <c r="A38" s="1" t="s">
        <v>21</v>
      </c>
      <c r="B38" s="1" t="s">
        <v>23</v>
      </c>
      <c r="C38" s="1" t="s">
        <v>25</v>
      </c>
      <c r="D38" s="5" t="s">
        <v>41</v>
      </c>
      <c r="E38" s="60">
        <v>3</v>
      </c>
      <c r="F38" s="60">
        <v>3</v>
      </c>
      <c r="G38" s="60">
        <f t="shared" si="0"/>
        <v>6</v>
      </c>
    </row>
    <row r="39" spans="1:7">
      <c r="A39" s="2" t="s">
        <v>37</v>
      </c>
      <c r="B39" s="2" t="s">
        <v>28</v>
      </c>
      <c r="C39" s="2" t="s">
        <v>28</v>
      </c>
      <c r="D39" s="6" t="s">
        <v>41</v>
      </c>
      <c r="E39" s="60">
        <v>4</v>
      </c>
      <c r="F39" s="60">
        <v>3</v>
      </c>
      <c r="G39" s="60">
        <f t="shared" si="0"/>
        <v>7</v>
      </c>
    </row>
    <row r="40" spans="1:7">
      <c r="A40" s="1" t="s">
        <v>21</v>
      </c>
      <c r="B40" s="1" t="s">
        <v>25</v>
      </c>
      <c r="C40" s="1" t="s">
        <v>23</v>
      </c>
      <c r="D40" s="5" t="s">
        <v>23</v>
      </c>
      <c r="E40" s="60">
        <v>4</v>
      </c>
      <c r="F40" s="60">
        <v>5</v>
      </c>
      <c r="G40" s="60">
        <f t="shared" si="0"/>
        <v>9</v>
      </c>
    </row>
    <row r="41" spans="1:7">
      <c r="A41" s="2" t="s">
        <v>21</v>
      </c>
      <c r="B41" s="2" t="s">
        <v>28</v>
      </c>
      <c r="C41" s="2" t="s">
        <v>28</v>
      </c>
      <c r="D41" s="6" t="s">
        <v>41</v>
      </c>
      <c r="E41" s="60">
        <v>4</v>
      </c>
      <c r="F41" s="60">
        <v>4</v>
      </c>
      <c r="G41" s="60">
        <f t="shared" si="0"/>
        <v>8</v>
      </c>
    </row>
    <row r="42" spans="1:7">
      <c r="A42" s="1" t="s">
        <v>21</v>
      </c>
      <c r="B42" s="1" t="s">
        <v>28</v>
      </c>
      <c r="C42" s="1" t="s">
        <v>28</v>
      </c>
      <c r="D42" s="5" t="s">
        <v>41</v>
      </c>
      <c r="E42" s="60">
        <v>4</v>
      </c>
      <c r="F42" s="60">
        <v>3</v>
      </c>
      <c r="G42" s="60">
        <f t="shared" si="0"/>
        <v>7</v>
      </c>
    </row>
    <row r="43" spans="1:7">
      <c r="A43" s="2" t="s">
        <v>21</v>
      </c>
      <c r="B43" s="2" t="s">
        <v>23</v>
      </c>
      <c r="C43" s="2" t="s">
        <v>23</v>
      </c>
      <c r="D43" s="6" t="s">
        <v>41</v>
      </c>
      <c r="E43" s="60">
        <v>3</v>
      </c>
      <c r="F43" s="60">
        <v>4</v>
      </c>
      <c r="G43" s="60">
        <f t="shared" si="0"/>
        <v>7</v>
      </c>
    </row>
    <row r="44" spans="1:7">
      <c r="A44" s="1" t="s">
        <v>37</v>
      </c>
      <c r="B44" s="1" t="s">
        <v>23</v>
      </c>
      <c r="C44" s="1" t="s">
        <v>28</v>
      </c>
      <c r="D44" s="5" t="s">
        <v>41</v>
      </c>
      <c r="E44" s="60">
        <v>3</v>
      </c>
      <c r="F44" s="60">
        <v>3</v>
      </c>
      <c r="G44" s="60">
        <f t="shared" si="0"/>
        <v>6</v>
      </c>
    </row>
    <row r="45" spans="1:7">
      <c r="A45" s="2" t="s">
        <v>21</v>
      </c>
      <c r="B45" s="2" t="s">
        <v>23</v>
      </c>
      <c r="C45" s="2" t="s">
        <v>28</v>
      </c>
      <c r="D45" s="6" t="s">
        <v>41</v>
      </c>
      <c r="E45" s="60">
        <v>4</v>
      </c>
      <c r="F45" s="60">
        <v>5</v>
      </c>
      <c r="G45" s="60">
        <f t="shared" si="0"/>
        <v>9</v>
      </c>
    </row>
    <row r="46" spans="1:7">
      <c r="A46" s="1" t="s">
        <v>37</v>
      </c>
      <c r="B46" s="1" t="s">
        <v>28</v>
      </c>
      <c r="C46" s="1" t="s">
        <v>23</v>
      </c>
      <c r="D46" s="5" t="s">
        <v>41</v>
      </c>
      <c r="E46" s="60">
        <v>3</v>
      </c>
      <c r="F46" s="60">
        <v>3</v>
      </c>
      <c r="G46" s="60">
        <f t="shared" si="0"/>
        <v>6</v>
      </c>
    </row>
    <row r="47" spans="1:7">
      <c r="A47" s="2" t="s">
        <v>37</v>
      </c>
      <c r="B47" s="2" t="s">
        <v>28</v>
      </c>
      <c r="C47" s="2" t="s">
        <v>23</v>
      </c>
      <c r="D47" s="6" t="s">
        <v>41</v>
      </c>
      <c r="E47" s="60">
        <v>2</v>
      </c>
      <c r="F47" s="60">
        <v>4</v>
      </c>
      <c r="G47" s="60">
        <f t="shared" si="0"/>
        <v>6</v>
      </c>
    </row>
    <row r="48" spans="1:7">
      <c r="A48" s="1" t="s">
        <v>37</v>
      </c>
      <c r="B48" s="1" t="s">
        <v>28</v>
      </c>
      <c r="C48" s="1" t="s">
        <v>23</v>
      </c>
      <c r="D48" s="5" t="s">
        <v>41</v>
      </c>
      <c r="E48" s="60">
        <v>3</v>
      </c>
      <c r="F48" s="60">
        <v>4</v>
      </c>
      <c r="G48" s="60">
        <f t="shared" si="0"/>
        <v>7</v>
      </c>
    </row>
    <row r="49" spans="1:7">
      <c r="A49" s="2" t="s">
        <v>21</v>
      </c>
      <c r="B49" s="2" t="s">
        <v>25</v>
      </c>
      <c r="C49" s="2" t="s">
        <v>25</v>
      </c>
      <c r="D49" s="6" t="s">
        <v>23</v>
      </c>
      <c r="E49" s="60">
        <v>5</v>
      </c>
      <c r="F49" s="60">
        <v>5</v>
      </c>
      <c r="G49" s="60">
        <f t="shared" si="0"/>
        <v>10</v>
      </c>
    </row>
    <row r="50" spans="1:7">
      <c r="A50" s="1" t="s">
        <v>37</v>
      </c>
      <c r="B50" s="1" t="s">
        <v>23</v>
      </c>
      <c r="C50" s="1" t="s">
        <v>28</v>
      </c>
      <c r="D50" s="5" t="s">
        <v>25</v>
      </c>
      <c r="E50" s="60">
        <v>5</v>
      </c>
      <c r="F50" s="60">
        <v>5</v>
      </c>
      <c r="G50" s="60">
        <f t="shared" si="0"/>
        <v>10</v>
      </c>
    </row>
    <row r="51" spans="1:7">
      <c r="A51" s="2" t="s">
        <v>21</v>
      </c>
      <c r="B51" s="2" t="s">
        <v>23</v>
      </c>
      <c r="C51" s="2" t="s">
        <v>23</v>
      </c>
      <c r="D51" s="6" t="s">
        <v>23</v>
      </c>
      <c r="E51" s="60">
        <v>5</v>
      </c>
      <c r="F51" s="60">
        <v>5</v>
      </c>
      <c r="G51" s="60">
        <f t="shared" si="0"/>
        <v>10</v>
      </c>
    </row>
    <row r="52" spans="1:7">
      <c r="A52" s="1" t="s">
        <v>37</v>
      </c>
      <c r="B52" s="1" t="s">
        <v>23</v>
      </c>
      <c r="C52" s="1" t="s">
        <v>23</v>
      </c>
      <c r="D52" s="5" t="s">
        <v>23</v>
      </c>
      <c r="E52" s="60">
        <v>4</v>
      </c>
      <c r="F52" s="60">
        <v>5</v>
      </c>
      <c r="G52" s="60">
        <f t="shared" si="0"/>
        <v>9</v>
      </c>
    </row>
    <row r="53" spans="1:7">
      <c r="A53" s="2" t="s">
        <v>21</v>
      </c>
      <c r="B53" s="2" t="s">
        <v>23</v>
      </c>
      <c r="C53" s="2" t="s">
        <v>28</v>
      </c>
      <c r="D53" s="6" t="s">
        <v>23</v>
      </c>
      <c r="E53" s="60">
        <v>4</v>
      </c>
      <c r="F53" s="60">
        <v>3</v>
      </c>
      <c r="G53" s="60">
        <f t="shared" si="0"/>
        <v>7</v>
      </c>
    </row>
    <row r="54" spans="1:7">
      <c r="A54" s="1" t="s">
        <v>21</v>
      </c>
      <c r="B54" s="1" t="s">
        <v>28</v>
      </c>
      <c r="C54" s="1" t="s">
        <v>28</v>
      </c>
      <c r="D54" s="5" t="s">
        <v>41</v>
      </c>
      <c r="E54" s="60">
        <v>3</v>
      </c>
      <c r="F54" s="60">
        <v>4</v>
      </c>
      <c r="G54" s="60">
        <f t="shared" si="0"/>
        <v>7</v>
      </c>
    </row>
    <row r="55" spans="1:7">
      <c r="A55" s="2" t="s">
        <v>21</v>
      </c>
      <c r="B55" s="2" t="s">
        <v>23</v>
      </c>
      <c r="C55" s="2" t="s">
        <v>23</v>
      </c>
      <c r="D55" s="6" t="s">
        <v>23</v>
      </c>
      <c r="E55" s="60">
        <v>5</v>
      </c>
      <c r="F55" s="60">
        <v>5</v>
      </c>
      <c r="G55" s="60">
        <f t="shared" si="0"/>
        <v>10</v>
      </c>
    </row>
    <row r="56" spans="1:7">
      <c r="A56" s="1" t="s">
        <v>21</v>
      </c>
      <c r="B56" s="1" t="s">
        <v>23</v>
      </c>
      <c r="C56" s="1" t="s">
        <v>23</v>
      </c>
      <c r="D56" s="5" t="s">
        <v>41</v>
      </c>
      <c r="E56" s="60">
        <v>3</v>
      </c>
      <c r="F56" s="60">
        <v>3</v>
      </c>
      <c r="G56" s="60">
        <f t="shared" si="0"/>
        <v>6</v>
      </c>
    </row>
    <row r="57" spans="1:7">
      <c r="A57" s="11" t="s">
        <v>37</v>
      </c>
      <c r="B57" s="11" t="s">
        <v>23</v>
      </c>
      <c r="C57" s="11" t="s">
        <v>28</v>
      </c>
      <c r="D57" s="11" t="s">
        <v>23</v>
      </c>
      <c r="E57" s="62">
        <v>3</v>
      </c>
      <c r="F57" s="62">
        <v>3</v>
      </c>
      <c r="G57" s="60">
        <f t="shared" si="0"/>
        <v>6</v>
      </c>
    </row>
    <row r="58" spans="1:7">
      <c r="E58" s="35"/>
      <c r="F58" s="35"/>
    </row>
    <row r="59" spans="1:7">
      <c r="A59" t="s">
        <v>1</v>
      </c>
      <c r="B59" t="s">
        <v>15</v>
      </c>
      <c r="C59" t="s">
        <v>13</v>
      </c>
      <c r="D59" t="s">
        <v>171</v>
      </c>
      <c r="E59" t="s">
        <v>111</v>
      </c>
      <c r="F59" t="s">
        <v>113</v>
      </c>
    </row>
    <row r="60" spans="1:7">
      <c r="A60" t="s">
        <v>37</v>
      </c>
      <c r="B60" t="s">
        <v>28</v>
      </c>
      <c r="C60" t="s">
        <v>28</v>
      </c>
      <c r="D60">
        <v>2</v>
      </c>
      <c r="E60">
        <v>2</v>
      </c>
      <c r="F60">
        <v>2</v>
      </c>
    </row>
    <row r="61" spans="1:7">
      <c r="C61" t="s">
        <v>23</v>
      </c>
      <c r="D61">
        <v>6</v>
      </c>
      <c r="E61">
        <v>6</v>
      </c>
      <c r="F61">
        <v>6</v>
      </c>
    </row>
    <row r="62" spans="1:7">
      <c r="B62" t="s">
        <v>121</v>
      </c>
      <c r="D62">
        <v>8</v>
      </c>
      <c r="E62">
        <v>8</v>
      </c>
      <c r="F62">
        <v>8</v>
      </c>
    </row>
    <row r="63" spans="1:7">
      <c r="B63" t="s">
        <v>23</v>
      </c>
      <c r="C63" t="s">
        <v>28</v>
      </c>
      <c r="D63">
        <v>6</v>
      </c>
      <c r="E63">
        <v>6</v>
      </c>
      <c r="F63">
        <v>6</v>
      </c>
    </row>
    <row r="64" spans="1:7">
      <c r="C64" t="s">
        <v>23</v>
      </c>
      <c r="D64">
        <v>8</v>
      </c>
      <c r="E64">
        <v>8</v>
      </c>
      <c r="F64">
        <v>8</v>
      </c>
    </row>
    <row r="65" spans="1:6">
      <c r="B65" t="s">
        <v>118</v>
      </c>
      <c r="D65">
        <v>14</v>
      </c>
      <c r="E65">
        <v>14</v>
      </c>
      <c r="F65">
        <v>14</v>
      </c>
    </row>
    <row r="66" spans="1:6">
      <c r="A66" t="s">
        <v>150</v>
      </c>
      <c r="D66">
        <v>22</v>
      </c>
      <c r="E66">
        <v>22</v>
      </c>
      <c r="F66">
        <v>22</v>
      </c>
    </row>
    <row r="67" spans="1:6">
      <c r="A67" t="s">
        <v>21</v>
      </c>
      <c r="B67" t="s">
        <v>28</v>
      </c>
      <c r="C67" t="s">
        <v>28</v>
      </c>
      <c r="D67">
        <v>8</v>
      </c>
      <c r="E67">
        <v>8</v>
      </c>
      <c r="F67">
        <v>8</v>
      </c>
    </row>
    <row r="68" spans="1:6">
      <c r="C68" t="s">
        <v>25</v>
      </c>
      <c r="D68">
        <v>3</v>
      </c>
      <c r="E68">
        <v>3</v>
      </c>
      <c r="F68">
        <v>3</v>
      </c>
    </row>
    <row r="69" spans="1:6">
      <c r="C69" t="s">
        <v>23</v>
      </c>
      <c r="D69">
        <v>3</v>
      </c>
      <c r="E69">
        <v>3</v>
      </c>
      <c r="F69">
        <v>3</v>
      </c>
    </row>
    <row r="70" spans="1:6">
      <c r="B70" t="s">
        <v>121</v>
      </c>
      <c r="D70">
        <v>14</v>
      </c>
      <c r="E70">
        <v>14</v>
      </c>
      <c r="F70">
        <v>14</v>
      </c>
    </row>
    <row r="71" spans="1:6">
      <c r="B71" t="s">
        <v>25</v>
      </c>
      <c r="C71" t="s">
        <v>25</v>
      </c>
      <c r="D71">
        <v>2</v>
      </c>
      <c r="E71">
        <v>2</v>
      </c>
      <c r="F71">
        <v>2</v>
      </c>
    </row>
    <row r="72" spans="1:6">
      <c r="C72" t="s">
        <v>23</v>
      </c>
      <c r="D72">
        <v>2</v>
      </c>
      <c r="E72">
        <v>2</v>
      </c>
      <c r="F72">
        <v>2</v>
      </c>
    </row>
    <row r="73" spans="1:6">
      <c r="B73" t="s">
        <v>125</v>
      </c>
      <c r="D73">
        <v>4</v>
      </c>
      <c r="E73">
        <v>4</v>
      </c>
      <c r="F73">
        <v>4</v>
      </c>
    </row>
    <row r="74" spans="1:6">
      <c r="B74" t="s">
        <v>23</v>
      </c>
      <c r="C74" t="s">
        <v>28</v>
      </c>
      <c r="D74">
        <v>6</v>
      </c>
      <c r="E74">
        <v>6</v>
      </c>
      <c r="F74">
        <v>6</v>
      </c>
    </row>
    <row r="75" spans="1:6">
      <c r="C75" t="s">
        <v>25</v>
      </c>
      <c r="D75">
        <v>3</v>
      </c>
      <c r="E75">
        <v>3</v>
      </c>
      <c r="F75">
        <v>3</v>
      </c>
    </row>
    <row r="76" spans="1:6">
      <c r="C76" t="s">
        <v>23</v>
      </c>
      <c r="D76">
        <v>7</v>
      </c>
      <c r="E76">
        <v>7</v>
      </c>
      <c r="F76">
        <v>7</v>
      </c>
    </row>
    <row r="77" spans="1:6">
      <c r="B77" t="s">
        <v>118</v>
      </c>
      <c r="D77">
        <v>16</v>
      </c>
      <c r="E77">
        <v>16</v>
      </c>
      <c r="F77">
        <v>16</v>
      </c>
    </row>
    <row r="78" spans="1:6">
      <c r="A78" t="s">
        <v>154</v>
      </c>
      <c r="D78">
        <v>34</v>
      </c>
      <c r="E78">
        <v>34</v>
      </c>
      <c r="F78">
        <v>34</v>
      </c>
    </row>
    <row r="79" spans="1:6">
      <c r="A79" t="s">
        <v>155</v>
      </c>
      <c r="D79">
        <v>56</v>
      </c>
      <c r="E79">
        <v>56</v>
      </c>
      <c r="F79">
        <v>56</v>
      </c>
    </row>
  </sheetData>
  <sortState xmlns:xlrd2="http://schemas.microsoft.com/office/spreadsheetml/2017/richdata2" ref="N2:N7">
    <sortCondition ref="N2:N7"/>
  </sortState>
  <pageMargins left="0.7" right="0.7" top="0.75" bottom="0.75" header="0.3" footer="0.3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4ECC-4AA6-4CA4-90DA-7A0F1232B72F}">
  <dimension ref="A1:Q898"/>
  <sheetViews>
    <sheetView topLeftCell="C1" workbookViewId="0">
      <selection activeCell="G22" sqref="G22"/>
    </sheetView>
  </sheetViews>
  <sheetFormatPr defaultRowHeight="15"/>
  <cols>
    <col min="1" max="1" width="48.85546875" style="34" customWidth="1"/>
    <col min="2" max="2" width="50.140625" customWidth="1"/>
    <col min="3" max="3" width="20.85546875" style="34" customWidth="1"/>
    <col min="4" max="4" width="80.85546875" style="34" customWidth="1"/>
    <col min="5" max="5" width="90.42578125" style="34" bestFit="1" customWidth="1"/>
    <col min="6" max="6" width="53.5703125" style="34" customWidth="1"/>
    <col min="7" max="7" width="55.5703125" style="34" customWidth="1"/>
    <col min="8" max="8" width="57.28515625" bestFit="1" customWidth="1"/>
    <col min="9" max="9" width="52.5703125" style="34" bestFit="1" customWidth="1"/>
    <col min="10" max="10" width="8.7109375" style="34" bestFit="1" customWidth="1"/>
    <col min="11" max="11" width="11.140625" style="34" bestFit="1" customWidth="1"/>
    <col min="12" max="12" width="60.28515625" style="34" bestFit="1" customWidth="1"/>
    <col min="13" max="13" width="62.140625" style="34" bestFit="1" customWidth="1"/>
    <col min="14" max="14" width="55.5703125" style="34" bestFit="1" customWidth="1"/>
    <col min="15" max="15" width="57.28515625" style="34" bestFit="1" customWidth="1"/>
    <col min="16" max="16" width="60.28515625" style="34" bestFit="1" customWidth="1"/>
    <col min="17" max="17" width="62.140625" style="34" bestFit="1" customWidth="1"/>
    <col min="18" max="18" width="64.85546875" bestFit="1" customWidth="1"/>
    <col min="19" max="19" width="55.5703125" bestFit="1" customWidth="1"/>
    <col min="20" max="20" width="56.5703125" bestFit="1" customWidth="1"/>
    <col min="21" max="21" width="55.5703125" bestFit="1" customWidth="1"/>
    <col min="22" max="22" width="56.5703125" bestFit="1" customWidth="1"/>
    <col min="23" max="23" width="62.5703125" bestFit="1" customWidth="1"/>
    <col min="24" max="24" width="63.7109375" bestFit="1" customWidth="1"/>
    <col min="25" max="25" width="60.28515625" bestFit="1" customWidth="1"/>
    <col min="26" max="26" width="61.42578125" bestFit="1" customWidth="1"/>
  </cols>
  <sheetData>
    <row r="1" spans="1:17">
      <c r="A1" s="30" t="s">
        <v>8</v>
      </c>
      <c r="B1" s="82" t="s">
        <v>4</v>
      </c>
      <c r="C1" s="30" t="s">
        <v>1</v>
      </c>
      <c r="D1" s="30" t="s">
        <v>156</v>
      </c>
    </row>
    <row r="2" spans="1:17">
      <c r="A2" s="31" t="s">
        <v>186</v>
      </c>
      <c r="B2" s="31" t="s">
        <v>186</v>
      </c>
      <c r="C2" s="31" t="s">
        <v>21</v>
      </c>
      <c r="D2" s="31" t="s">
        <v>186</v>
      </c>
      <c r="E2" s="36" t="s">
        <v>156</v>
      </c>
      <c r="F2" s="36" t="s">
        <v>1</v>
      </c>
      <c r="G2" s="34" t="s">
        <v>171</v>
      </c>
      <c r="K2"/>
      <c r="L2"/>
      <c r="M2"/>
      <c r="N2"/>
      <c r="O2"/>
      <c r="P2"/>
      <c r="Q2"/>
    </row>
    <row r="3" spans="1:17">
      <c r="A3" s="32" t="s">
        <v>186</v>
      </c>
      <c r="B3" s="32" t="s">
        <v>186</v>
      </c>
      <c r="C3" s="32" t="s">
        <v>21</v>
      </c>
      <c r="D3" s="32" t="s">
        <v>187</v>
      </c>
      <c r="E3" s="34" t="s">
        <v>186</v>
      </c>
      <c r="F3" s="34" t="s">
        <v>37</v>
      </c>
      <c r="G3" s="84">
        <v>0.16071428571428573</v>
      </c>
      <c r="K3"/>
      <c r="L3"/>
      <c r="N3"/>
      <c r="O3"/>
      <c r="P3"/>
      <c r="Q3"/>
    </row>
    <row r="4" spans="1:17">
      <c r="A4" s="31" t="s">
        <v>186</v>
      </c>
      <c r="B4" s="31" t="s">
        <v>186</v>
      </c>
      <c r="C4" s="31" t="s">
        <v>37</v>
      </c>
      <c r="D4" s="31" t="s">
        <v>186</v>
      </c>
      <c r="F4" s="34" t="s">
        <v>21</v>
      </c>
      <c r="G4" s="84">
        <v>0.2857142857142857</v>
      </c>
      <c r="K4"/>
      <c r="L4"/>
      <c r="N4"/>
      <c r="O4"/>
      <c r="P4"/>
      <c r="Q4"/>
    </row>
    <row r="5" spans="1:17">
      <c r="A5" s="32" t="s">
        <v>188</v>
      </c>
      <c r="B5" s="32" t="s">
        <v>187</v>
      </c>
      <c r="C5" s="32" t="s">
        <v>37</v>
      </c>
      <c r="D5" s="32" t="s">
        <v>186</v>
      </c>
      <c r="E5" s="34" t="s">
        <v>189</v>
      </c>
      <c r="G5" s="84">
        <v>0.44642857142857145</v>
      </c>
      <c r="K5"/>
      <c r="L5"/>
      <c r="N5"/>
      <c r="O5"/>
      <c r="P5"/>
      <c r="Q5"/>
    </row>
    <row r="6" spans="1:17">
      <c r="A6" s="31" t="s">
        <v>187</v>
      </c>
      <c r="B6" s="31" t="s">
        <v>187</v>
      </c>
      <c r="C6" s="31" t="s">
        <v>37</v>
      </c>
      <c r="D6" s="31" t="s">
        <v>187</v>
      </c>
      <c r="E6" s="34" t="s">
        <v>187</v>
      </c>
      <c r="F6" s="34" t="s">
        <v>37</v>
      </c>
      <c r="G6" s="84">
        <v>0.23214285714285715</v>
      </c>
      <c r="K6"/>
      <c r="L6"/>
      <c r="N6"/>
      <c r="O6"/>
      <c r="P6"/>
      <c r="Q6"/>
    </row>
    <row r="7" spans="1:17">
      <c r="A7" s="32" t="s">
        <v>188</v>
      </c>
      <c r="B7" s="32" t="s">
        <v>187</v>
      </c>
      <c r="C7" s="32" t="s">
        <v>21</v>
      </c>
      <c r="D7" s="32" t="s">
        <v>187</v>
      </c>
      <c r="F7" s="34" t="s">
        <v>21</v>
      </c>
      <c r="G7" s="84">
        <v>0.32142857142857145</v>
      </c>
      <c r="I7"/>
      <c r="J7"/>
      <c r="N7"/>
      <c r="O7"/>
      <c r="P7"/>
      <c r="Q7"/>
    </row>
    <row r="8" spans="1:17">
      <c r="A8" s="31" t="s">
        <v>186</v>
      </c>
      <c r="B8" s="31" t="s">
        <v>186</v>
      </c>
      <c r="C8" s="31" t="s">
        <v>21</v>
      </c>
      <c r="D8" s="31" t="s">
        <v>186</v>
      </c>
      <c r="E8" s="34" t="s">
        <v>190</v>
      </c>
      <c r="G8" s="84">
        <v>0.5535714285714286</v>
      </c>
      <c r="I8"/>
      <c r="J8"/>
      <c r="K8"/>
      <c r="L8"/>
      <c r="M8"/>
      <c r="N8"/>
      <c r="O8"/>
      <c r="P8"/>
      <c r="Q8"/>
    </row>
    <row r="9" spans="1:17">
      <c r="A9" s="32" t="s">
        <v>188</v>
      </c>
      <c r="B9" s="32" t="s">
        <v>186</v>
      </c>
      <c r="C9" s="32" t="s">
        <v>21</v>
      </c>
      <c r="D9" s="32" t="s">
        <v>187</v>
      </c>
      <c r="E9" s="34" t="s">
        <v>155</v>
      </c>
      <c r="G9" s="84">
        <v>1</v>
      </c>
      <c r="I9"/>
      <c r="J9"/>
      <c r="K9"/>
    </row>
    <row r="10" spans="1:17">
      <c r="A10" s="31" t="s">
        <v>186</v>
      </c>
      <c r="B10" s="31" t="s">
        <v>186</v>
      </c>
      <c r="C10" s="31" t="s">
        <v>21</v>
      </c>
      <c r="D10" s="31" t="s">
        <v>186</v>
      </c>
      <c r="I10"/>
      <c r="J10"/>
      <c r="K10"/>
      <c r="L10"/>
    </row>
    <row r="11" spans="1:17">
      <c r="A11" s="32" t="s">
        <v>188</v>
      </c>
      <c r="B11" s="32" t="s">
        <v>187</v>
      </c>
      <c r="C11" s="32" t="s">
        <v>37</v>
      </c>
      <c r="D11" s="32" t="s">
        <v>187</v>
      </c>
      <c r="I11"/>
      <c r="J11"/>
      <c r="K11"/>
      <c r="L11"/>
    </row>
    <row r="12" spans="1:17">
      <c r="A12" s="31" t="s">
        <v>186</v>
      </c>
      <c r="B12" s="31" t="s">
        <v>186</v>
      </c>
      <c r="C12" s="31" t="s">
        <v>21</v>
      </c>
      <c r="D12" s="31" t="s">
        <v>187</v>
      </c>
      <c r="L12"/>
      <c r="M12"/>
    </row>
    <row r="13" spans="1:17">
      <c r="A13" s="32" t="s">
        <v>186</v>
      </c>
      <c r="B13" s="32" t="s">
        <v>186</v>
      </c>
      <c r="C13" s="32" t="s">
        <v>37</v>
      </c>
      <c r="D13" s="32" t="s">
        <v>186</v>
      </c>
      <c r="G13" s="25" t="s">
        <v>102</v>
      </c>
      <c r="H13" s="25" t="s">
        <v>4</v>
      </c>
      <c r="I13"/>
      <c r="J13"/>
      <c r="L13"/>
      <c r="M13"/>
    </row>
    <row r="14" spans="1:17">
      <c r="A14" s="31" t="s">
        <v>186</v>
      </c>
      <c r="B14" s="31" t="s">
        <v>186</v>
      </c>
      <c r="C14" s="31" t="s">
        <v>21</v>
      </c>
      <c r="D14" s="31" t="s">
        <v>187</v>
      </c>
      <c r="G14" s="25" t="s">
        <v>8</v>
      </c>
      <c r="H14" t="s">
        <v>186</v>
      </c>
      <c r="I14" t="s">
        <v>187</v>
      </c>
      <c r="J14" t="s">
        <v>155</v>
      </c>
      <c r="L14"/>
      <c r="M14"/>
    </row>
    <row r="15" spans="1:17">
      <c r="A15" s="32" t="s">
        <v>188</v>
      </c>
      <c r="B15" s="32" t="s">
        <v>186</v>
      </c>
      <c r="C15" s="32" t="s">
        <v>37</v>
      </c>
      <c r="D15" s="32" t="s">
        <v>186</v>
      </c>
      <c r="G15" t="s">
        <v>186</v>
      </c>
      <c r="H15" s="24">
        <v>22</v>
      </c>
      <c r="I15" s="24"/>
      <c r="J15" s="24">
        <v>22</v>
      </c>
      <c r="L15"/>
      <c r="M15"/>
    </row>
    <row r="16" spans="1:17">
      <c r="A16" s="31" t="s">
        <v>186</v>
      </c>
      <c r="B16" s="31" t="s">
        <v>186</v>
      </c>
      <c r="C16" s="31" t="s">
        <v>21</v>
      </c>
      <c r="D16" s="31" t="s">
        <v>186</v>
      </c>
      <c r="G16" t="s">
        <v>187</v>
      </c>
      <c r="H16" s="24">
        <v>5</v>
      </c>
      <c r="I16" s="24">
        <v>2</v>
      </c>
      <c r="J16" s="24">
        <v>7</v>
      </c>
      <c r="L16"/>
    </row>
    <row r="17" spans="1:12">
      <c r="A17" s="32" t="s">
        <v>188</v>
      </c>
      <c r="B17" s="32" t="s">
        <v>186</v>
      </c>
      <c r="C17" s="32" t="s">
        <v>37</v>
      </c>
      <c r="D17" s="32" t="s">
        <v>187</v>
      </c>
      <c r="G17" t="s">
        <v>188</v>
      </c>
      <c r="H17" s="24">
        <v>17</v>
      </c>
      <c r="I17" s="24">
        <v>10</v>
      </c>
      <c r="J17" s="24">
        <v>27</v>
      </c>
      <c r="L17"/>
    </row>
    <row r="18" spans="1:12">
      <c r="A18" s="31" t="s">
        <v>188</v>
      </c>
      <c r="B18" s="31" t="s">
        <v>187</v>
      </c>
      <c r="C18" s="31" t="s">
        <v>21</v>
      </c>
      <c r="D18" s="31" t="s">
        <v>187</v>
      </c>
      <c r="G18" t="s">
        <v>155</v>
      </c>
      <c r="H18" s="24">
        <v>44</v>
      </c>
      <c r="I18" s="24">
        <v>12</v>
      </c>
      <c r="J18" s="24">
        <v>56</v>
      </c>
      <c r="K18"/>
      <c r="L18"/>
    </row>
    <row r="19" spans="1:12">
      <c r="A19" s="32" t="s">
        <v>186</v>
      </c>
      <c r="B19" s="32" t="s">
        <v>186</v>
      </c>
      <c r="C19" s="32" t="s">
        <v>21</v>
      </c>
      <c r="D19" s="32" t="s">
        <v>186</v>
      </c>
      <c r="I19"/>
      <c r="J19"/>
      <c r="K19"/>
      <c r="L19"/>
    </row>
    <row r="20" spans="1:12">
      <c r="A20" s="31" t="s">
        <v>186</v>
      </c>
      <c r="B20" s="31" t="s">
        <v>186</v>
      </c>
      <c r="C20" s="31" t="s">
        <v>37</v>
      </c>
      <c r="D20" s="31" t="s">
        <v>187</v>
      </c>
      <c r="I20"/>
      <c r="J20"/>
      <c r="K20"/>
    </row>
    <row r="21" spans="1:12">
      <c r="A21" s="32" t="s">
        <v>186</v>
      </c>
      <c r="B21" s="32" t="s">
        <v>186</v>
      </c>
      <c r="C21" s="32" t="s">
        <v>21</v>
      </c>
      <c r="D21" s="32" t="s">
        <v>186</v>
      </c>
      <c r="I21"/>
      <c r="J21"/>
      <c r="K21"/>
    </row>
    <row r="22" spans="1:12">
      <c r="A22" s="31" t="s">
        <v>187</v>
      </c>
      <c r="B22" s="31" t="s">
        <v>186</v>
      </c>
      <c r="C22" s="31" t="s">
        <v>37</v>
      </c>
      <c r="D22" s="31" t="s">
        <v>186</v>
      </c>
      <c r="I22"/>
      <c r="J22"/>
      <c r="K22"/>
    </row>
    <row r="23" spans="1:12">
      <c r="A23" s="32" t="s">
        <v>187</v>
      </c>
      <c r="B23" s="32" t="s">
        <v>186</v>
      </c>
      <c r="C23" s="32" t="s">
        <v>21</v>
      </c>
      <c r="D23" s="32" t="s">
        <v>187</v>
      </c>
      <c r="I23"/>
      <c r="J23"/>
      <c r="K23"/>
    </row>
    <row r="24" spans="1:12">
      <c r="A24" s="31" t="s">
        <v>187</v>
      </c>
      <c r="B24" s="31" t="s">
        <v>187</v>
      </c>
      <c r="C24" s="31" t="s">
        <v>37</v>
      </c>
      <c r="D24" s="31" t="s">
        <v>187</v>
      </c>
      <c r="I24"/>
      <c r="J24"/>
      <c r="K24"/>
    </row>
    <row r="25" spans="1:12">
      <c r="A25" s="32" t="s">
        <v>188</v>
      </c>
      <c r="B25" s="32" t="s">
        <v>186</v>
      </c>
      <c r="C25" s="32" t="s">
        <v>21</v>
      </c>
      <c r="D25" s="32" t="s">
        <v>187</v>
      </c>
      <c r="E25" s="36" t="s">
        <v>1</v>
      </c>
      <c r="F25" s="36" t="s">
        <v>8</v>
      </c>
      <c r="G25" s="34" t="s">
        <v>106</v>
      </c>
      <c r="I25"/>
      <c r="J25"/>
      <c r="K25"/>
    </row>
    <row r="26" spans="1:12">
      <c r="A26" s="31" t="s">
        <v>188</v>
      </c>
      <c r="B26" s="31" t="s">
        <v>186</v>
      </c>
      <c r="C26" s="31" t="s">
        <v>21</v>
      </c>
      <c r="D26" s="31" t="s">
        <v>186</v>
      </c>
      <c r="E26" s="34" t="s">
        <v>37</v>
      </c>
      <c r="F26" s="34" t="s">
        <v>186</v>
      </c>
      <c r="G26" s="84">
        <v>0.10714285714285714</v>
      </c>
      <c r="I26"/>
      <c r="J26"/>
      <c r="K26"/>
    </row>
    <row r="27" spans="1:12">
      <c r="A27" s="32" t="s">
        <v>186</v>
      </c>
      <c r="B27" s="32" t="s">
        <v>186</v>
      </c>
      <c r="C27" s="32" t="s">
        <v>21</v>
      </c>
      <c r="D27" s="32" t="s">
        <v>187</v>
      </c>
      <c r="F27" s="34" t="s">
        <v>187</v>
      </c>
      <c r="G27" s="84">
        <v>7.1428571428571425E-2</v>
      </c>
      <c r="I27"/>
      <c r="J27"/>
      <c r="K27"/>
    </row>
    <row r="28" spans="1:12">
      <c r="A28" s="31" t="s">
        <v>188</v>
      </c>
      <c r="B28" s="31" t="s">
        <v>186</v>
      </c>
      <c r="C28" s="31" t="s">
        <v>21</v>
      </c>
      <c r="D28" s="31" t="s">
        <v>187</v>
      </c>
      <c r="F28" s="34" t="s">
        <v>188</v>
      </c>
      <c r="G28" s="84">
        <v>0.21428571428571427</v>
      </c>
      <c r="I28"/>
      <c r="J28"/>
    </row>
    <row r="29" spans="1:12">
      <c r="A29" s="32" t="s">
        <v>188</v>
      </c>
      <c r="B29" s="32" t="s">
        <v>186</v>
      </c>
      <c r="C29" s="32" t="s">
        <v>37</v>
      </c>
      <c r="D29" s="32" t="s">
        <v>186</v>
      </c>
      <c r="E29" s="34" t="s">
        <v>150</v>
      </c>
      <c r="G29" s="84">
        <v>0.39285714285714285</v>
      </c>
      <c r="I29"/>
      <c r="J29"/>
    </row>
    <row r="30" spans="1:12">
      <c r="A30" s="31" t="s">
        <v>187</v>
      </c>
      <c r="B30" s="31" t="s">
        <v>186</v>
      </c>
      <c r="C30" s="31" t="s">
        <v>21</v>
      </c>
      <c r="D30" s="31" t="s">
        <v>187</v>
      </c>
      <c r="E30" s="34" t="s">
        <v>21</v>
      </c>
      <c r="F30" s="34" t="s">
        <v>186</v>
      </c>
      <c r="G30" s="84">
        <v>0.2857142857142857</v>
      </c>
    </row>
    <row r="31" spans="1:12">
      <c r="A31" s="32" t="s">
        <v>187</v>
      </c>
      <c r="B31" s="32" t="s">
        <v>186</v>
      </c>
      <c r="C31" s="32" t="s">
        <v>21</v>
      </c>
      <c r="D31" s="32" t="s">
        <v>187</v>
      </c>
      <c r="F31" s="34" t="s">
        <v>187</v>
      </c>
      <c r="G31" s="84">
        <v>5.3571428571428568E-2</v>
      </c>
    </row>
    <row r="32" spans="1:12">
      <c r="A32" s="31" t="s">
        <v>188</v>
      </c>
      <c r="B32" s="31" t="s">
        <v>186</v>
      </c>
      <c r="C32" s="31" t="s">
        <v>37</v>
      </c>
      <c r="D32" s="31" t="s">
        <v>187</v>
      </c>
      <c r="F32" s="34" t="s">
        <v>188</v>
      </c>
      <c r="G32" s="84">
        <v>0.26785714285714285</v>
      </c>
    </row>
    <row r="33" spans="1:7">
      <c r="A33" s="32" t="s">
        <v>188</v>
      </c>
      <c r="B33" s="32" t="s">
        <v>187</v>
      </c>
      <c r="C33" s="32" t="s">
        <v>21</v>
      </c>
      <c r="D33" s="32" t="s">
        <v>187</v>
      </c>
      <c r="E33" s="34" t="s">
        <v>154</v>
      </c>
      <c r="G33" s="84">
        <v>0.6071428571428571</v>
      </c>
    </row>
    <row r="34" spans="1:7">
      <c r="A34" s="31" t="s">
        <v>186</v>
      </c>
      <c r="B34" s="31" t="s">
        <v>186</v>
      </c>
      <c r="C34" s="31" t="s">
        <v>37</v>
      </c>
      <c r="D34" s="31" t="s">
        <v>186</v>
      </c>
      <c r="E34" s="34" t="s">
        <v>155</v>
      </c>
      <c r="G34" s="84">
        <v>1</v>
      </c>
    </row>
    <row r="35" spans="1:7">
      <c r="A35" s="32" t="s">
        <v>188</v>
      </c>
      <c r="B35" s="32" t="s">
        <v>187</v>
      </c>
      <c r="C35" s="32" t="s">
        <v>37</v>
      </c>
      <c r="D35" s="32" t="s">
        <v>187</v>
      </c>
    </row>
    <row r="36" spans="1:7">
      <c r="A36" s="31" t="s">
        <v>188</v>
      </c>
      <c r="B36" s="31" t="s">
        <v>187</v>
      </c>
      <c r="C36" s="31" t="s">
        <v>21</v>
      </c>
      <c r="D36" s="31" t="s">
        <v>186</v>
      </c>
    </row>
    <row r="37" spans="1:7">
      <c r="A37" s="32" t="s">
        <v>186</v>
      </c>
      <c r="B37" s="32" t="s">
        <v>186</v>
      </c>
      <c r="C37" s="32" t="s">
        <v>21</v>
      </c>
      <c r="D37" s="32" t="s">
        <v>186</v>
      </c>
    </row>
    <row r="38" spans="1:7">
      <c r="A38" s="31" t="s">
        <v>188</v>
      </c>
      <c r="B38" s="31" t="s">
        <v>186</v>
      </c>
      <c r="C38" s="31" t="s">
        <v>21</v>
      </c>
      <c r="D38" s="31" t="s">
        <v>187</v>
      </c>
    </row>
    <row r="39" spans="1:7">
      <c r="A39" s="32" t="s">
        <v>188</v>
      </c>
      <c r="B39" s="32" t="s">
        <v>187</v>
      </c>
      <c r="C39" s="32" t="s">
        <v>37</v>
      </c>
      <c r="D39" s="32" t="s">
        <v>187</v>
      </c>
    </row>
    <row r="40" spans="1:7">
      <c r="A40" s="31" t="s">
        <v>186</v>
      </c>
      <c r="B40" s="31" t="s">
        <v>186</v>
      </c>
      <c r="C40" s="31" t="s">
        <v>21</v>
      </c>
      <c r="D40" s="31" t="s">
        <v>187</v>
      </c>
    </row>
    <row r="41" spans="1:7">
      <c r="A41" s="32" t="s">
        <v>188</v>
      </c>
      <c r="B41" s="32" t="s">
        <v>186</v>
      </c>
      <c r="C41" s="32" t="s">
        <v>21</v>
      </c>
      <c r="D41" s="32" t="s">
        <v>187</v>
      </c>
    </row>
    <row r="42" spans="1:7">
      <c r="A42" s="31" t="s">
        <v>188</v>
      </c>
      <c r="B42" s="31" t="s">
        <v>186</v>
      </c>
      <c r="C42" s="31" t="s">
        <v>21</v>
      </c>
      <c r="D42" s="31" t="s">
        <v>187</v>
      </c>
    </row>
    <row r="43" spans="1:7">
      <c r="A43" s="32" t="s">
        <v>188</v>
      </c>
      <c r="B43" s="32" t="s">
        <v>186</v>
      </c>
      <c r="C43" s="32" t="s">
        <v>21</v>
      </c>
      <c r="D43" s="32" t="s">
        <v>186</v>
      </c>
    </row>
    <row r="44" spans="1:7">
      <c r="A44" s="31" t="s">
        <v>188</v>
      </c>
      <c r="B44" s="31" t="s">
        <v>186</v>
      </c>
      <c r="C44" s="31" t="s">
        <v>37</v>
      </c>
      <c r="D44" s="31" t="s">
        <v>186</v>
      </c>
    </row>
    <row r="45" spans="1:7">
      <c r="A45" s="32" t="s">
        <v>188</v>
      </c>
      <c r="B45" s="32" t="s">
        <v>186</v>
      </c>
      <c r="C45" s="32" t="s">
        <v>21</v>
      </c>
      <c r="D45" s="32" t="s">
        <v>186</v>
      </c>
    </row>
    <row r="46" spans="1:7">
      <c r="A46" s="31" t="s">
        <v>188</v>
      </c>
      <c r="B46" s="31" t="s">
        <v>187</v>
      </c>
      <c r="C46" s="31" t="s">
        <v>37</v>
      </c>
      <c r="D46" s="31" t="s">
        <v>186</v>
      </c>
    </row>
    <row r="47" spans="1:7">
      <c r="A47" s="32" t="s">
        <v>188</v>
      </c>
      <c r="B47" s="32" t="s">
        <v>186</v>
      </c>
      <c r="C47" s="32" t="s">
        <v>37</v>
      </c>
      <c r="D47" s="32" t="s">
        <v>187</v>
      </c>
    </row>
    <row r="48" spans="1:7">
      <c r="A48" s="31" t="s">
        <v>188</v>
      </c>
      <c r="B48" s="31" t="s">
        <v>186</v>
      </c>
      <c r="C48" s="31" t="s">
        <v>37</v>
      </c>
      <c r="D48" s="31" t="s">
        <v>187</v>
      </c>
    </row>
    <row r="49" spans="1:4">
      <c r="A49" s="32" t="s">
        <v>186</v>
      </c>
      <c r="B49" s="32" t="s">
        <v>186</v>
      </c>
      <c r="C49" s="32" t="s">
        <v>21</v>
      </c>
      <c r="D49" s="32" t="s">
        <v>186</v>
      </c>
    </row>
    <row r="50" spans="1:4">
      <c r="A50" s="31" t="s">
        <v>187</v>
      </c>
      <c r="B50" s="31" t="s">
        <v>186</v>
      </c>
      <c r="C50" s="31" t="s">
        <v>37</v>
      </c>
      <c r="D50" s="31" t="s">
        <v>187</v>
      </c>
    </row>
    <row r="51" spans="1:4">
      <c r="A51" s="32" t="s">
        <v>186</v>
      </c>
      <c r="B51" s="32" t="s">
        <v>186</v>
      </c>
      <c r="C51" s="32" t="s">
        <v>21</v>
      </c>
      <c r="D51" s="32" t="s">
        <v>186</v>
      </c>
    </row>
    <row r="52" spans="1:4">
      <c r="A52" s="31" t="s">
        <v>186</v>
      </c>
      <c r="B52" s="31" t="s">
        <v>186</v>
      </c>
      <c r="C52" s="31" t="s">
        <v>37</v>
      </c>
      <c r="D52" s="31" t="s">
        <v>187</v>
      </c>
    </row>
    <row r="53" spans="1:4">
      <c r="A53" s="32" t="s">
        <v>186</v>
      </c>
      <c r="B53" s="32" t="s">
        <v>186</v>
      </c>
      <c r="C53" s="32" t="s">
        <v>21</v>
      </c>
      <c r="D53" s="32" t="s">
        <v>186</v>
      </c>
    </row>
    <row r="54" spans="1:4">
      <c r="A54" s="31" t="s">
        <v>188</v>
      </c>
      <c r="B54" s="31" t="s">
        <v>186</v>
      </c>
      <c r="C54" s="31" t="s">
        <v>21</v>
      </c>
      <c r="D54" s="31" t="s">
        <v>187</v>
      </c>
    </row>
    <row r="55" spans="1:4">
      <c r="A55" s="32" t="s">
        <v>186</v>
      </c>
      <c r="B55" s="32" t="s">
        <v>186</v>
      </c>
      <c r="C55" s="32" t="s">
        <v>21</v>
      </c>
      <c r="D55" s="32" t="s">
        <v>186</v>
      </c>
    </row>
    <row r="56" spans="1:4">
      <c r="A56" s="31" t="s">
        <v>188</v>
      </c>
      <c r="B56" s="31" t="s">
        <v>187</v>
      </c>
      <c r="C56" s="31" t="s">
        <v>21</v>
      </c>
      <c r="D56" s="31" t="s">
        <v>186</v>
      </c>
    </row>
    <row r="57" spans="1:4">
      <c r="A57" s="33" t="s">
        <v>186</v>
      </c>
      <c r="B57" s="83" t="s">
        <v>186</v>
      </c>
      <c r="C57" s="33" t="s">
        <v>37</v>
      </c>
      <c r="D57" s="33" t="s">
        <v>187</v>
      </c>
    </row>
    <row r="58" spans="1:4">
      <c r="B58" s="34"/>
    </row>
    <row r="59" spans="1:4">
      <c r="B59" s="34"/>
    </row>
    <row r="60" spans="1:4">
      <c r="B60" s="34"/>
    </row>
    <row r="61" spans="1:4">
      <c r="B61" s="34"/>
    </row>
    <row r="62" spans="1:4">
      <c r="B62" s="34"/>
    </row>
    <row r="63" spans="1:4">
      <c r="B63" s="34"/>
    </row>
    <row r="64" spans="1:4">
      <c r="B64" s="34"/>
    </row>
    <row r="65" spans="2:2">
      <c r="B65" s="34"/>
    </row>
    <row r="66" spans="2:2">
      <c r="B66" s="34"/>
    </row>
    <row r="67" spans="2:2">
      <c r="B67" s="34"/>
    </row>
    <row r="68" spans="2:2">
      <c r="B68" s="34"/>
    </row>
    <row r="69" spans="2:2">
      <c r="B69" s="34"/>
    </row>
    <row r="70" spans="2:2">
      <c r="B70" s="34"/>
    </row>
    <row r="71" spans="2:2">
      <c r="B71" s="34"/>
    </row>
    <row r="72" spans="2:2">
      <c r="B72" s="34"/>
    </row>
    <row r="73" spans="2:2">
      <c r="B73" s="34"/>
    </row>
    <row r="74" spans="2:2">
      <c r="B74" s="34"/>
    </row>
    <row r="75" spans="2:2">
      <c r="B75" s="34"/>
    </row>
    <row r="76" spans="2:2">
      <c r="B76" s="34"/>
    </row>
    <row r="77" spans="2:2">
      <c r="B77" s="34"/>
    </row>
    <row r="78" spans="2:2">
      <c r="B78" s="34"/>
    </row>
    <row r="79" spans="2:2">
      <c r="B79" s="34"/>
    </row>
    <row r="80" spans="2:2">
      <c r="B80" s="34"/>
    </row>
    <row r="81" spans="2:2">
      <c r="B81" s="34"/>
    </row>
    <row r="82" spans="2:2">
      <c r="B82" s="34"/>
    </row>
    <row r="83" spans="2:2">
      <c r="B83" s="34"/>
    </row>
    <row r="84" spans="2:2">
      <c r="B84" s="34"/>
    </row>
    <row r="85" spans="2:2">
      <c r="B85" s="34"/>
    </row>
    <row r="86" spans="2:2">
      <c r="B86" s="34"/>
    </row>
    <row r="87" spans="2:2">
      <c r="B87" s="34"/>
    </row>
    <row r="88" spans="2:2">
      <c r="B88" s="34"/>
    </row>
    <row r="89" spans="2:2">
      <c r="B89" s="34"/>
    </row>
    <row r="90" spans="2:2">
      <c r="B90" s="34"/>
    </row>
    <row r="91" spans="2:2">
      <c r="B91" s="34"/>
    </row>
    <row r="92" spans="2:2">
      <c r="B92" s="34"/>
    </row>
    <row r="93" spans="2:2">
      <c r="B93" s="34"/>
    </row>
    <row r="94" spans="2:2">
      <c r="B94" s="34"/>
    </row>
    <row r="95" spans="2:2">
      <c r="B95" s="34"/>
    </row>
    <row r="96" spans="2:2">
      <c r="B96" s="34"/>
    </row>
    <row r="97" spans="2:2">
      <c r="B97" s="34"/>
    </row>
    <row r="98" spans="2:2">
      <c r="B98" s="34"/>
    </row>
    <row r="99" spans="2:2">
      <c r="B99" s="34"/>
    </row>
    <row r="100" spans="2:2">
      <c r="B100" s="34"/>
    </row>
    <row r="101" spans="2:2">
      <c r="B101" s="34"/>
    </row>
    <row r="102" spans="2:2">
      <c r="B102" s="34"/>
    </row>
    <row r="103" spans="2:2">
      <c r="B103" s="34"/>
    </row>
    <row r="104" spans="2:2">
      <c r="B104" s="34"/>
    </row>
    <row r="105" spans="2:2">
      <c r="B105" s="34"/>
    </row>
    <row r="106" spans="2:2">
      <c r="B106" s="34"/>
    </row>
    <row r="107" spans="2:2">
      <c r="B107" s="34"/>
    </row>
    <row r="108" spans="2:2">
      <c r="B108" s="34"/>
    </row>
    <row r="109" spans="2:2">
      <c r="B109" s="34"/>
    </row>
    <row r="110" spans="2:2">
      <c r="B110" s="34"/>
    </row>
    <row r="111" spans="2:2">
      <c r="B111" s="34"/>
    </row>
    <row r="112" spans="2:2">
      <c r="B112" s="34"/>
    </row>
    <row r="113" spans="2:2">
      <c r="B113" s="34"/>
    </row>
    <row r="114" spans="2:2">
      <c r="B114" s="34"/>
    </row>
    <row r="115" spans="2:2">
      <c r="B115" s="34"/>
    </row>
    <row r="116" spans="2:2">
      <c r="B116" s="34"/>
    </row>
    <row r="117" spans="2:2">
      <c r="B117" s="34"/>
    </row>
    <row r="118" spans="2:2">
      <c r="B118" s="34"/>
    </row>
    <row r="119" spans="2:2">
      <c r="B119" s="34"/>
    </row>
    <row r="120" spans="2:2">
      <c r="B120" s="34"/>
    </row>
    <row r="121" spans="2:2">
      <c r="B121" s="34"/>
    </row>
    <row r="122" spans="2:2">
      <c r="B122" s="34"/>
    </row>
    <row r="123" spans="2:2">
      <c r="B123" s="34"/>
    </row>
    <row r="124" spans="2:2">
      <c r="B124" s="34"/>
    </row>
    <row r="125" spans="2:2">
      <c r="B125" s="34"/>
    </row>
    <row r="126" spans="2:2">
      <c r="B126" s="34"/>
    </row>
    <row r="127" spans="2:2">
      <c r="B127" s="34"/>
    </row>
    <row r="128" spans="2:2">
      <c r="B128" s="34"/>
    </row>
    <row r="129" spans="2:2">
      <c r="B129" s="34"/>
    </row>
    <row r="130" spans="2:2">
      <c r="B130" s="34"/>
    </row>
    <row r="131" spans="2:2">
      <c r="B131" s="34"/>
    </row>
    <row r="132" spans="2:2">
      <c r="B132" s="34"/>
    </row>
    <row r="133" spans="2:2">
      <c r="B133" s="34"/>
    </row>
    <row r="134" spans="2:2">
      <c r="B134" s="34"/>
    </row>
    <row r="135" spans="2:2">
      <c r="B135" s="34"/>
    </row>
    <row r="136" spans="2:2">
      <c r="B136" s="34"/>
    </row>
    <row r="137" spans="2:2">
      <c r="B137" s="34"/>
    </row>
    <row r="138" spans="2:2">
      <c r="B138" s="34"/>
    </row>
    <row r="139" spans="2:2">
      <c r="B139" s="34"/>
    </row>
    <row r="140" spans="2:2">
      <c r="B140" s="34"/>
    </row>
    <row r="141" spans="2:2">
      <c r="B141" s="34"/>
    </row>
    <row r="142" spans="2:2">
      <c r="B142" s="34"/>
    </row>
    <row r="143" spans="2:2">
      <c r="B143" s="34"/>
    </row>
    <row r="144" spans="2:2">
      <c r="B144" s="34"/>
    </row>
    <row r="145" spans="2:2">
      <c r="B145" s="34"/>
    </row>
    <row r="146" spans="2:2">
      <c r="B146" s="34"/>
    </row>
    <row r="147" spans="2:2">
      <c r="B147" s="34"/>
    </row>
    <row r="148" spans="2:2">
      <c r="B148" s="34"/>
    </row>
    <row r="149" spans="2:2">
      <c r="B149" s="34"/>
    </row>
    <row r="150" spans="2:2">
      <c r="B150" s="34"/>
    </row>
    <row r="151" spans="2:2">
      <c r="B151" s="34"/>
    </row>
    <row r="152" spans="2:2">
      <c r="B152" s="34"/>
    </row>
    <row r="153" spans="2:2">
      <c r="B153" s="34"/>
    </row>
    <row r="154" spans="2:2">
      <c r="B154" s="34"/>
    </row>
    <row r="155" spans="2:2">
      <c r="B155" s="34"/>
    </row>
    <row r="156" spans="2:2">
      <c r="B156" s="34"/>
    </row>
    <row r="157" spans="2:2">
      <c r="B157" s="34"/>
    </row>
    <row r="158" spans="2:2">
      <c r="B158" s="34"/>
    </row>
    <row r="159" spans="2:2">
      <c r="B159" s="34"/>
    </row>
    <row r="160" spans="2:2">
      <c r="B160" s="34"/>
    </row>
    <row r="161" spans="2:2">
      <c r="B161" s="34"/>
    </row>
    <row r="162" spans="2:2">
      <c r="B162" s="34"/>
    </row>
    <row r="163" spans="2:2">
      <c r="B163" s="34"/>
    </row>
    <row r="164" spans="2:2">
      <c r="B164" s="34"/>
    </row>
    <row r="165" spans="2:2">
      <c r="B165" s="34"/>
    </row>
    <row r="166" spans="2:2">
      <c r="B166" s="34"/>
    </row>
    <row r="167" spans="2:2">
      <c r="B167" s="34"/>
    </row>
    <row r="168" spans="2:2">
      <c r="B168" s="34"/>
    </row>
    <row r="169" spans="2:2">
      <c r="B169" s="34"/>
    </row>
    <row r="170" spans="2:2">
      <c r="B170" s="34"/>
    </row>
    <row r="171" spans="2:2">
      <c r="B171" s="34"/>
    </row>
    <row r="172" spans="2:2">
      <c r="B172" s="34"/>
    </row>
    <row r="173" spans="2:2">
      <c r="B173" s="34"/>
    </row>
    <row r="174" spans="2:2">
      <c r="B174" s="34"/>
    </row>
    <row r="175" spans="2:2">
      <c r="B175" s="34"/>
    </row>
    <row r="176" spans="2:2">
      <c r="B176" s="34"/>
    </row>
    <row r="177" spans="2:2">
      <c r="B177" s="34"/>
    </row>
    <row r="178" spans="2:2">
      <c r="B178" s="34"/>
    </row>
    <row r="179" spans="2:2">
      <c r="B179" s="34"/>
    </row>
    <row r="180" spans="2:2">
      <c r="B180" s="34"/>
    </row>
    <row r="184" spans="2:2">
      <c r="B184" s="34"/>
    </row>
    <row r="185" spans="2:2">
      <c r="B185" s="34"/>
    </row>
    <row r="186" spans="2:2">
      <c r="B186" s="34"/>
    </row>
    <row r="187" spans="2:2">
      <c r="B187" s="34"/>
    </row>
    <row r="188" spans="2:2">
      <c r="B188" s="34"/>
    </row>
    <row r="189" spans="2:2">
      <c r="B189" s="34"/>
    </row>
    <row r="190" spans="2:2">
      <c r="B190" s="34"/>
    </row>
    <row r="191" spans="2:2">
      <c r="B191" s="34"/>
    </row>
    <row r="192" spans="2:2">
      <c r="B192" s="34"/>
    </row>
    <row r="193" spans="2:2">
      <c r="B193" s="34"/>
    </row>
    <row r="194" spans="2:2">
      <c r="B194" s="34"/>
    </row>
    <row r="195" spans="2:2">
      <c r="B195" s="34"/>
    </row>
    <row r="196" spans="2:2">
      <c r="B196" s="34"/>
    </row>
    <row r="197" spans="2:2">
      <c r="B197" s="34"/>
    </row>
    <row r="198" spans="2:2">
      <c r="B198" s="34"/>
    </row>
    <row r="199" spans="2:2">
      <c r="B199" s="34"/>
    </row>
    <row r="200" spans="2:2">
      <c r="B200" s="34"/>
    </row>
    <row r="201" spans="2:2">
      <c r="B201" s="34"/>
    </row>
    <row r="202" spans="2:2">
      <c r="B202" s="34"/>
    </row>
    <row r="203" spans="2:2">
      <c r="B203" s="34"/>
    </row>
    <row r="204" spans="2:2">
      <c r="B204" s="34"/>
    </row>
    <row r="205" spans="2:2">
      <c r="B205" s="34"/>
    </row>
    <row r="206" spans="2:2">
      <c r="B206" s="34"/>
    </row>
    <row r="207" spans="2:2">
      <c r="B207" s="34"/>
    </row>
    <row r="208" spans="2:2">
      <c r="B208" s="34"/>
    </row>
    <row r="209" spans="2:2">
      <c r="B209" s="34"/>
    </row>
    <row r="210" spans="2:2">
      <c r="B210" s="34"/>
    </row>
    <row r="211" spans="2:2">
      <c r="B211" s="34"/>
    </row>
    <row r="212" spans="2:2">
      <c r="B212" s="34"/>
    </row>
    <row r="213" spans="2:2">
      <c r="B213" s="34"/>
    </row>
    <row r="214" spans="2:2">
      <c r="B214" s="34"/>
    </row>
    <row r="215" spans="2:2">
      <c r="B215" s="34"/>
    </row>
    <row r="216" spans="2:2">
      <c r="B216" s="34"/>
    </row>
    <row r="217" spans="2:2">
      <c r="B217" s="34"/>
    </row>
    <row r="218" spans="2:2">
      <c r="B218" s="34"/>
    </row>
    <row r="219" spans="2:2">
      <c r="B219" s="34"/>
    </row>
    <row r="220" spans="2:2">
      <c r="B220" s="34"/>
    </row>
    <row r="221" spans="2:2">
      <c r="B221" s="34"/>
    </row>
    <row r="222" spans="2:2">
      <c r="B222" s="34"/>
    </row>
    <row r="223" spans="2:2">
      <c r="B223" s="34"/>
    </row>
    <row r="224" spans="2:2">
      <c r="B224" s="34"/>
    </row>
    <row r="225" spans="2:2">
      <c r="B225" s="34"/>
    </row>
    <row r="226" spans="2:2">
      <c r="B226" s="34"/>
    </row>
    <row r="227" spans="2:2">
      <c r="B227" s="34"/>
    </row>
    <row r="228" spans="2:2">
      <c r="B228" s="34"/>
    </row>
    <row r="229" spans="2:2">
      <c r="B229" s="34"/>
    </row>
    <row r="230" spans="2:2">
      <c r="B230" s="34"/>
    </row>
    <row r="231" spans="2:2">
      <c r="B231" s="34"/>
    </row>
    <row r="232" spans="2:2">
      <c r="B232" s="34"/>
    </row>
    <row r="233" spans="2:2">
      <c r="B233" s="34"/>
    </row>
    <row r="234" spans="2:2">
      <c r="B234" s="34"/>
    </row>
    <row r="235" spans="2:2">
      <c r="B235" s="34"/>
    </row>
    <row r="236" spans="2:2">
      <c r="B236" s="34"/>
    </row>
    <row r="237" spans="2:2">
      <c r="B237" s="34"/>
    </row>
    <row r="238" spans="2:2">
      <c r="B238" s="34"/>
    </row>
    <row r="239" spans="2:2">
      <c r="B239" s="34"/>
    </row>
    <row r="240" spans="2:2">
      <c r="B240" s="34"/>
    </row>
    <row r="241" spans="2:2">
      <c r="B241" s="34"/>
    </row>
    <row r="242" spans="2:2">
      <c r="B242" s="34"/>
    </row>
    <row r="243" spans="2:2">
      <c r="B243" s="34"/>
    </row>
    <row r="244" spans="2:2">
      <c r="B244" s="34"/>
    </row>
    <row r="245" spans="2:2">
      <c r="B245" s="34"/>
    </row>
    <row r="246" spans="2:2">
      <c r="B246" s="34"/>
    </row>
    <row r="247" spans="2:2">
      <c r="B247" s="34"/>
    </row>
    <row r="248" spans="2:2">
      <c r="B248" s="34"/>
    </row>
    <row r="249" spans="2:2">
      <c r="B249" s="34"/>
    </row>
    <row r="250" spans="2:2">
      <c r="B250" s="34"/>
    </row>
    <row r="251" spans="2:2">
      <c r="B251" s="34"/>
    </row>
    <row r="252" spans="2:2">
      <c r="B252" s="34"/>
    </row>
    <row r="253" spans="2:2">
      <c r="B253" s="34"/>
    </row>
    <row r="254" spans="2:2">
      <c r="B254" s="34"/>
    </row>
    <row r="255" spans="2:2">
      <c r="B255" s="34"/>
    </row>
    <row r="256" spans="2:2">
      <c r="B256" s="34"/>
    </row>
    <row r="257" spans="2:2">
      <c r="B257" s="34"/>
    </row>
    <row r="258" spans="2:2">
      <c r="B258" s="34"/>
    </row>
    <row r="259" spans="2:2">
      <c r="B259" s="34"/>
    </row>
    <row r="260" spans="2:2">
      <c r="B260" s="34"/>
    </row>
    <row r="261" spans="2:2">
      <c r="B261" s="34"/>
    </row>
    <row r="262" spans="2:2">
      <c r="B262" s="34"/>
    </row>
    <row r="263" spans="2:2">
      <c r="B263" s="34"/>
    </row>
    <row r="264" spans="2:2">
      <c r="B264" s="34"/>
    </row>
    <row r="265" spans="2:2">
      <c r="B265" s="34"/>
    </row>
    <row r="266" spans="2:2">
      <c r="B266" s="34"/>
    </row>
    <row r="267" spans="2:2">
      <c r="B267" s="34"/>
    </row>
    <row r="268" spans="2:2">
      <c r="B268" s="34"/>
    </row>
    <row r="269" spans="2:2">
      <c r="B269" s="34"/>
    </row>
    <row r="270" spans="2:2">
      <c r="B270" s="34"/>
    </row>
    <row r="271" spans="2:2">
      <c r="B271" s="34"/>
    </row>
    <row r="272" spans="2:2">
      <c r="B272" s="34"/>
    </row>
    <row r="273" spans="2:2">
      <c r="B273" s="34"/>
    </row>
    <row r="274" spans="2:2">
      <c r="B274" s="34"/>
    </row>
    <row r="275" spans="2:2">
      <c r="B275" s="34"/>
    </row>
    <row r="276" spans="2:2">
      <c r="B276" s="34"/>
    </row>
    <row r="277" spans="2:2">
      <c r="B277" s="34"/>
    </row>
    <row r="278" spans="2:2">
      <c r="B278" s="34"/>
    </row>
    <row r="279" spans="2:2">
      <c r="B279" s="34"/>
    </row>
    <row r="280" spans="2:2">
      <c r="B280" s="34"/>
    </row>
    <row r="281" spans="2:2">
      <c r="B281" s="34"/>
    </row>
    <row r="282" spans="2:2">
      <c r="B282" s="34"/>
    </row>
    <row r="283" spans="2:2">
      <c r="B283" s="34"/>
    </row>
    <row r="284" spans="2:2">
      <c r="B284" s="34"/>
    </row>
    <row r="285" spans="2:2">
      <c r="B285" s="34"/>
    </row>
    <row r="286" spans="2:2">
      <c r="B286" s="34"/>
    </row>
    <row r="287" spans="2:2">
      <c r="B287" s="34"/>
    </row>
    <row r="288" spans="2:2">
      <c r="B288" s="34"/>
    </row>
    <row r="289" spans="2:2">
      <c r="B289" s="34"/>
    </row>
    <row r="290" spans="2:2">
      <c r="B290" s="34"/>
    </row>
    <row r="291" spans="2:2">
      <c r="B291" s="34"/>
    </row>
    <row r="292" spans="2:2">
      <c r="B292" s="34"/>
    </row>
    <row r="293" spans="2:2">
      <c r="B293" s="34"/>
    </row>
    <row r="294" spans="2:2">
      <c r="B294" s="34"/>
    </row>
    <row r="295" spans="2:2">
      <c r="B295" s="34"/>
    </row>
    <row r="296" spans="2:2">
      <c r="B296" s="34"/>
    </row>
    <row r="297" spans="2:2">
      <c r="B297" s="34"/>
    </row>
    <row r="298" spans="2:2">
      <c r="B298" s="34"/>
    </row>
    <row r="299" spans="2:2">
      <c r="B299" s="34"/>
    </row>
    <row r="300" spans="2:2">
      <c r="B300" s="34"/>
    </row>
    <row r="301" spans="2:2">
      <c r="B301" s="34"/>
    </row>
    <row r="302" spans="2:2">
      <c r="B302" s="34"/>
    </row>
    <row r="303" spans="2:2">
      <c r="B303" s="34"/>
    </row>
    <row r="304" spans="2:2">
      <c r="B304" s="34"/>
    </row>
    <row r="305" spans="2:2">
      <c r="B305" s="34"/>
    </row>
    <row r="306" spans="2:2">
      <c r="B306" s="34"/>
    </row>
    <row r="307" spans="2:2">
      <c r="B307" s="34"/>
    </row>
    <row r="308" spans="2:2">
      <c r="B308" s="34"/>
    </row>
    <row r="309" spans="2:2">
      <c r="B309" s="34"/>
    </row>
    <row r="310" spans="2:2">
      <c r="B310" s="34"/>
    </row>
    <row r="311" spans="2:2">
      <c r="B311" s="34"/>
    </row>
    <row r="312" spans="2:2">
      <c r="B312" s="34"/>
    </row>
    <row r="313" spans="2:2">
      <c r="B313" s="34"/>
    </row>
    <row r="314" spans="2:2">
      <c r="B314" s="34"/>
    </row>
    <row r="315" spans="2:2">
      <c r="B315" s="34"/>
    </row>
    <row r="316" spans="2:2">
      <c r="B316" s="34"/>
    </row>
    <row r="317" spans="2:2">
      <c r="B317" s="34"/>
    </row>
    <row r="318" spans="2:2">
      <c r="B318" s="34"/>
    </row>
    <row r="319" spans="2:2">
      <c r="B319" s="34"/>
    </row>
    <row r="320" spans="2:2">
      <c r="B320" s="34"/>
    </row>
    <row r="321" spans="2:2">
      <c r="B321" s="34"/>
    </row>
    <row r="322" spans="2:2">
      <c r="B322" s="34"/>
    </row>
    <row r="323" spans="2:2">
      <c r="B323" s="34"/>
    </row>
    <row r="324" spans="2:2">
      <c r="B324" s="34"/>
    </row>
    <row r="325" spans="2:2">
      <c r="B325" s="34"/>
    </row>
    <row r="326" spans="2:2">
      <c r="B326" s="34"/>
    </row>
    <row r="327" spans="2:2">
      <c r="B327" s="34"/>
    </row>
    <row r="328" spans="2:2">
      <c r="B328" s="34"/>
    </row>
    <row r="329" spans="2:2">
      <c r="B329" s="34"/>
    </row>
    <row r="330" spans="2:2">
      <c r="B330" s="34"/>
    </row>
    <row r="331" spans="2:2">
      <c r="B331" s="34"/>
    </row>
    <row r="332" spans="2:2">
      <c r="B332" s="34"/>
    </row>
    <row r="333" spans="2:2">
      <c r="B333" s="34"/>
    </row>
    <row r="334" spans="2:2">
      <c r="B334" s="34"/>
    </row>
    <row r="335" spans="2:2">
      <c r="B335" s="34"/>
    </row>
    <row r="336" spans="2:2">
      <c r="B336" s="34"/>
    </row>
    <row r="337" spans="2:2">
      <c r="B337" s="34"/>
    </row>
    <row r="338" spans="2:2">
      <c r="B338" s="34"/>
    </row>
    <row r="339" spans="2:2">
      <c r="B339" s="34"/>
    </row>
    <row r="340" spans="2:2">
      <c r="B340" s="34"/>
    </row>
    <row r="341" spans="2:2">
      <c r="B341" s="34"/>
    </row>
    <row r="342" spans="2:2">
      <c r="B342" s="34"/>
    </row>
    <row r="343" spans="2:2">
      <c r="B343" s="34"/>
    </row>
    <row r="344" spans="2:2">
      <c r="B344" s="34"/>
    </row>
    <row r="345" spans="2:2">
      <c r="B345" s="34"/>
    </row>
    <row r="346" spans="2:2">
      <c r="B346" s="34"/>
    </row>
    <row r="347" spans="2:2">
      <c r="B347" s="34"/>
    </row>
    <row r="348" spans="2:2">
      <c r="B348" s="34"/>
    </row>
    <row r="349" spans="2:2">
      <c r="B349" s="34"/>
    </row>
    <row r="350" spans="2:2">
      <c r="B350" s="34"/>
    </row>
    <row r="351" spans="2:2">
      <c r="B351" s="34"/>
    </row>
    <row r="352" spans="2:2">
      <c r="B352" s="34"/>
    </row>
    <row r="353" spans="2:2">
      <c r="B353" s="34"/>
    </row>
    <row r="354" spans="2:2">
      <c r="B354" s="34"/>
    </row>
    <row r="355" spans="2:2">
      <c r="B355" s="34"/>
    </row>
    <row r="356" spans="2:2">
      <c r="B356" s="34"/>
    </row>
    <row r="357" spans="2:2">
      <c r="B357" s="34"/>
    </row>
    <row r="358" spans="2:2">
      <c r="B358" s="34"/>
    </row>
    <row r="359" spans="2:2">
      <c r="B359" s="34"/>
    </row>
    <row r="360" spans="2:2">
      <c r="B360" s="34"/>
    </row>
    <row r="361" spans="2:2">
      <c r="B361" s="34"/>
    </row>
    <row r="362" spans="2:2">
      <c r="B362" s="34"/>
    </row>
    <row r="363" spans="2:2">
      <c r="B363" s="34"/>
    </row>
    <row r="364" spans="2:2">
      <c r="B364" s="34"/>
    </row>
    <row r="365" spans="2:2">
      <c r="B365" s="34"/>
    </row>
    <row r="366" spans="2:2">
      <c r="B366" s="34"/>
    </row>
    <row r="367" spans="2:2">
      <c r="B367" s="34"/>
    </row>
    <row r="368" spans="2:2">
      <c r="B368" s="34"/>
    </row>
    <row r="369" spans="2:2">
      <c r="B369" s="34"/>
    </row>
    <row r="370" spans="2:2">
      <c r="B370" s="34"/>
    </row>
    <row r="371" spans="2:2">
      <c r="B371" s="34"/>
    </row>
    <row r="372" spans="2:2">
      <c r="B372" s="34"/>
    </row>
    <row r="373" spans="2:2">
      <c r="B373" s="34"/>
    </row>
    <row r="374" spans="2:2">
      <c r="B374" s="34"/>
    </row>
    <row r="375" spans="2:2">
      <c r="B375" s="34"/>
    </row>
    <row r="376" spans="2:2">
      <c r="B376" s="34"/>
    </row>
    <row r="377" spans="2:2">
      <c r="B377" s="34"/>
    </row>
    <row r="378" spans="2:2">
      <c r="B378" s="34"/>
    </row>
    <row r="379" spans="2:2">
      <c r="B379" s="34"/>
    </row>
    <row r="380" spans="2:2">
      <c r="B380" s="34"/>
    </row>
    <row r="381" spans="2:2">
      <c r="B381" s="34"/>
    </row>
    <row r="382" spans="2:2">
      <c r="B382" s="34"/>
    </row>
    <row r="383" spans="2:2">
      <c r="B383" s="34"/>
    </row>
    <row r="384" spans="2:2">
      <c r="B384" s="34"/>
    </row>
    <row r="385" spans="2:2">
      <c r="B385" s="34"/>
    </row>
    <row r="386" spans="2:2">
      <c r="B386" s="34"/>
    </row>
    <row r="387" spans="2:2">
      <c r="B387" s="34"/>
    </row>
    <row r="388" spans="2:2">
      <c r="B388" s="34"/>
    </row>
    <row r="389" spans="2:2">
      <c r="B389" s="34"/>
    </row>
    <row r="390" spans="2:2">
      <c r="B390" s="34"/>
    </row>
    <row r="391" spans="2:2">
      <c r="B391" s="34"/>
    </row>
    <row r="392" spans="2:2">
      <c r="B392" s="34"/>
    </row>
    <row r="393" spans="2:2">
      <c r="B393" s="34"/>
    </row>
    <row r="394" spans="2:2">
      <c r="B394" s="34"/>
    </row>
    <row r="395" spans="2:2">
      <c r="B395" s="34"/>
    </row>
    <row r="396" spans="2:2">
      <c r="B396" s="34"/>
    </row>
    <row r="397" spans="2:2">
      <c r="B397" s="34"/>
    </row>
    <row r="398" spans="2:2">
      <c r="B398" s="34"/>
    </row>
    <row r="399" spans="2:2">
      <c r="B399" s="34"/>
    </row>
    <row r="400" spans="2:2">
      <c r="B400" s="34"/>
    </row>
    <row r="401" spans="2:2">
      <c r="B401" s="34"/>
    </row>
    <row r="402" spans="2:2">
      <c r="B402" s="34"/>
    </row>
    <row r="403" spans="2:2">
      <c r="B403" s="34"/>
    </row>
    <row r="404" spans="2:2">
      <c r="B404" s="34"/>
    </row>
    <row r="405" spans="2:2">
      <c r="B405" s="34"/>
    </row>
    <row r="406" spans="2:2">
      <c r="B406" s="34"/>
    </row>
    <row r="407" spans="2:2">
      <c r="B407" s="34"/>
    </row>
    <row r="408" spans="2:2">
      <c r="B408" s="34"/>
    </row>
    <row r="409" spans="2:2">
      <c r="B409" s="34"/>
    </row>
    <row r="410" spans="2:2">
      <c r="B410" s="34"/>
    </row>
    <row r="411" spans="2:2">
      <c r="B411" s="34"/>
    </row>
    <row r="412" spans="2:2">
      <c r="B412" s="34"/>
    </row>
    <row r="413" spans="2:2">
      <c r="B413" s="34"/>
    </row>
    <row r="414" spans="2:2">
      <c r="B414" s="34"/>
    </row>
    <row r="415" spans="2:2">
      <c r="B415" s="34"/>
    </row>
    <row r="416" spans="2:2">
      <c r="B416" s="34"/>
    </row>
    <row r="417" spans="2:2">
      <c r="B417" s="34"/>
    </row>
    <row r="418" spans="2:2">
      <c r="B418" s="34"/>
    </row>
    <row r="419" spans="2:2">
      <c r="B419" s="34"/>
    </row>
    <row r="420" spans="2:2">
      <c r="B420" s="34"/>
    </row>
    <row r="421" spans="2:2">
      <c r="B421" s="34"/>
    </row>
    <row r="422" spans="2:2">
      <c r="B422" s="34"/>
    </row>
    <row r="423" spans="2:2">
      <c r="B423" s="34"/>
    </row>
    <row r="424" spans="2:2">
      <c r="B424" s="34"/>
    </row>
    <row r="425" spans="2:2">
      <c r="B425" s="34"/>
    </row>
    <row r="426" spans="2:2">
      <c r="B426" s="34"/>
    </row>
    <row r="427" spans="2:2">
      <c r="B427" s="34"/>
    </row>
    <row r="428" spans="2:2">
      <c r="B428" s="34"/>
    </row>
    <row r="429" spans="2:2">
      <c r="B429" s="34"/>
    </row>
    <row r="430" spans="2:2">
      <c r="B430" s="34"/>
    </row>
    <row r="431" spans="2:2">
      <c r="B431" s="34"/>
    </row>
    <row r="432" spans="2:2">
      <c r="B432" s="34"/>
    </row>
    <row r="433" spans="2:2">
      <c r="B433" s="34"/>
    </row>
    <row r="434" spans="2:2">
      <c r="B434" s="34"/>
    </row>
    <row r="435" spans="2:2">
      <c r="B435" s="34"/>
    </row>
    <row r="436" spans="2:2">
      <c r="B436" s="34"/>
    </row>
    <row r="437" spans="2:2">
      <c r="B437" s="34"/>
    </row>
    <row r="438" spans="2:2">
      <c r="B438" s="34"/>
    </row>
    <row r="439" spans="2:2">
      <c r="B439" s="34"/>
    </row>
    <row r="440" spans="2:2">
      <c r="B440" s="34"/>
    </row>
    <row r="441" spans="2:2">
      <c r="B441" s="34"/>
    </row>
    <row r="442" spans="2:2">
      <c r="B442" s="34"/>
    </row>
    <row r="443" spans="2:2">
      <c r="B443" s="34"/>
    </row>
    <row r="444" spans="2:2">
      <c r="B444" s="34"/>
    </row>
    <row r="445" spans="2:2">
      <c r="B445" s="34"/>
    </row>
    <row r="446" spans="2:2">
      <c r="B446" s="34"/>
    </row>
    <row r="447" spans="2:2">
      <c r="B447" s="34"/>
    </row>
    <row r="448" spans="2:2">
      <c r="B448" s="34"/>
    </row>
    <row r="449" spans="2:2">
      <c r="B449" s="34"/>
    </row>
    <row r="450" spans="2:2">
      <c r="B450" s="34"/>
    </row>
    <row r="451" spans="2:2">
      <c r="B451" s="34"/>
    </row>
    <row r="452" spans="2:2">
      <c r="B452" s="34"/>
    </row>
    <row r="453" spans="2:2">
      <c r="B453" s="34"/>
    </row>
    <row r="454" spans="2:2">
      <c r="B454" s="34"/>
    </row>
    <row r="455" spans="2:2">
      <c r="B455" s="34"/>
    </row>
    <row r="456" spans="2:2">
      <c r="B456" s="34"/>
    </row>
    <row r="457" spans="2:2">
      <c r="B457" s="34"/>
    </row>
    <row r="458" spans="2:2">
      <c r="B458" s="34"/>
    </row>
    <row r="459" spans="2:2">
      <c r="B459" s="34"/>
    </row>
    <row r="460" spans="2:2">
      <c r="B460" s="34"/>
    </row>
    <row r="461" spans="2:2">
      <c r="B461" s="34"/>
    </row>
    <row r="462" spans="2:2">
      <c r="B462" s="34"/>
    </row>
    <row r="463" spans="2:2">
      <c r="B463" s="34"/>
    </row>
    <row r="464" spans="2:2">
      <c r="B464" s="34"/>
    </row>
    <row r="465" spans="2:2">
      <c r="B465" s="34"/>
    </row>
    <row r="466" spans="2:2">
      <c r="B466" s="34"/>
    </row>
    <row r="467" spans="2:2">
      <c r="B467" s="34"/>
    </row>
    <row r="468" spans="2:2">
      <c r="B468" s="34"/>
    </row>
    <row r="469" spans="2:2">
      <c r="B469" s="34"/>
    </row>
    <row r="470" spans="2:2">
      <c r="B470" s="34"/>
    </row>
    <row r="471" spans="2:2">
      <c r="B471" s="34"/>
    </row>
    <row r="472" spans="2:2">
      <c r="B472" s="34"/>
    </row>
    <row r="473" spans="2:2">
      <c r="B473" s="34"/>
    </row>
    <row r="474" spans="2:2">
      <c r="B474" s="34"/>
    </row>
    <row r="475" spans="2:2">
      <c r="B475" s="34"/>
    </row>
    <row r="476" spans="2:2">
      <c r="B476" s="34"/>
    </row>
    <row r="477" spans="2:2">
      <c r="B477" s="34"/>
    </row>
    <row r="478" spans="2:2">
      <c r="B478" s="34"/>
    </row>
    <row r="479" spans="2:2">
      <c r="B479" s="34"/>
    </row>
    <row r="480" spans="2:2">
      <c r="B480" s="34"/>
    </row>
    <row r="481" spans="2:2">
      <c r="B481" s="34"/>
    </row>
    <row r="482" spans="2:2">
      <c r="B482" s="34"/>
    </row>
    <row r="483" spans="2:2">
      <c r="B483" s="34"/>
    </row>
    <row r="484" spans="2:2">
      <c r="B484" s="34"/>
    </row>
    <row r="485" spans="2:2">
      <c r="B485" s="34"/>
    </row>
    <row r="486" spans="2:2">
      <c r="B486" s="34"/>
    </row>
    <row r="487" spans="2:2">
      <c r="B487" s="34"/>
    </row>
    <row r="488" spans="2:2">
      <c r="B488" s="34"/>
    </row>
    <row r="489" spans="2:2">
      <c r="B489" s="34"/>
    </row>
    <row r="490" spans="2:2">
      <c r="B490" s="34"/>
    </row>
    <row r="491" spans="2:2">
      <c r="B491" s="34"/>
    </row>
    <row r="492" spans="2:2">
      <c r="B492" s="34"/>
    </row>
    <row r="493" spans="2:2">
      <c r="B493" s="34"/>
    </row>
    <row r="494" spans="2:2">
      <c r="B494" s="34"/>
    </row>
    <row r="495" spans="2:2">
      <c r="B495" s="34"/>
    </row>
    <row r="496" spans="2:2">
      <c r="B496" s="34"/>
    </row>
    <row r="497" spans="2:2">
      <c r="B497" s="34"/>
    </row>
    <row r="498" spans="2:2">
      <c r="B498" s="34"/>
    </row>
    <row r="499" spans="2:2">
      <c r="B499" s="34"/>
    </row>
    <row r="500" spans="2:2">
      <c r="B500" s="34"/>
    </row>
    <row r="501" spans="2:2">
      <c r="B501" s="34"/>
    </row>
    <row r="502" spans="2:2">
      <c r="B502" s="34"/>
    </row>
    <row r="503" spans="2:2">
      <c r="B503" s="34"/>
    </row>
    <row r="504" spans="2:2">
      <c r="B504" s="34"/>
    </row>
    <row r="505" spans="2:2">
      <c r="B505" s="34"/>
    </row>
    <row r="506" spans="2:2">
      <c r="B506" s="34"/>
    </row>
    <row r="507" spans="2:2">
      <c r="B507" s="34"/>
    </row>
    <row r="508" spans="2:2">
      <c r="B508" s="34"/>
    </row>
    <row r="509" spans="2:2">
      <c r="B509" s="34"/>
    </row>
    <row r="510" spans="2:2">
      <c r="B510" s="34"/>
    </row>
    <row r="511" spans="2:2">
      <c r="B511" s="34"/>
    </row>
    <row r="512" spans="2:2">
      <c r="B512" s="34"/>
    </row>
    <row r="513" spans="2:2">
      <c r="B513" s="34"/>
    </row>
    <row r="514" spans="2:2">
      <c r="B514" s="34"/>
    </row>
    <row r="515" spans="2:2">
      <c r="B515" s="34"/>
    </row>
    <row r="516" spans="2:2">
      <c r="B516" s="34"/>
    </row>
    <row r="517" spans="2:2">
      <c r="B517" s="34"/>
    </row>
    <row r="518" spans="2:2">
      <c r="B518" s="34"/>
    </row>
    <row r="519" spans="2:2">
      <c r="B519" s="34"/>
    </row>
    <row r="520" spans="2:2">
      <c r="B520" s="34"/>
    </row>
    <row r="521" spans="2:2">
      <c r="B521" s="34"/>
    </row>
    <row r="522" spans="2:2">
      <c r="B522" s="34"/>
    </row>
    <row r="523" spans="2:2">
      <c r="B523" s="34"/>
    </row>
    <row r="524" spans="2:2">
      <c r="B524" s="34"/>
    </row>
    <row r="525" spans="2:2">
      <c r="B525" s="34"/>
    </row>
    <row r="526" spans="2:2">
      <c r="B526" s="34"/>
    </row>
    <row r="527" spans="2:2">
      <c r="B527" s="34"/>
    </row>
    <row r="528" spans="2:2">
      <c r="B528" s="34"/>
    </row>
    <row r="529" spans="2:2">
      <c r="B529" s="34"/>
    </row>
    <row r="530" spans="2:2">
      <c r="B530" s="34"/>
    </row>
    <row r="531" spans="2:2">
      <c r="B531" s="34"/>
    </row>
    <row r="532" spans="2:2">
      <c r="B532" s="34"/>
    </row>
    <row r="533" spans="2:2">
      <c r="B533" s="34"/>
    </row>
    <row r="534" spans="2:2">
      <c r="B534" s="34"/>
    </row>
    <row r="535" spans="2:2">
      <c r="B535" s="34"/>
    </row>
    <row r="536" spans="2:2">
      <c r="B536" s="34"/>
    </row>
    <row r="537" spans="2:2">
      <c r="B537" s="34"/>
    </row>
    <row r="538" spans="2:2">
      <c r="B538" s="34"/>
    </row>
    <row r="539" spans="2:2">
      <c r="B539" s="34"/>
    </row>
    <row r="540" spans="2:2">
      <c r="B540" s="34"/>
    </row>
    <row r="541" spans="2:2">
      <c r="B541" s="34"/>
    </row>
    <row r="542" spans="2:2">
      <c r="B542" s="34"/>
    </row>
    <row r="543" spans="2:2">
      <c r="B543" s="34"/>
    </row>
    <row r="544" spans="2:2">
      <c r="B544" s="34"/>
    </row>
    <row r="545" spans="2:2">
      <c r="B545" s="34"/>
    </row>
    <row r="546" spans="2:2">
      <c r="B546" s="34"/>
    </row>
    <row r="547" spans="2:2">
      <c r="B547" s="34"/>
    </row>
    <row r="548" spans="2:2">
      <c r="B548" s="34"/>
    </row>
    <row r="549" spans="2:2">
      <c r="B549" s="34"/>
    </row>
    <row r="550" spans="2:2">
      <c r="B550" s="34"/>
    </row>
    <row r="551" spans="2:2">
      <c r="B551" s="34"/>
    </row>
    <row r="552" spans="2:2">
      <c r="B552" s="34"/>
    </row>
    <row r="553" spans="2:2">
      <c r="B553" s="34"/>
    </row>
    <row r="554" spans="2:2">
      <c r="B554" s="34"/>
    </row>
    <row r="555" spans="2:2">
      <c r="B555" s="34"/>
    </row>
    <row r="556" spans="2:2">
      <c r="B556" s="34"/>
    </row>
    <row r="557" spans="2:2">
      <c r="B557" s="34"/>
    </row>
    <row r="558" spans="2:2">
      <c r="B558" s="34"/>
    </row>
    <row r="559" spans="2:2">
      <c r="B559" s="34"/>
    </row>
    <row r="560" spans="2:2">
      <c r="B560" s="34"/>
    </row>
    <row r="561" spans="2:2">
      <c r="B561" s="34"/>
    </row>
    <row r="562" spans="2:2">
      <c r="B562" s="34"/>
    </row>
    <row r="563" spans="2:2">
      <c r="B563" s="34"/>
    </row>
    <row r="564" spans="2:2">
      <c r="B564" s="34"/>
    </row>
    <row r="565" spans="2:2">
      <c r="B565" s="34"/>
    </row>
    <row r="566" spans="2:2">
      <c r="B566" s="34"/>
    </row>
    <row r="567" spans="2:2">
      <c r="B567" s="34"/>
    </row>
    <row r="568" spans="2:2">
      <c r="B568" s="34"/>
    </row>
    <row r="569" spans="2:2">
      <c r="B569" s="34"/>
    </row>
    <row r="570" spans="2:2">
      <c r="B570" s="34"/>
    </row>
    <row r="571" spans="2:2">
      <c r="B571" s="34"/>
    </row>
    <row r="572" spans="2:2">
      <c r="B572" s="34"/>
    </row>
    <row r="573" spans="2:2">
      <c r="B573" s="34"/>
    </row>
    <row r="574" spans="2:2">
      <c r="B574" s="34"/>
    </row>
    <row r="575" spans="2:2">
      <c r="B575" s="34"/>
    </row>
    <row r="576" spans="2:2">
      <c r="B576" s="34"/>
    </row>
    <row r="577" spans="2:2">
      <c r="B577" s="34"/>
    </row>
    <row r="578" spans="2:2">
      <c r="B578" s="34"/>
    </row>
    <row r="579" spans="2:2">
      <c r="B579" s="34"/>
    </row>
    <row r="580" spans="2:2">
      <c r="B580" s="34"/>
    </row>
    <row r="581" spans="2:2">
      <c r="B581" s="34"/>
    </row>
    <row r="582" spans="2:2">
      <c r="B582" s="34"/>
    </row>
    <row r="583" spans="2:2">
      <c r="B583" s="34"/>
    </row>
    <row r="584" spans="2:2">
      <c r="B584" s="34"/>
    </row>
    <row r="585" spans="2:2">
      <c r="B585" s="34"/>
    </row>
    <row r="586" spans="2:2">
      <c r="B586" s="34"/>
    </row>
    <row r="587" spans="2:2">
      <c r="B587" s="34"/>
    </row>
    <row r="588" spans="2:2">
      <c r="B588" s="34"/>
    </row>
    <row r="589" spans="2:2">
      <c r="B589" s="34"/>
    </row>
    <row r="590" spans="2:2">
      <c r="B590" s="34"/>
    </row>
    <row r="591" spans="2:2">
      <c r="B591" s="34"/>
    </row>
    <row r="592" spans="2:2">
      <c r="B592" s="34"/>
    </row>
    <row r="593" spans="2:2">
      <c r="B593" s="34"/>
    </row>
    <row r="594" spans="2:2">
      <c r="B594" s="34"/>
    </row>
    <row r="595" spans="2:2">
      <c r="B595" s="34"/>
    </row>
    <row r="596" spans="2:2">
      <c r="B596" s="34"/>
    </row>
    <row r="597" spans="2:2">
      <c r="B597" s="34"/>
    </row>
    <row r="598" spans="2:2">
      <c r="B598" s="34"/>
    </row>
    <row r="599" spans="2:2">
      <c r="B599" s="34"/>
    </row>
    <row r="600" spans="2:2">
      <c r="B600" s="34"/>
    </row>
    <row r="601" spans="2:2">
      <c r="B601" s="34"/>
    </row>
    <row r="602" spans="2:2">
      <c r="B602" s="34"/>
    </row>
    <row r="603" spans="2:2">
      <c r="B603" s="34"/>
    </row>
    <row r="604" spans="2:2">
      <c r="B604" s="34"/>
    </row>
    <row r="605" spans="2:2">
      <c r="B605" s="34"/>
    </row>
    <row r="606" spans="2:2">
      <c r="B606" s="34"/>
    </row>
    <row r="607" spans="2:2">
      <c r="B607" s="34"/>
    </row>
    <row r="608" spans="2:2">
      <c r="B608" s="34"/>
    </row>
    <row r="609" spans="2:2">
      <c r="B609" s="34"/>
    </row>
    <row r="610" spans="2:2">
      <c r="B610" s="34"/>
    </row>
    <row r="611" spans="2:2">
      <c r="B611" s="34"/>
    </row>
    <row r="612" spans="2:2">
      <c r="B612" s="34"/>
    </row>
    <row r="613" spans="2:2">
      <c r="B613" s="34"/>
    </row>
    <row r="614" spans="2:2">
      <c r="B614" s="34"/>
    </row>
    <row r="615" spans="2:2">
      <c r="B615" s="34"/>
    </row>
    <row r="616" spans="2:2">
      <c r="B616" s="34"/>
    </row>
    <row r="617" spans="2:2">
      <c r="B617" s="34"/>
    </row>
    <row r="618" spans="2:2">
      <c r="B618" s="34"/>
    </row>
    <row r="619" spans="2:2">
      <c r="B619" s="34"/>
    </row>
    <row r="620" spans="2:2">
      <c r="B620" s="34"/>
    </row>
    <row r="621" spans="2:2">
      <c r="B621" s="34"/>
    </row>
    <row r="622" spans="2:2">
      <c r="B622" s="34"/>
    </row>
    <row r="623" spans="2:2">
      <c r="B623" s="34"/>
    </row>
    <row r="624" spans="2:2">
      <c r="B624" s="34"/>
    </row>
    <row r="625" spans="2:2">
      <c r="B625" s="34"/>
    </row>
    <row r="626" spans="2:2">
      <c r="B626" s="34"/>
    </row>
    <row r="627" spans="2:2">
      <c r="B627" s="34"/>
    </row>
    <row r="628" spans="2:2">
      <c r="B628" s="34"/>
    </row>
    <row r="629" spans="2:2">
      <c r="B629" s="34"/>
    </row>
    <row r="630" spans="2:2">
      <c r="B630" s="34"/>
    </row>
    <row r="631" spans="2:2">
      <c r="B631" s="34"/>
    </row>
    <row r="632" spans="2:2">
      <c r="B632" s="34"/>
    </row>
    <row r="633" spans="2:2">
      <c r="B633" s="34"/>
    </row>
    <row r="634" spans="2:2">
      <c r="B634" s="34"/>
    </row>
    <row r="635" spans="2:2">
      <c r="B635" s="34"/>
    </row>
    <row r="636" spans="2:2">
      <c r="B636" s="34"/>
    </row>
    <row r="637" spans="2:2">
      <c r="B637" s="34"/>
    </row>
    <row r="638" spans="2:2">
      <c r="B638" s="34"/>
    </row>
    <row r="639" spans="2:2">
      <c r="B639" s="34"/>
    </row>
    <row r="640" spans="2:2">
      <c r="B640" s="34"/>
    </row>
    <row r="641" spans="2:2">
      <c r="B641" s="34"/>
    </row>
    <row r="642" spans="2:2">
      <c r="B642" s="34"/>
    </row>
    <row r="643" spans="2:2">
      <c r="B643" s="34"/>
    </row>
    <row r="644" spans="2:2">
      <c r="B644" s="34"/>
    </row>
    <row r="645" spans="2:2">
      <c r="B645" s="34"/>
    </row>
    <row r="646" spans="2:2">
      <c r="B646" s="34"/>
    </row>
    <row r="647" spans="2:2">
      <c r="B647" s="34"/>
    </row>
    <row r="648" spans="2:2">
      <c r="B648" s="34"/>
    </row>
    <row r="649" spans="2:2">
      <c r="B649" s="34"/>
    </row>
    <row r="650" spans="2:2">
      <c r="B650" s="34"/>
    </row>
    <row r="651" spans="2:2">
      <c r="B651" s="34"/>
    </row>
    <row r="652" spans="2:2">
      <c r="B652" s="34"/>
    </row>
    <row r="653" spans="2:2">
      <c r="B653" s="34"/>
    </row>
    <row r="654" spans="2:2">
      <c r="B654" s="34"/>
    </row>
    <row r="655" spans="2:2">
      <c r="B655" s="34"/>
    </row>
    <row r="656" spans="2:2">
      <c r="B656" s="34"/>
    </row>
    <row r="657" spans="2:2">
      <c r="B657" s="34"/>
    </row>
    <row r="658" spans="2:2">
      <c r="B658" s="34"/>
    </row>
    <row r="659" spans="2:2">
      <c r="B659" s="34"/>
    </row>
    <row r="660" spans="2:2">
      <c r="B660" s="34"/>
    </row>
    <row r="661" spans="2:2">
      <c r="B661" s="34"/>
    </row>
    <row r="662" spans="2:2">
      <c r="B662" s="34"/>
    </row>
    <row r="663" spans="2:2">
      <c r="B663" s="34"/>
    </row>
    <row r="664" spans="2:2">
      <c r="B664" s="34"/>
    </row>
    <row r="665" spans="2:2">
      <c r="B665" s="34"/>
    </row>
    <row r="666" spans="2:2">
      <c r="B666" s="34"/>
    </row>
    <row r="667" spans="2:2">
      <c r="B667" s="34"/>
    </row>
    <row r="668" spans="2:2">
      <c r="B668" s="34"/>
    </row>
    <row r="669" spans="2:2">
      <c r="B669" s="34"/>
    </row>
    <row r="670" spans="2:2">
      <c r="B670" s="34"/>
    </row>
    <row r="671" spans="2:2">
      <c r="B671" s="34"/>
    </row>
    <row r="672" spans="2:2">
      <c r="B672" s="34"/>
    </row>
    <row r="673" spans="2:2">
      <c r="B673" s="34"/>
    </row>
    <row r="674" spans="2:2">
      <c r="B674" s="34"/>
    </row>
    <row r="675" spans="2:2">
      <c r="B675" s="34"/>
    </row>
    <row r="676" spans="2:2">
      <c r="B676" s="34"/>
    </row>
    <row r="677" spans="2:2">
      <c r="B677" s="34"/>
    </row>
    <row r="678" spans="2:2">
      <c r="B678" s="34"/>
    </row>
    <row r="679" spans="2:2">
      <c r="B679" s="34"/>
    </row>
    <row r="680" spans="2:2">
      <c r="B680" s="34"/>
    </row>
    <row r="681" spans="2:2">
      <c r="B681" s="34"/>
    </row>
    <row r="682" spans="2:2">
      <c r="B682" s="34"/>
    </row>
    <row r="683" spans="2:2">
      <c r="B683" s="34"/>
    </row>
    <row r="684" spans="2:2">
      <c r="B684" s="34"/>
    </row>
    <row r="685" spans="2:2">
      <c r="B685" s="34"/>
    </row>
    <row r="686" spans="2:2">
      <c r="B686" s="34"/>
    </row>
    <row r="687" spans="2:2">
      <c r="B687" s="34"/>
    </row>
    <row r="688" spans="2:2">
      <c r="B688" s="34"/>
    </row>
    <row r="689" spans="2:2">
      <c r="B689" s="34"/>
    </row>
    <row r="690" spans="2:2">
      <c r="B690" s="34"/>
    </row>
    <row r="691" spans="2:2">
      <c r="B691" s="34"/>
    </row>
    <row r="692" spans="2:2">
      <c r="B692" s="34"/>
    </row>
    <row r="693" spans="2:2">
      <c r="B693" s="34"/>
    </row>
    <row r="694" spans="2:2">
      <c r="B694" s="34"/>
    </row>
    <row r="695" spans="2:2">
      <c r="B695" s="34"/>
    </row>
    <row r="696" spans="2:2">
      <c r="B696" s="34"/>
    </row>
    <row r="697" spans="2:2">
      <c r="B697" s="34"/>
    </row>
    <row r="698" spans="2:2">
      <c r="B698" s="34"/>
    </row>
    <row r="699" spans="2:2">
      <c r="B699" s="34"/>
    </row>
    <row r="700" spans="2:2">
      <c r="B700" s="34"/>
    </row>
    <row r="701" spans="2:2">
      <c r="B701" s="34"/>
    </row>
    <row r="702" spans="2:2">
      <c r="B702" s="34"/>
    </row>
    <row r="703" spans="2:2">
      <c r="B703" s="34"/>
    </row>
    <row r="704" spans="2:2">
      <c r="B704" s="34"/>
    </row>
    <row r="705" spans="2:2">
      <c r="B705" s="34"/>
    </row>
    <row r="706" spans="2:2">
      <c r="B706" s="34"/>
    </row>
    <row r="707" spans="2:2">
      <c r="B707" s="34"/>
    </row>
    <row r="708" spans="2:2">
      <c r="B708" s="34"/>
    </row>
    <row r="709" spans="2:2">
      <c r="B709" s="34"/>
    </row>
    <row r="710" spans="2:2">
      <c r="B710" s="34"/>
    </row>
    <row r="711" spans="2:2">
      <c r="B711" s="34"/>
    </row>
    <row r="712" spans="2:2">
      <c r="B712" s="34"/>
    </row>
    <row r="713" spans="2:2">
      <c r="B713" s="34"/>
    </row>
    <row r="714" spans="2:2">
      <c r="B714" s="34"/>
    </row>
    <row r="715" spans="2:2">
      <c r="B715" s="34"/>
    </row>
    <row r="716" spans="2:2">
      <c r="B716" s="34"/>
    </row>
    <row r="717" spans="2:2">
      <c r="B717" s="34"/>
    </row>
    <row r="718" spans="2:2">
      <c r="B718" s="34"/>
    </row>
    <row r="719" spans="2:2">
      <c r="B719" s="34"/>
    </row>
    <row r="720" spans="2:2">
      <c r="B720" s="34"/>
    </row>
    <row r="721" spans="2:2">
      <c r="B721" s="34"/>
    </row>
    <row r="722" spans="2:2">
      <c r="B722" s="34"/>
    </row>
    <row r="723" spans="2:2">
      <c r="B723" s="34"/>
    </row>
    <row r="724" spans="2:2">
      <c r="B724" s="34"/>
    </row>
    <row r="725" spans="2:2">
      <c r="B725" s="34"/>
    </row>
    <row r="726" spans="2:2">
      <c r="B726" s="34"/>
    </row>
    <row r="727" spans="2:2">
      <c r="B727" s="34"/>
    </row>
    <row r="728" spans="2:2">
      <c r="B728" s="34"/>
    </row>
    <row r="729" spans="2:2">
      <c r="B729" s="34"/>
    </row>
    <row r="730" spans="2:2">
      <c r="B730" s="34"/>
    </row>
    <row r="731" spans="2:2">
      <c r="B731" s="34"/>
    </row>
    <row r="732" spans="2:2">
      <c r="B732" s="34"/>
    </row>
    <row r="733" spans="2:2">
      <c r="B733" s="34"/>
    </row>
    <row r="734" spans="2:2">
      <c r="B734" s="34"/>
    </row>
    <row r="735" spans="2:2">
      <c r="B735" s="34"/>
    </row>
    <row r="736" spans="2:2">
      <c r="B736" s="34"/>
    </row>
    <row r="737" spans="2:2">
      <c r="B737" s="34"/>
    </row>
    <row r="738" spans="2:2">
      <c r="B738" s="34"/>
    </row>
    <row r="739" spans="2:2">
      <c r="B739" s="34"/>
    </row>
    <row r="740" spans="2:2">
      <c r="B740" s="34"/>
    </row>
    <row r="741" spans="2:2">
      <c r="B741" s="34"/>
    </row>
    <row r="742" spans="2:2">
      <c r="B742" s="34"/>
    </row>
    <row r="743" spans="2:2">
      <c r="B743" s="34"/>
    </row>
    <row r="744" spans="2:2">
      <c r="B744" s="34"/>
    </row>
    <row r="745" spans="2:2">
      <c r="B745" s="34"/>
    </row>
    <row r="746" spans="2:2">
      <c r="B746" s="34"/>
    </row>
    <row r="747" spans="2:2">
      <c r="B747" s="34"/>
    </row>
    <row r="748" spans="2:2">
      <c r="B748" s="34"/>
    </row>
    <row r="749" spans="2:2">
      <c r="B749" s="34"/>
    </row>
    <row r="750" spans="2:2">
      <c r="B750" s="34"/>
    </row>
    <row r="751" spans="2:2">
      <c r="B751" s="34"/>
    </row>
    <row r="752" spans="2:2">
      <c r="B752" s="34"/>
    </row>
    <row r="753" spans="2:2">
      <c r="B753" s="34"/>
    </row>
    <row r="754" spans="2:2">
      <c r="B754" s="34"/>
    </row>
    <row r="755" spans="2:2">
      <c r="B755" s="34"/>
    </row>
    <row r="756" spans="2:2">
      <c r="B756" s="34"/>
    </row>
    <row r="757" spans="2:2">
      <c r="B757" s="34"/>
    </row>
    <row r="758" spans="2:2">
      <c r="B758" s="34"/>
    </row>
    <row r="759" spans="2:2">
      <c r="B759" s="34"/>
    </row>
    <row r="760" spans="2:2">
      <c r="B760" s="34"/>
    </row>
    <row r="761" spans="2:2">
      <c r="B761" s="34"/>
    </row>
    <row r="762" spans="2:2">
      <c r="B762" s="34"/>
    </row>
    <row r="763" spans="2:2">
      <c r="B763" s="34"/>
    </row>
    <row r="764" spans="2:2">
      <c r="B764" s="34"/>
    </row>
    <row r="765" spans="2:2">
      <c r="B765" s="34"/>
    </row>
    <row r="766" spans="2:2">
      <c r="B766" s="34"/>
    </row>
    <row r="767" spans="2:2">
      <c r="B767" s="34"/>
    </row>
    <row r="768" spans="2:2">
      <c r="B768" s="34"/>
    </row>
    <row r="769" spans="2:2">
      <c r="B769" s="34"/>
    </row>
    <row r="770" spans="2:2">
      <c r="B770" s="34"/>
    </row>
    <row r="771" spans="2:2">
      <c r="B771" s="34"/>
    </row>
    <row r="772" spans="2:2">
      <c r="B772" s="34"/>
    </row>
    <row r="773" spans="2:2">
      <c r="B773" s="34"/>
    </row>
    <row r="774" spans="2:2">
      <c r="B774" s="34"/>
    </row>
    <row r="775" spans="2:2">
      <c r="B775" s="34"/>
    </row>
    <row r="776" spans="2:2">
      <c r="B776" s="34"/>
    </row>
    <row r="777" spans="2:2">
      <c r="B777" s="34"/>
    </row>
    <row r="778" spans="2:2">
      <c r="B778" s="34"/>
    </row>
    <row r="779" spans="2:2">
      <c r="B779" s="34"/>
    </row>
    <row r="780" spans="2:2">
      <c r="B780" s="34"/>
    </row>
    <row r="781" spans="2:2">
      <c r="B781" s="34"/>
    </row>
    <row r="782" spans="2:2">
      <c r="B782" s="34"/>
    </row>
    <row r="783" spans="2:2">
      <c r="B783" s="34"/>
    </row>
    <row r="784" spans="2:2">
      <c r="B784" s="34"/>
    </row>
    <row r="785" spans="2:2">
      <c r="B785" s="34"/>
    </row>
    <row r="786" spans="2:2">
      <c r="B786" s="34"/>
    </row>
    <row r="787" spans="2:2">
      <c r="B787" s="34"/>
    </row>
    <row r="788" spans="2:2">
      <c r="B788" s="34"/>
    </row>
    <row r="789" spans="2:2">
      <c r="B789" s="34"/>
    </row>
    <row r="790" spans="2:2">
      <c r="B790" s="34"/>
    </row>
    <row r="791" spans="2:2">
      <c r="B791" s="34"/>
    </row>
    <row r="792" spans="2:2">
      <c r="B792" s="34"/>
    </row>
    <row r="793" spans="2:2">
      <c r="B793" s="34"/>
    </row>
    <row r="794" spans="2:2">
      <c r="B794" s="34"/>
    </row>
    <row r="795" spans="2:2">
      <c r="B795" s="34"/>
    </row>
    <row r="796" spans="2:2">
      <c r="B796" s="34"/>
    </row>
    <row r="797" spans="2:2">
      <c r="B797" s="34"/>
    </row>
    <row r="798" spans="2:2">
      <c r="B798" s="34"/>
    </row>
    <row r="799" spans="2:2">
      <c r="B799" s="34"/>
    </row>
    <row r="800" spans="2:2">
      <c r="B800" s="34"/>
    </row>
    <row r="801" spans="2:2">
      <c r="B801" s="34"/>
    </row>
    <row r="802" spans="2:2">
      <c r="B802" s="34"/>
    </row>
    <row r="803" spans="2:2">
      <c r="B803" s="34"/>
    </row>
    <row r="804" spans="2:2">
      <c r="B804" s="34"/>
    </row>
    <row r="805" spans="2:2">
      <c r="B805" s="34"/>
    </row>
    <row r="806" spans="2:2">
      <c r="B806" s="34"/>
    </row>
    <row r="807" spans="2:2">
      <c r="B807" s="34"/>
    </row>
    <row r="808" spans="2:2">
      <c r="B808" s="34"/>
    </row>
    <row r="809" spans="2:2">
      <c r="B809" s="34"/>
    </row>
    <row r="810" spans="2:2">
      <c r="B810" s="34"/>
    </row>
    <row r="811" spans="2:2">
      <c r="B811" s="34"/>
    </row>
    <row r="812" spans="2:2">
      <c r="B812" s="34"/>
    </row>
    <row r="813" spans="2:2">
      <c r="B813" s="34"/>
    </row>
    <row r="814" spans="2:2">
      <c r="B814" s="34"/>
    </row>
    <row r="815" spans="2:2">
      <c r="B815" s="34"/>
    </row>
    <row r="816" spans="2:2">
      <c r="B816" s="34"/>
    </row>
    <row r="817" spans="2:2">
      <c r="B817" s="34"/>
    </row>
    <row r="818" spans="2:2">
      <c r="B818" s="34"/>
    </row>
    <row r="819" spans="2:2">
      <c r="B819" s="34"/>
    </row>
    <row r="820" spans="2:2">
      <c r="B820" s="34"/>
    </row>
    <row r="821" spans="2:2">
      <c r="B821" s="34"/>
    </row>
    <row r="822" spans="2:2">
      <c r="B822" s="34"/>
    </row>
    <row r="823" spans="2:2">
      <c r="B823" s="34"/>
    </row>
    <row r="824" spans="2:2">
      <c r="B824" s="34"/>
    </row>
    <row r="825" spans="2:2">
      <c r="B825" s="34"/>
    </row>
    <row r="826" spans="2:2">
      <c r="B826" s="34"/>
    </row>
    <row r="827" spans="2:2">
      <c r="B827" s="34"/>
    </row>
    <row r="828" spans="2:2">
      <c r="B828" s="34"/>
    </row>
    <row r="829" spans="2:2">
      <c r="B829" s="34"/>
    </row>
    <row r="830" spans="2:2">
      <c r="B830" s="34"/>
    </row>
    <row r="831" spans="2:2">
      <c r="B831" s="34"/>
    </row>
    <row r="832" spans="2:2">
      <c r="B832" s="34"/>
    </row>
    <row r="833" spans="2:2">
      <c r="B833" s="34"/>
    </row>
    <row r="834" spans="2:2">
      <c r="B834" s="34"/>
    </row>
    <row r="835" spans="2:2">
      <c r="B835" s="34"/>
    </row>
    <row r="836" spans="2:2">
      <c r="B836" s="34"/>
    </row>
    <row r="837" spans="2:2">
      <c r="B837" s="34"/>
    </row>
    <row r="838" spans="2:2">
      <c r="B838" s="34"/>
    </row>
    <row r="839" spans="2:2">
      <c r="B839" s="34"/>
    </row>
    <row r="840" spans="2:2">
      <c r="B840" s="34"/>
    </row>
    <row r="841" spans="2:2">
      <c r="B841" s="34"/>
    </row>
    <row r="842" spans="2:2">
      <c r="B842" s="34"/>
    </row>
    <row r="843" spans="2:2">
      <c r="B843" s="34"/>
    </row>
    <row r="844" spans="2:2">
      <c r="B844" s="34"/>
    </row>
    <row r="845" spans="2:2">
      <c r="B845" s="34"/>
    </row>
    <row r="846" spans="2:2">
      <c r="B846" s="34"/>
    </row>
    <row r="847" spans="2:2">
      <c r="B847" s="34"/>
    </row>
    <row r="848" spans="2:2">
      <c r="B848" s="34"/>
    </row>
    <row r="849" spans="2:2">
      <c r="B849" s="34"/>
    </row>
    <row r="850" spans="2:2">
      <c r="B850" s="34"/>
    </row>
    <row r="851" spans="2:2">
      <c r="B851" s="34"/>
    </row>
    <row r="852" spans="2:2">
      <c r="B852" s="34"/>
    </row>
    <row r="853" spans="2:2">
      <c r="B853" s="34"/>
    </row>
    <row r="854" spans="2:2">
      <c r="B854" s="34"/>
    </row>
    <row r="855" spans="2:2">
      <c r="B855" s="34"/>
    </row>
    <row r="856" spans="2:2">
      <c r="B856" s="34"/>
    </row>
    <row r="857" spans="2:2">
      <c r="B857" s="34"/>
    </row>
    <row r="858" spans="2:2">
      <c r="B858" s="34"/>
    </row>
    <row r="859" spans="2:2">
      <c r="B859" s="34"/>
    </row>
    <row r="860" spans="2:2">
      <c r="B860" s="34"/>
    </row>
    <row r="861" spans="2:2">
      <c r="B861" s="34"/>
    </row>
    <row r="862" spans="2:2">
      <c r="B862" s="34"/>
    </row>
    <row r="863" spans="2:2">
      <c r="B863" s="34"/>
    </row>
    <row r="864" spans="2:2">
      <c r="B864" s="34"/>
    </row>
    <row r="865" spans="2:2">
      <c r="B865" s="34"/>
    </row>
    <row r="866" spans="2:2">
      <c r="B866" s="34"/>
    </row>
    <row r="867" spans="2:2">
      <c r="B867" s="34"/>
    </row>
    <row r="868" spans="2:2">
      <c r="B868" s="34"/>
    </row>
    <row r="869" spans="2:2">
      <c r="B869" s="34"/>
    </row>
    <row r="870" spans="2:2">
      <c r="B870" s="34"/>
    </row>
    <row r="871" spans="2:2">
      <c r="B871" s="34"/>
    </row>
    <row r="872" spans="2:2">
      <c r="B872" s="34"/>
    </row>
    <row r="873" spans="2:2">
      <c r="B873" s="34"/>
    </row>
    <row r="874" spans="2:2">
      <c r="B874" s="34"/>
    </row>
    <row r="875" spans="2:2">
      <c r="B875" s="34"/>
    </row>
    <row r="876" spans="2:2">
      <c r="B876" s="34"/>
    </row>
    <row r="877" spans="2:2">
      <c r="B877" s="34"/>
    </row>
    <row r="878" spans="2:2">
      <c r="B878" s="34"/>
    </row>
    <row r="879" spans="2:2">
      <c r="B879" s="34"/>
    </row>
    <row r="880" spans="2:2">
      <c r="B880" s="34"/>
    </row>
    <row r="881" spans="2:2">
      <c r="B881" s="34"/>
    </row>
    <row r="882" spans="2:2">
      <c r="B882" s="34"/>
    </row>
    <row r="883" spans="2:2">
      <c r="B883" s="34"/>
    </row>
    <row r="884" spans="2:2">
      <c r="B884" s="34"/>
    </row>
    <row r="885" spans="2:2">
      <c r="B885" s="34"/>
    </row>
    <row r="886" spans="2:2">
      <c r="B886" s="34"/>
    </row>
    <row r="887" spans="2:2">
      <c r="B887" s="34"/>
    </row>
    <row r="888" spans="2:2">
      <c r="B888" s="34"/>
    </row>
    <row r="889" spans="2:2">
      <c r="B889" s="34"/>
    </row>
    <row r="890" spans="2:2">
      <c r="B890" s="34"/>
    </row>
    <row r="891" spans="2:2">
      <c r="B891" s="34"/>
    </row>
    <row r="892" spans="2:2">
      <c r="B892" s="34"/>
    </row>
    <row r="893" spans="2:2">
      <c r="B893" s="34"/>
    </row>
    <row r="894" spans="2:2">
      <c r="B894" s="34"/>
    </row>
    <row r="895" spans="2:2">
      <c r="B895" s="34"/>
    </row>
    <row r="896" spans="2:2">
      <c r="B896" s="34"/>
    </row>
    <row r="897" spans="2:2">
      <c r="B897" s="34"/>
    </row>
    <row r="898" spans="2:2">
      <c r="B898" s="34"/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2024-11-19T12:50:49Z</dcterms:created>
  <dcterms:modified xsi:type="dcterms:W3CDTF">2024-11-24T18:32:16Z</dcterms:modified>
  <cp:category/>
  <cp:contentStatus/>
</cp:coreProperties>
</file>